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dcampbel/Dropbox/2020NerissaPSII/"/>
    </mc:Choice>
  </mc:AlternateContent>
  <xr:revisionPtr revIDLastSave="0" documentId="13_ncr:1_{1DEEDF17-2D36-D74E-B49A-4556F4EB10EA}" xr6:coauthVersionLast="45" xr6:coauthVersionMax="45" xr10:uidLastSave="{00000000-0000-0000-0000-000000000000}"/>
  <bookViews>
    <workbookView xWindow="2220" yWindow="460" windowWidth="25600" windowHeight="16480" tabRatio="801" activeTab="1" xr2:uid="{00000000-000D-0000-FFFF-FFFF00000000}"/>
  </bookViews>
  <sheets>
    <sheet name="19.08.27" sheetId="1" r:id="rId1"/>
    <sheet name="19.09.02" sheetId="2" r:id="rId2"/>
    <sheet name="19.09.03" sheetId="4" r:id="rId3"/>
    <sheet name="19.09.04" sheetId="6" r:id="rId4"/>
    <sheet name="19.09.06" sheetId="7" r:id="rId5"/>
    <sheet name="Summary" sheetId="3" r:id="rId6"/>
    <sheet name="FvFm" sheetId="5" r:id="rId7"/>
    <sheet name="PSII Repair" sheetId="8" r:id="rId8"/>
    <sheet name="Doug"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P84" i="2" l="1"/>
  <c r="P17" i="2"/>
  <c r="C14" i="9" l="1"/>
  <c r="D18" i="9"/>
  <c r="E18" i="9" s="1"/>
  <c r="C18" i="9"/>
  <c r="D17" i="9"/>
  <c r="E17" i="9" s="1"/>
  <c r="C17" i="9"/>
  <c r="D16" i="9"/>
  <c r="C16" i="9"/>
  <c r="D15" i="9"/>
  <c r="C15" i="9"/>
  <c r="D14" i="9"/>
  <c r="E14" i="9"/>
  <c r="D14" i="8"/>
  <c r="E14" i="8" s="1"/>
  <c r="C14" i="8"/>
  <c r="L15" i="8"/>
  <c r="L14" i="8"/>
  <c r="E16" i="9" l="1"/>
  <c r="E15" i="9"/>
  <c r="O13" i="8"/>
  <c r="X14" i="8" l="1"/>
  <c r="O14" i="8"/>
  <c r="F14" i="8"/>
  <c r="G14" i="8"/>
  <c r="I5" i="8"/>
  <c r="I6" i="8"/>
  <c r="I7" i="8"/>
  <c r="I8" i="8"/>
  <c r="I9" i="8"/>
  <c r="I4" i="8"/>
  <c r="S5" i="8"/>
  <c r="AB9" i="8"/>
  <c r="AB8" i="8"/>
  <c r="AB7" i="8"/>
  <c r="AB6" i="8"/>
  <c r="AB5" i="8"/>
  <c r="AB4" i="8"/>
  <c r="S9" i="8"/>
  <c r="S8" i="8"/>
  <c r="S7" i="8"/>
  <c r="S6" i="8"/>
  <c r="S4" i="8"/>
  <c r="J5" i="8"/>
  <c r="J6" i="8"/>
  <c r="J7" i="8"/>
  <c r="J8" i="8"/>
  <c r="J9" i="8"/>
  <c r="J4" i="8"/>
  <c r="AA9" i="8"/>
  <c r="AA8" i="8"/>
  <c r="AA7" i="8"/>
  <c r="AA6" i="8"/>
  <c r="AA5" i="8"/>
  <c r="AA4" i="8"/>
  <c r="R9" i="8"/>
  <c r="R8" i="8"/>
  <c r="R7" i="8"/>
  <c r="R6" i="8"/>
  <c r="R5" i="8"/>
  <c r="R4" i="8"/>
  <c r="Z16" i="8" l="1"/>
  <c r="Q16" i="8"/>
  <c r="Q14" i="8"/>
  <c r="F13" i="8"/>
  <c r="Y15" i="8"/>
  <c r="Z15" i="8" s="1"/>
  <c r="Y16" i="8"/>
  <c r="Y17" i="8"/>
  <c r="Z17" i="8" s="1"/>
  <c r="Y18" i="8"/>
  <c r="Z18" i="8" s="1"/>
  <c r="Y14" i="8"/>
  <c r="Z14" i="8" s="1"/>
  <c r="X15" i="8"/>
  <c r="X16" i="8"/>
  <c r="X17" i="8"/>
  <c r="X18" i="8"/>
  <c r="P15" i="8"/>
  <c r="Q15" i="8" s="1"/>
  <c r="P16" i="8"/>
  <c r="P17" i="8"/>
  <c r="Q17" i="8" s="1"/>
  <c r="P18" i="8"/>
  <c r="Q18" i="8" s="1"/>
  <c r="P14" i="8"/>
  <c r="O15" i="8"/>
  <c r="O16" i="8"/>
  <c r="O17" i="8"/>
  <c r="O18" i="8"/>
  <c r="G15" i="8"/>
  <c r="G16" i="8"/>
  <c r="G17" i="8"/>
  <c r="H17" i="8" s="1"/>
  <c r="G18" i="8"/>
  <c r="H14" i="8"/>
  <c r="F15" i="8"/>
  <c r="F16" i="8"/>
  <c r="F17" i="8"/>
  <c r="F18" i="8"/>
  <c r="V14" i="8"/>
  <c r="V18" i="8"/>
  <c r="V17" i="8"/>
  <c r="V15" i="8"/>
  <c r="V16" i="8"/>
  <c r="W14" i="8"/>
  <c r="U18" i="8"/>
  <c r="U17" i="8"/>
  <c r="U15" i="8"/>
  <c r="U16" i="8"/>
  <c r="U14" i="8"/>
  <c r="M18" i="8"/>
  <c r="M17" i="8"/>
  <c r="N17" i="8" s="1"/>
  <c r="M15" i="8"/>
  <c r="N15" i="8" s="1"/>
  <c r="M16" i="8"/>
  <c r="M14" i="8"/>
  <c r="L18" i="8"/>
  <c r="L17" i="8"/>
  <c r="L16" i="8"/>
  <c r="D18" i="8"/>
  <c r="D17" i="8"/>
  <c r="E17" i="8" s="1"/>
  <c r="C18" i="8"/>
  <c r="C17" i="8"/>
  <c r="E15" i="8"/>
  <c r="E16" i="8"/>
  <c r="C16" i="8"/>
  <c r="D15" i="8"/>
  <c r="D16" i="8"/>
  <c r="D13" i="8"/>
  <c r="C15" i="8"/>
  <c r="C13" i="8"/>
  <c r="W16" i="8" l="1"/>
  <c r="H16" i="8"/>
  <c r="W15" i="8"/>
  <c r="H15" i="8"/>
  <c r="N16" i="8"/>
  <c r="H18" i="8"/>
  <c r="W17" i="8"/>
  <c r="W18" i="8"/>
  <c r="N18" i="8"/>
  <c r="N14" i="8"/>
  <c r="E18" i="8"/>
  <c r="U46" i="3" l="1"/>
  <c r="L47" i="3"/>
  <c r="M47" i="3"/>
  <c r="N47" i="3"/>
  <c r="O47" i="3"/>
  <c r="P47" i="3"/>
  <c r="Q47" i="3"/>
  <c r="L48" i="3"/>
  <c r="M48" i="3"/>
  <c r="N48" i="3"/>
  <c r="O48" i="3"/>
  <c r="P48" i="3"/>
  <c r="Q48" i="3"/>
  <c r="L49" i="3"/>
  <c r="M49" i="3"/>
  <c r="AD49" i="3" s="1"/>
  <c r="N49" i="3"/>
  <c r="O49" i="3"/>
  <c r="P49" i="3"/>
  <c r="Q49" i="3"/>
  <c r="L50" i="3"/>
  <c r="M50" i="3"/>
  <c r="N50" i="3"/>
  <c r="O50" i="3"/>
  <c r="P50" i="3"/>
  <c r="Q50" i="3"/>
  <c r="L51" i="3"/>
  <c r="M51" i="3"/>
  <c r="N51" i="3"/>
  <c r="O51" i="3"/>
  <c r="P51" i="3"/>
  <c r="Q51" i="3"/>
  <c r="M46" i="3"/>
  <c r="N46" i="3"/>
  <c r="O46" i="3"/>
  <c r="P46" i="3"/>
  <c r="AD46" i="3" s="1"/>
  <c r="Q46" i="3"/>
  <c r="L46" i="3"/>
  <c r="AE46" i="3"/>
  <c r="C47" i="3"/>
  <c r="D47" i="3"/>
  <c r="E47" i="3"/>
  <c r="F47" i="3"/>
  <c r="G47" i="3"/>
  <c r="H47" i="3"/>
  <c r="C48" i="3"/>
  <c r="D48" i="3"/>
  <c r="E48" i="3"/>
  <c r="F48" i="3"/>
  <c r="G48" i="3"/>
  <c r="H48" i="3"/>
  <c r="C49" i="3"/>
  <c r="D49" i="3"/>
  <c r="E49" i="3"/>
  <c r="F49" i="3"/>
  <c r="G49" i="3"/>
  <c r="H49" i="3"/>
  <c r="C50" i="3"/>
  <c r="D50" i="3"/>
  <c r="E50" i="3"/>
  <c r="F50" i="3"/>
  <c r="G50" i="3"/>
  <c r="H50" i="3"/>
  <c r="C51" i="3"/>
  <c r="D51" i="3"/>
  <c r="E51" i="3"/>
  <c r="F51" i="3"/>
  <c r="G51" i="3"/>
  <c r="H51" i="3"/>
  <c r="D46" i="3"/>
  <c r="E46" i="3"/>
  <c r="F46" i="3"/>
  <c r="G46" i="3"/>
  <c r="H46" i="3"/>
  <c r="C46" i="3"/>
  <c r="S1357" i="7"/>
  <c r="P1357" i="7"/>
  <c r="M1357" i="7"/>
  <c r="S1351" i="7"/>
  <c r="P1351" i="7"/>
  <c r="M1351" i="7"/>
  <c r="S1236" i="7"/>
  <c r="P1236" i="7"/>
  <c r="M1236" i="7"/>
  <c r="S1230" i="7"/>
  <c r="P1230" i="7"/>
  <c r="M1230" i="7"/>
  <c r="S1224" i="7"/>
  <c r="P1224" i="7"/>
  <c r="M1224" i="7"/>
  <c r="S1218" i="7"/>
  <c r="P1218" i="7"/>
  <c r="M1218" i="7"/>
  <c r="S1212" i="7"/>
  <c r="P1212" i="7"/>
  <c r="M1212" i="7"/>
  <c r="S1150" i="7"/>
  <c r="P1150" i="7"/>
  <c r="M1150" i="7"/>
  <c r="S1088" i="7"/>
  <c r="P1088" i="7"/>
  <c r="M1088" i="7"/>
  <c r="S1026" i="7"/>
  <c r="P1026" i="7"/>
  <c r="M1026" i="7"/>
  <c r="S964" i="7"/>
  <c r="P964" i="7"/>
  <c r="M964" i="7"/>
  <c r="S902" i="7"/>
  <c r="P902" i="7"/>
  <c r="M902" i="7"/>
  <c r="S840" i="7"/>
  <c r="P840" i="7"/>
  <c r="M840" i="7"/>
  <c r="S834" i="7"/>
  <c r="P834" i="7"/>
  <c r="M834" i="7"/>
  <c r="S827" i="7"/>
  <c r="P827" i="7"/>
  <c r="M827" i="7"/>
  <c r="S821" i="7"/>
  <c r="P821" i="7"/>
  <c r="M821" i="7"/>
  <c r="S815" i="7"/>
  <c r="P815" i="7"/>
  <c r="M815" i="7"/>
  <c r="S809" i="7"/>
  <c r="P809" i="7"/>
  <c r="M809" i="7"/>
  <c r="S803" i="7"/>
  <c r="P803" i="7"/>
  <c r="M803" i="7"/>
  <c r="S797" i="7"/>
  <c r="P797" i="7"/>
  <c r="M797" i="7"/>
  <c r="S791" i="7"/>
  <c r="P791" i="7"/>
  <c r="M791" i="7"/>
  <c r="S729" i="7"/>
  <c r="P729" i="7"/>
  <c r="M729" i="7"/>
  <c r="S667" i="7"/>
  <c r="P667" i="7"/>
  <c r="M667" i="7"/>
  <c r="S605" i="7"/>
  <c r="P605" i="7"/>
  <c r="M605" i="7"/>
  <c r="S543" i="7"/>
  <c r="P543" i="7"/>
  <c r="M543" i="7"/>
  <c r="S482" i="7"/>
  <c r="P482" i="7"/>
  <c r="M482" i="7"/>
  <c r="S420" i="7"/>
  <c r="P420" i="7"/>
  <c r="M420" i="7"/>
  <c r="S414" i="7"/>
  <c r="P414" i="7"/>
  <c r="M414" i="7"/>
  <c r="S407" i="7"/>
  <c r="P407" i="7"/>
  <c r="M407" i="7"/>
  <c r="S401" i="7"/>
  <c r="P401" i="7"/>
  <c r="M401" i="7"/>
  <c r="S395" i="7"/>
  <c r="P395" i="7"/>
  <c r="M395" i="7"/>
  <c r="S389" i="7"/>
  <c r="P389" i="7"/>
  <c r="M389" i="7"/>
  <c r="S383" i="7"/>
  <c r="P383" i="7"/>
  <c r="M383" i="7"/>
  <c r="S322" i="7"/>
  <c r="P322" i="7"/>
  <c r="M322" i="7"/>
  <c r="S261" i="7"/>
  <c r="P261" i="7"/>
  <c r="M261" i="7"/>
  <c r="S199" i="7"/>
  <c r="P199" i="7"/>
  <c r="M199" i="7"/>
  <c r="S137" i="7"/>
  <c r="P137" i="7"/>
  <c r="M137" i="7"/>
  <c r="S75" i="7"/>
  <c r="P75" i="7"/>
  <c r="M75" i="7"/>
  <c r="S13" i="7"/>
  <c r="P13" i="7"/>
  <c r="M13" i="7"/>
  <c r="S7" i="7"/>
  <c r="P7" i="7"/>
  <c r="M7" i="7"/>
  <c r="Z51" i="3" l="1"/>
  <c r="Y51" i="3"/>
  <c r="X51" i="3"/>
  <c r="W51" i="3"/>
  <c r="V51" i="3"/>
  <c r="U51" i="3"/>
  <c r="Z50" i="3"/>
  <c r="Y50" i="3"/>
  <c r="X50" i="3"/>
  <c r="W50" i="3"/>
  <c r="V50" i="3"/>
  <c r="U50" i="3"/>
  <c r="Z49" i="3"/>
  <c r="Y49" i="3"/>
  <c r="X49" i="3"/>
  <c r="W49" i="3"/>
  <c r="V49" i="3"/>
  <c r="U49" i="3"/>
  <c r="Z48" i="3"/>
  <c r="Y48" i="3"/>
  <c r="X48" i="3"/>
  <c r="W48" i="3"/>
  <c r="V48" i="3"/>
  <c r="U48" i="3"/>
  <c r="Z47" i="3"/>
  <c r="Y47" i="3"/>
  <c r="X47" i="3"/>
  <c r="W47" i="3"/>
  <c r="V47" i="3"/>
  <c r="U47" i="3"/>
  <c r="Z46" i="3"/>
  <c r="Y46" i="3"/>
  <c r="X46" i="3"/>
  <c r="W46" i="3"/>
  <c r="V46" i="3"/>
  <c r="S1033" i="6"/>
  <c r="P1033" i="6"/>
  <c r="M1033" i="6"/>
  <c r="S1095" i="6"/>
  <c r="P1095" i="6"/>
  <c r="M1095" i="6"/>
  <c r="S1157" i="6"/>
  <c r="P1157" i="6"/>
  <c r="M1157" i="6"/>
  <c r="S1219" i="6"/>
  <c r="P1219" i="6"/>
  <c r="M1219" i="6"/>
  <c r="S1225" i="6"/>
  <c r="P1225" i="6"/>
  <c r="M1225" i="6"/>
  <c r="S1231" i="6"/>
  <c r="P1231" i="6"/>
  <c r="M1231" i="6"/>
  <c r="S1237" i="6"/>
  <c r="P1237" i="6"/>
  <c r="M1237" i="6"/>
  <c r="S1243" i="6"/>
  <c r="P1243" i="6"/>
  <c r="M1243" i="6"/>
  <c r="S971" i="6"/>
  <c r="P971" i="6"/>
  <c r="M971" i="6"/>
  <c r="S909" i="6"/>
  <c r="P909" i="6"/>
  <c r="M909" i="6"/>
  <c r="S847" i="6"/>
  <c r="P847" i="6"/>
  <c r="M847" i="6"/>
  <c r="S841" i="6"/>
  <c r="P841" i="6"/>
  <c r="M841" i="6"/>
  <c r="AE47" i="3" l="1"/>
  <c r="AD47" i="3"/>
  <c r="AD48" i="3"/>
  <c r="AE48" i="3"/>
  <c r="AF46" i="3"/>
  <c r="AF47" i="3"/>
  <c r="AF48" i="3"/>
  <c r="AF49" i="3"/>
  <c r="AE49" i="3"/>
  <c r="K21" i="3"/>
  <c r="K10" i="3" l="1"/>
  <c r="S1252" i="4"/>
  <c r="P1252" i="4"/>
  <c r="M1252" i="4"/>
  <c r="S1246" i="4"/>
  <c r="P1246" i="4"/>
  <c r="M1246" i="4"/>
  <c r="S1240" i="4"/>
  <c r="P1240" i="4"/>
  <c r="M1240" i="4"/>
  <c r="S1234" i="4"/>
  <c r="P1234" i="4"/>
  <c r="M1234" i="4"/>
  <c r="S1228" i="4"/>
  <c r="P1228" i="4"/>
  <c r="M1228" i="4"/>
  <c r="S1166" i="4"/>
  <c r="P1166" i="4"/>
  <c r="M1166" i="4"/>
  <c r="S1104" i="4"/>
  <c r="P1104" i="4"/>
  <c r="M1104" i="4"/>
  <c r="S1043" i="4"/>
  <c r="P1043" i="4"/>
  <c r="M1043" i="4"/>
  <c r="S982" i="4"/>
  <c r="P982" i="4"/>
  <c r="M982" i="4"/>
  <c r="S832" i="4"/>
  <c r="P832" i="4"/>
  <c r="M832" i="4"/>
  <c r="S920" i="4"/>
  <c r="P920" i="4"/>
  <c r="M920" i="4"/>
  <c r="S826" i="4"/>
  <c r="P826" i="4"/>
  <c r="M826" i="4"/>
  <c r="S845" i="4"/>
  <c r="P845" i="4"/>
  <c r="M845" i="4"/>
  <c r="S858" i="4"/>
  <c r="P858" i="4"/>
  <c r="M858" i="4"/>
  <c r="S820" i="4"/>
  <c r="P820" i="4"/>
  <c r="M820" i="4"/>
  <c r="S852" i="4"/>
  <c r="P852" i="4"/>
  <c r="M852" i="4"/>
  <c r="S814" i="4"/>
  <c r="P814" i="4"/>
  <c r="M814" i="4"/>
  <c r="S808" i="4"/>
  <c r="P808" i="4"/>
  <c r="M808" i="4"/>
  <c r="S746" i="4"/>
  <c r="P746" i="4"/>
  <c r="M746" i="4"/>
  <c r="S684" i="4"/>
  <c r="P684" i="4"/>
  <c r="M684" i="4"/>
  <c r="S622" i="4"/>
  <c r="P622" i="4"/>
  <c r="M622" i="4"/>
  <c r="S560" i="4"/>
  <c r="P560" i="4"/>
  <c r="M560" i="4"/>
  <c r="S498" i="4"/>
  <c r="P498" i="4"/>
  <c r="M498" i="4"/>
  <c r="S421" i="4"/>
  <c r="P421" i="4"/>
  <c r="M421" i="4"/>
  <c r="S415" i="4"/>
  <c r="P415" i="4"/>
  <c r="M415" i="4"/>
  <c r="S437" i="4"/>
  <c r="P437" i="4"/>
  <c r="M437" i="4"/>
  <c r="S431" i="4"/>
  <c r="P431" i="4"/>
  <c r="M431" i="4"/>
  <c r="M7" i="4" l="1"/>
  <c r="S409" i="4"/>
  <c r="P409" i="4"/>
  <c r="M409" i="4"/>
  <c r="S403" i="4"/>
  <c r="P403" i="4"/>
  <c r="M403" i="4"/>
  <c r="S397" i="4"/>
  <c r="P397" i="4"/>
  <c r="M397" i="4"/>
  <c r="S391" i="4"/>
  <c r="P391" i="4"/>
  <c r="M391" i="4"/>
  <c r="S385" i="4"/>
  <c r="P385" i="4"/>
  <c r="M385" i="4"/>
  <c r="S323" i="4"/>
  <c r="P323" i="4"/>
  <c r="M323" i="4"/>
  <c r="S261" i="4"/>
  <c r="P261" i="4"/>
  <c r="M261" i="4"/>
  <c r="S199" i="4"/>
  <c r="P199" i="4"/>
  <c r="M199" i="4"/>
  <c r="S137" i="4"/>
  <c r="P137" i="4"/>
  <c r="M137" i="4"/>
  <c r="S75" i="4"/>
  <c r="P75" i="4"/>
  <c r="M75" i="4"/>
  <c r="S13" i="4"/>
  <c r="P13" i="4"/>
  <c r="M13" i="4"/>
  <c r="S7" i="4"/>
  <c r="P7" i="4"/>
  <c r="V402" i="2" l="1"/>
  <c r="S402" i="2"/>
  <c r="P402" i="2"/>
  <c r="V396" i="2"/>
  <c r="S396" i="2"/>
  <c r="P396" i="2"/>
  <c r="V84" i="2"/>
  <c r="S84" i="2"/>
  <c r="V420" i="2"/>
  <c r="S420" i="2"/>
  <c r="P420" i="2"/>
  <c r="V414" i="2"/>
  <c r="S414" i="2"/>
  <c r="P414" i="2"/>
  <c r="V408" i="2"/>
  <c r="S408" i="2"/>
  <c r="P408" i="2"/>
  <c r="V336" i="2"/>
  <c r="S336" i="2"/>
  <c r="P336" i="2"/>
  <c r="V271" i="2"/>
  <c r="S271" i="2"/>
  <c r="P271" i="2"/>
  <c r="V209" i="2"/>
  <c r="S209" i="2"/>
  <c r="P209" i="2"/>
  <c r="V146" i="2"/>
  <c r="S146" i="2"/>
  <c r="P146" i="2"/>
  <c r="V23" i="2"/>
  <c r="S23" i="2"/>
  <c r="P23" i="2"/>
  <c r="V17" i="2"/>
  <c r="S17" i="2"/>
</calcChain>
</file>

<file path=xl/sharedStrings.xml><?xml version="1.0" encoding="utf-8"?>
<sst xmlns="http://schemas.openxmlformats.org/spreadsheetml/2006/main" count="9244" uniqueCount="207">
  <si>
    <t>T.pseudo</t>
  </si>
  <si>
    <t>T.ocean</t>
  </si>
  <si>
    <t>T.weiss</t>
  </si>
  <si>
    <t>19.08.27</t>
  </si>
  <si>
    <t>(- Lincomycin)</t>
  </si>
  <si>
    <t>(+ Lincomycin)</t>
  </si>
  <si>
    <t>19.08.29</t>
  </si>
  <si>
    <t>Time (min)</t>
  </si>
  <si>
    <t>Fo</t>
  </si>
  <si>
    <t>Fv/Fm</t>
  </si>
  <si>
    <t>Sigma</t>
  </si>
  <si>
    <t>LL Recov (30)</t>
  </si>
  <si>
    <t>LL Recov (80)</t>
  </si>
  <si>
    <t>12-8679-007</t>
  </si>
  <si>
    <t>Absorption</t>
  </si>
  <si>
    <t>Calculated as 1 - qP</t>
  </si>
  <si>
    <t>Index</t>
  </si>
  <si>
    <t>Int</t>
  </si>
  <si>
    <t>Date</t>
  </si>
  <si>
    <t>Time</t>
  </si>
  <si>
    <t>ELED A</t>
  </si>
  <si>
    <t>PMT eht</t>
  </si>
  <si>
    <t>ADC</t>
  </si>
  <si>
    <t>dbar</t>
  </si>
  <si>
    <t>PAR</t>
  </si>
  <si>
    <t>Fo(F')</t>
  </si>
  <si>
    <t>Fm(')</t>
  </si>
  <si>
    <t>Fv(Fq')</t>
  </si>
  <si>
    <t>Fv/Fm(Fq'/Fm')</t>
  </si>
  <si>
    <t>p(')</t>
  </si>
  <si>
    <t>RSigma(')</t>
  </si>
  <si>
    <t>Sigma(')</t>
  </si>
  <si>
    <t>Fa(')</t>
  </si>
  <si>
    <t>Fmr(')</t>
  </si>
  <si>
    <t>Tau(')</t>
  </si>
  <si>
    <t>Fm (link)</t>
  </si>
  <si>
    <t>Fo' (link)</t>
  </si>
  <si>
    <t>NPQ</t>
  </si>
  <si>
    <t>NSV</t>
  </si>
  <si>
    <t>F'/Fm</t>
  </si>
  <si>
    <t>1-qP</t>
  </si>
  <si>
    <t>rP</t>
  </si>
  <si>
    <t>[RCII]</t>
  </si>
  <si>
    <t>JPII</t>
  </si>
  <si>
    <t>JVPII</t>
  </si>
  <si>
    <t>aLHII</t>
  </si>
  <si>
    <t>[Chl]</t>
  </si>
  <si>
    <t>GPS</t>
  </si>
  <si>
    <t>SE</t>
  </si>
  <si>
    <t>Note</t>
  </si>
  <si>
    <t>LEDa °C</t>
  </si>
  <si>
    <t>LEDb °C</t>
  </si>
  <si>
    <t>LEDc °C</t>
  </si>
  <si>
    <t>RAW S</t>
  </si>
  <si>
    <t>RAW B</t>
  </si>
  <si>
    <t>To(-)</t>
  </si>
  <si>
    <t>0° 0.000' N</t>
  </si>
  <si>
    <t>0° 0.000' E</t>
  </si>
  <si>
    <t>To (+)</t>
  </si>
  <si>
    <t>To(-) 30min</t>
  </si>
  <si>
    <t>To(+) 30min</t>
  </si>
  <si>
    <t>To(-) 60min</t>
  </si>
  <si>
    <t>To(+) 60min</t>
  </si>
  <si>
    <t>To(-) 120min</t>
  </si>
  <si>
    <t>To(+) 120min</t>
  </si>
  <si>
    <t>To(-)R30</t>
  </si>
  <si>
    <t>To(+)R30</t>
  </si>
  <si>
    <t>To(-)R60</t>
  </si>
  <si>
    <t>To(+)R60</t>
  </si>
  <si>
    <t>ELED B</t>
  </si>
  <si>
    <t>ELED C</t>
  </si>
  <si>
    <t>Tp(-) To</t>
  </si>
  <si>
    <t>Tp_2</t>
  </si>
  <si>
    <t>Tp(+) To</t>
  </si>
  <si>
    <t>Tp(-) T30</t>
  </si>
  <si>
    <t>To(+) T30</t>
  </si>
  <si>
    <t>Tp(-) T60</t>
  </si>
  <si>
    <t>Tp(+) T60</t>
  </si>
  <si>
    <t>Tp(-) T120</t>
  </si>
  <si>
    <t>Tp(+) T120</t>
  </si>
  <si>
    <t>Tp (-) R30</t>
  </si>
  <si>
    <t>Tp(+) R30</t>
  </si>
  <si>
    <t>Tp(-) R60</t>
  </si>
  <si>
    <t>Tp(+) R60</t>
  </si>
  <si>
    <t>Tp(-) R160</t>
  </si>
  <si>
    <t>Tp(+) R160</t>
  </si>
  <si>
    <t>Tw_3</t>
  </si>
  <si>
    <t>Tw(-) To</t>
  </si>
  <si>
    <t>Tw(+) To</t>
  </si>
  <si>
    <t>Tw(-) T30</t>
  </si>
  <si>
    <t>Tw(+) T30</t>
  </si>
  <si>
    <t>Tw(-) T60</t>
  </si>
  <si>
    <t>Tw(+) T60</t>
  </si>
  <si>
    <t>Tw(-) T120</t>
  </si>
  <si>
    <t>Tw(+) T120</t>
  </si>
  <si>
    <t>Tw(-) R30</t>
  </si>
  <si>
    <t>Tw(+) R30</t>
  </si>
  <si>
    <t>Tw(-) R60</t>
  </si>
  <si>
    <t>Tw(+) R60</t>
  </si>
  <si>
    <t xml:space="preserve">To_3 </t>
  </si>
  <si>
    <t>photophys</t>
  </si>
  <si>
    <t>To(-)  To</t>
  </si>
  <si>
    <t>To_3</t>
  </si>
  <si>
    <t>To(+) To</t>
  </si>
  <si>
    <t>To(-) T30</t>
  </si>
  <si>
    <t>To(-) T60</t>
  </si>
  <si>
    <t>To(+) T60</t>
  </si>
  <si>
    <t>To(-) T120</t>
  </si>
  <si>
    <t>To(+) T120</t>
  </si>
  <si>
    <t>To(-) R30</t>
  </si>
  <si>
    <t>To(+) R30</t>
  </si>
  <si>
    <t>To(-) R60</t>
  </si>
  <si>
    <t>To(+) R60</t>
  </si>
  <si>
    <t>Tp(-) to</t>
  </si>
  <si>
    <t>Tp(+) to</t>
  </si>
  <si>
    <t>Tp(+) t30</t>
  </si>
  <si>
    <t>Tp(-) t60</t>
  </si>
  <si>
    <t>Tp(+) t60</t>
  </si>
  <si>
    <t>Tp(-) t120</t>
  </si>
  <si>
    <t>Tp(+) t120</t>
  </si>
  <si>
    <t>Tp(-) R30</t>
  </si>
  <si>
    <t xml:space="preserve">Tw_2 </t>
  </si>
  <si>
    <t>Tw(-) T0</t>
  </si>
  <si>
    <t>Tw(+) T0</t>
  </si>
  <si>
    <t>Tw(-) t30</t>
  </si>
  <si>
    <t>Tw(+) t30</t>
  </si>
  <si>
    <t>Tw(-) t60</t>
  </si>
  <si>
    <t>Tw(+) t60</t>
  </si>
  <si>
    <t>Tw(-) t120</t>
  </si>
  <si>
    <t>Tw(+) t120</t>
  </si>
  <si>
    <t>Tw(-) r30</t>
  </si>
  <si>
    <t>Tw(+) r30</t>
  </si>
  <si>
    <t>Tw(-) r60</t>
  </si>
  <si>
    <t>Tw(+) r60</t>
  </si>
  <si>
    <t>19.09.02</t>
  </si>
  <si>
    <t>To_2</t>
  </si>
  <si>
    <t>19.09.03</t>
  </si>
  <si>
    <t>LL Recov (60)</t>
  </si>
  <si>
    <t>LL Recov (160)</t>
  </si>
  <si>
    <t>19.09.04</t>
  </si>
  <si>
    <t>Tp_3</t>
  </si>
  <si>
    <t>Tw_2</t>
  </si>
  <si>
    <t>Tw_5</t>
  </si>
  <si>
    <t>Min</t>
  </si>
  <si>
    <t>To3(-)</t>
  </si>
  <si>
    <t>To3(+)</t>
  </si>
  <si>
    <t>Tw3(-)</t>
  </si>
  <si>
    <t>Tw3(+)</t>
  </si>
  <si>
    <t>Tp2(-)</t>
  </si>
  <si>
    <t>Tp2(+)</t>
  </si>
  <si>
    <t>Tp3(-)</t>
  </si>
  <si>
    <t>Tp3(+)</t>
  </si>
  <si>
    <t>Tw2(-)</t>
  </si>
  <si>
    <t>Tw2(+)</t>
  </si>
  <si>
    <t>AVERAGE</t>
  </si>
  <si>
    <t>To</t>
  </si>
  <si>
    <t>Tp</t>
  </si>
  <si>
    <t>Tw</t>
  </si>
  <si>
    <t>LL Recov (120)</t>
  </si>
  <si>
    <t>To_5</t>
  </si>
  <si>
    <t>Tp(-) T0</t>
  </si>
  <si>
    <t>Tp(+) T0</t>
  </si>
  <si>
    <t>Tp(+) T30</t>
  </si>
  <si>
    <t>To_6</t>
  </si>
  <si>
    <t>To(-) T0</t>
  </si>
  <si>
    <t>To(+) T0</t>
  </si>
  <si>
    <t>T0(-) T30</t>
  </si>
  <si>
    <t>To(-) R120</t>
  </si>
  <si>
    <t>To(+) R120</t>
  </si>
  <si>
    <t>To_5 SSLC</t>
  </si>
  <si>
    <t>To5 R130</t>
  </si>
  <si>
    <t>To5(+) R120</t>
  </si>
  <si>
    <t>19.09.06</t>
  </si>
  <si>
    <t>10.09.06</t>
  </si>
  <si>
    <t>Net</t>
  </si>
  <si>
    <t>Gross</t>
  </si>
  <si>
    <t>HL30</t>
  </si>
  <si>
    <t>HL60</t>
  </si>
  <si>
    <t>HL120</t>
  </si>
  <si>
    <t>R30</t>
  </si>
  <si>
    <t>R60</t>
  </si>
  <si>
    <t>RRE</t>
  </si>
  <si>
    <t>(+linco)</t>
  </si>
  <si>
    <t>%change Fv/Fm</t>
  </si>
  <si>
    <t>%diff</t>
  </si>
  <si>
    <t>PSII Damage</t>
  </si>
  <si>
    <t>%</t>
  </si>
  <si>
    <t>(-linco)</t>
  </si>
  <si>
    <t>High Light Exposure</t>
  </si>
  <si>
    <t>Low Light Recovery</t>
  </si>
  <si>
    <t>Net photo-inhibition rate</t>
  </si>
  <si>
    <t>Gross photo-inhibition rate</t>
  </si>
  <si>
    <t>Repair Rate RR[E]</t>
  </si>
  <si>
    <t>My attempt to calculate repair rate</t>
  </si>
  <si>
    <t>#File note:</t>
  </si>
  <si>
    <t>#SN:</t>
  </si>
  <si>
    <t>#FLC step reps:</t>
  </si>
  <si>
    <t>#Fm link:</t>
  </si>
  <si>
    <t>#Chl multiplier:</t>
  </si>
  <si>
    <t>#JVPII:</t>
  </si>
  <si>
    <t>#Ka:</t>
  </si>
  <si>
    <t>#C:</t>
  </si>
  <si>
    <t>Lincomycin</t>
  </si>
  <si>
    <t>Species</t>
  </si>
  <si>
    <t>Treatment_min</t>
  </si>
  <si>
    <t>Treatment_ue</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</si>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</sst>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11"/>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4">
    <xf numFmtId="0" fontId="0" fillId="0" borderId="0" xfId="0"/>
    <xf numFmtId="14" fontId="0" fillId="0" borderId="0" xfId="0" applyNumberFormat="1"/>
    <xf numFmtId="21" fontId="0" fillId="0" borderId="0" xfId="0" applyNumberFormat="1"/>
    <xf numFmtId="0" fontId="0" fillId="2" borderId="0" xfId="0" applyFill="1"/>
    <xf numFmtId="0" fontId="0" fillId="3" borderId="0" xfId="0" applyFill="1"/>
    <xf numFmtId="0" fontId="0" fillId="4" borderId="0" xfId="0" applyFill="1"/>
    <xf numFmtId="0" fontId="0" fillId="0" borderId="0" xfId="0" applyFill="1"/>
    <xf numFmtId="0" fontId="0" fillId="5" borderId="0" xfId="0" applyFill="1"/>
    <xf numFmtId="0" fontId="0" fillId="6" borderId="0" xfId="0" applyFill="1"/>
    <xf numFmtId="0" fontId="0" fillId="7" borderId="0" xfId="0" applyFill="1"/>
    <xf numFmtId="14" fontId="0" fillId="0" borderId="0" xfId="0" applyNumberFormat="1" applyFill="1"/>
    <xf numFmtId="21" fontId="0" fillId="0" borderId="0" xfId="0" applyNumberFormat="1" applyFill="1"/>
    <xf numFmtId="164" fontId="0" fillId="0" borderId="0" xfId="0" applyNumberFormat="1"/>
    <xf numFmtId="2" fontId="0" fillId="0" borderId="0" xfId="0" applyNumberFormat="1"/>
    <xf numFmtId="2" fontId="0" fillId="0" borderId="2" xfId="0" applyNumberFormat="1" applyBorder="1"/>
    <xf numFmtId="0" fontId="0" fillId="0" borderId="3" xfId="0" applyBorder="1"/>
    <xf numFmtId="0" fontId="0" fillId="0" borderId="4" xfId="0" applyBorder="1"/>
    <xf numFmtId="0" fontId="0" fillId="0" borderId="0" xfId="0" applyAlignment="1">
      <alignment horizontal="center" vertical="center" wrapText="1"/>
    </xf>
    <xf numFmtId="0" fontId="0" fillId="9" borderId="0" xfId="0" applyFill="1" applyAlignment="1">
      <alignment horizontal="center" wrapText="1"/>
    </xf>
    <xf numFmtId="0" fontId="0" fillId="0" borderId="0" xfId="0" applyAlignment="1">
      <alignment horizontal="center"/>
    </xf>
    <xf numFmtId="0" fontId="0" fillId="2" borderId="0" xfId="0" applyFill="1" applyAlignment="1">
      <alignment horizontal="center" vertical="center" wrapText="1"/>
    </xf>
    <xf numFmtId="0" fontId="0" fillId="8" borderId="0" xfId="0" applyFill="1" applyAlignment="1">
      <alignment horizontal="center" wrapText="1"/>
    </xf>
    <xf numFmtId="0" fontId="0" fillId="0" borderId="1" xfId="0" applyBorder="1" applyAlignment="1">
      <alignment horizont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'19.08.27'!$B$2:$D$2</c:f>
              <c:strCache>
                <c:ptCount val="1"/>
                <c:pt idx="0">
                  <c:v>(- Lincomycin)</c:v>
                </c:pt>
              </c:strCache>
            </c:strRef>
          </c:tx>
          <c:spPr>
            <a:ln w="19050" cap="rnd">
              <a:noFill/>
              <a:round/>
            </a:ln>
            <a:effectLst/>
          </c:spPr>
          <c:marker>
            <c:symbol val="circle"/>
            <c:size val="5"/>
            <c:spPr>
              <a:solidFill>
                <a:schemeClr val="accent1"/>
              </a:solidFill>
              <a:ln w="9525">
                <a:solidFill>
                  <a:schemeClr val="accent1"/>
                </a:solidFill>
              </a:ln>
              <a:effectLst/>
            </c:spPr>
          </c:marker>
          <c:yVal>
            <c:numRef>
              <c:f>'19.08.27'!$C$4:$C$7</c:f>
              <c:numCache>
                <c:formatCode>General</c:formatCode>
                <c:ptCount val="4"/>
                <c:pt idx="0">
                  <c:v>0.51800000000000002</c:v>
                </c:pt>
                <c:pt idx="1">
                  <c:v>0.249</c:v>
                </c:pt>
                <c:pt idx="2">
                  <c:v>0.246</c:v>
                </c:pt>
                <c:pt idx="3">
                  <c:v>0.43099999999999999</c:v>
                </c:pt>
              </c:numCache>
            </c:numRef>
          </c:yVal>
          <c:smooth val="0"/>
          <c:extLst>
            <c:ext xmlns:c16="http://schemas.microsoft.com/office/drawing/2014/chart" uri="{C3380CC4-5D6E-409C-BE32-E72D297353CC}">
              <c16:uniqueId val="{00000000-AD59-470C-8E6A-D6367FD9D91A}"/>
            </c:ext>
          </c:extLst>
        </c:ser>
        <c:ser>
          <c:idx val="1"/>
          <c:order val="1"/>
          <c:tx>
            <c:strRef>
              <c:f>'19.08.27'!$E$2:$G$2</c:f>
              <c:strCache>
                <c:ptCount val="1"/>
                <c:pt idx="0">
                  <c:v>(+ Lincomycin)</c:v>
                </c:pt>
              </c:strCache>
            </c:strRef>
          </c:tx>
          <c:spPr>
            <a:ln w="25400" cap="rnd">
              <a:noFill/>
              <a:round/>
            </a:ln>
            <a:effectLst/>
          </c:spPr>
          <c:marker>
            <c:symbol val="circle"/>
            <c:size val="5"/>
            <c:spPr>
              <a:solidFill>
                <a:schemeClr val="accent2"/>
              </a:solidFill>
              <a:ln w="9525">
                <a:solidFill>
                  <a:schemeClr val="accent2"/>
                </a:solidFill>
              </a:ln>
              <a:effectLst/>
            </c:spPr>
          </c:marker>
          <c:yVal>
            <c:numRef>
              <c:f>'19.08.27'!$F$4:$F$7</c:f>
              <c:numCache>
                <c:formatCode>General</c:formatCode>
                <c:ptCount val="4"/>
                <c:pt idx="0">
                  <c:v>0.52200000000000002</c:v>
                </c:pt>
                <c:pt idx="1">
                  <c:v>8.2000000000000003E-2</c:v>
                </c:pt>
                <c:pt idx="2">
                  <c:v>3.7999999999999999E-2</c:v>
                </c:pt>
                <c:pt idx="3">
                  <c:v>6.6000000000000003E-2</c:v>
                </c:pt>
              </c:numCache>
            </c:numRef>
          </c:yVal>
          <c:smooth val="0"/>
          <c:extLst>
            <c:ext xmlns:c16="http://schemas.microsoft.com/office/drawing/2014/chart" uri="{C3380CC4-5D6E-409C-BE32-E72D297353CC}">
              <c16:uniqueId val="{00000001-AD59-470C-8E6A-D6367FD9D91A}"/>
            </c:ext>
          </c:extLst>
        </c:ser>
        <c:dLbls>
          <c:showLegendKey val="0"/>
          <c:showVal val="0"/>
          <c:showCatName val="0"/>
          <c:showSerName val="0"/>
          <c:showPercent val="0"/>
          <c:showBubbleSize val="0"/>
        </c:dLbls>
        <c:axId val="587104488"/>
        <c:axId val="753785208"/>
      </c:scatterChart>
      <c:scatterChart>
        <c:scatterStyle val="lineMarker"/>
        <c:varyColors val="0"/>
        <c:ser>
          <c:idx val="2"/>
          <c:order val="2"/>
          <c:tx>
            <c:strRef>
              <c:f>'19.08.27'!$B$2:$D$2</c:f>
              <c:strCache>
                <c:ptCount val="1"/>
                <c:pt idx="0">
                  <c:v>(- Lincomycin)</c:v>
                </c:pt>
              </c:strCache>
            </c:strRef>
          </c:tx>
          <c:spPr>
            <a:ln w="25400" cap="rnd">
              <a:noFill/>
              <a:round/>
            </a:ln>
            <a:effectLst/>
          </c:spPr>
          <c:marker>
            <c:symbol val="circle"/>
            <c:size val="5"/>
            <c:spPr>
              <a:solidFill>
                <a:schemeClr val="accent3"/>
              </a:solidFill>
              <a:ln w="9525">
                <a:solidFill>
                  <a:schemeClr val="accent3"/>
                </a:solidFill>
              </a:ln>
              <a:effectLst/>
            </c:spPr>
          </c:marker>
          <c:yVal>
            <c:numRef>
              <c:f>'19.08.27'!$D$4:$D$7</c:f>
              <c:numCache>
                <c:formatCode>General</c:formatCode>
                <c:ptCount val="4"/>
                <c:pt idx="0">
                  <c:v>5.19</c:v>
                </c:pt>
                <c:pt idx="1">
                  <c:v>3.87</c:v>
                </c:pt>
                <c:pt idx="2">
                  <c:v>4.0199999999999996</c:v>
                </c:pt>
                <c:pt idx="3">
                  <c:v>5.28</c:v>
                </c:pt>
              </c:numCache>
            </c:numRef>
          </c:yVal>
          <c:smooth val="0"/>
          <c:extLst>
            <c:ext xmlns:c16="http://schemas.microsoft.com/office/drawing/2014/chart" uri="{C3380CC4-5D6E-409C-BE32-E72D297353CC}">
              <c16:uniqueId val="{00000002-AD59-470C-8E6A-D6367FD9D91A}"/>
            </c:ext>
          </c:extLst>
        </c:ser>
        <c:ser>
          <c:idx val="3"/>
          <c:order val="3"/>
          <c:tx>
            <c:strRef>
              <c:f>'19.08.27'!$E$2:$G$2</c:f>
              <c:strCache>
                <c:ptCount val="1"/>
                <c:pt idx="0">
                  <c:v>(+ Lincomycin)</c:v>
                </c:pt>
              </c:strCache>
            </c:strRef>
          </c:tx>
          <c:spPr>
            <a:ln w="25400" cap="rnd">
              <a:noFill/>
              <a:round/>
            </a:ln>
            <a:effectLst/>
          </c:spPr>
          <c:marker>
            <c:symbol val="circle"/>
            <c:size val="5"/>
            <c:spPr>
              <a:solidFill>
                <a:schemeClr val="accent4"/>
              </a:solidFill>
              <a:ln w="9525">
                <a:solidFill>
                  <a:schemeClr val="accent4"/>
                </a:solidFill>
              </a:ln>
              <a:effectLst/>
            </c:spPr>
          </c:marker>
          <c:yVal>
            <c:numRef>
              <c:f>'19.08.27'!$G$4:$G$7</c:f>
              <c:numCache>
                <c:formatCode>General</c:formatCode>
                <c:ptCount val="4"/>
                <c:pt idx="0">
                  <c:v>4.99</c:v>
                </c:pt>
                <c:pt idx="1">
                  <c:v>4.1399999999999997</c:v>
                </c:pt>
                <c:pt idx="2">
                  <c:v>4.07</c:v>
                </c:pt>
                <c:pt idx="3">
                  <c:v>6.16</c:v>
                </c:pt>
              </c:numCache>
            </c:numRef>
          </c:yVal>
          <c:smooth val="0"/>
          <c:extLst>
            <c:ext xmlns:c16="http://schemas.microsoft.com/office/drawing/2014/chart" uri="{C3380CC4-5D6E-409C-BE32-E72D297353CC}">
              <c16:uniqueId val="{00000003-AD59-470C-8E6A-D6367FD9D91A}"/>
            </c:ext>
          </c:extLst>
        </c:ser>
        <c:dLbls>
          <c:showLegendKey val="0"/>
          <c:showVal val="0"/>
          <c:showCatName val="0"/>
          <c:showSerName val="0"/>
          <c:showPercent val="0"/>
          <c:showBubbleSize val="0"/>
        </c:dLbls>
        <c:axId val="461571728"/>
        <c:axId val="461571400"/>
      </c:scatterChart>
      <c:valAx>
        <c:axId val="587104488"/>
        <c:scaling>
          <c:orientation val="minMax"/>
        </c:scaling>
        <c:delete val="0"/>
        <c:axPos val="b"/>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785208"/>
        <c:crosses val="autoZero"/>
        <c:crossBetween val="midCat"/>
      </c:valAx>
      <c:valAx>
        <c:axId val="75378520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104488"/>
        <c:crosses val="autoZero"/>
        <c:crossBetween val="midCat"/>
      </c:valAx>
      <c:valAx>
        <c:axId val="461571400"/>
        <c:scaling>
          <c:orientation val="minMax"/>
        </c:scaling>
        <c:delete val="0"/>
        <c:axPos val="r"/>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1571728"/>
        <c:crosses val="max"/>
        <c:crossBetween val="midCat"/>
      </c:valAx>
      <c:valAx>
        <c:axId val="461571728"/>
        <c:scaling>
          <c:orientation val="minMax"/>
        </c:scaling>
        <c:delete val="1"/>
        <c:axPos val="b"/>
        <c:majorTickMark val="out"/>
        <c:minorTickMark val="none"/>
        <c:tickLblPos val="nextTo"/>
        <c:crossAx val="46157140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T.p (-)</c:v>
          </c:tx>
          <c:spPr>
            <a:ln w="19050" cap="rnd">
              <a:noFill/>
              <a:round/>
            </a:ln>
            <a:effectLst/>
          </c:spPr>
          <c:marker>
            <c:symbol val="circle"/>
            <c:size val="5"/>
            <c:spPr>
              <a:solidFill>
                <a:schemeClr val="accent1"/>
              </a:solidFill>
              <a:ln w="9525">
                <a:solidFill>
                  <a:schemeClr val="accent1"/>
                </a:solidFill>
              </a:ln>
              <a:effectLst/>
            </c:spPr>
          </c:marker>
          <c:xVal>
            <c:numRef>
              <c:f>'19.08.27'!$A$4:$A$6</c:f>
              <c:numCache>
                <c:formatCode>General</c:formatCode>
                <c:ptCount val="3"/>
                <c:pt idx="0">
                  <c:v>0</c:v>
                </c:pt>
                <c:pt idx="1">
                  <c:v>60</c:v>
                </c:pt>
                <c:pt idx="2">
                  <c:v>120</c:v>
                </c:pt>
              </c:numCache>
            </c:numRef>
          </c:xVal>
          <c:yVal>
            <c:numRef>
              <c:f>'19.08.27'!$C$4:$C$6</c:f>
              <c:numCache>
                <c:formatCode>General</c:formatCode>
                <c:ptCount val="3"/>
                <c:pt idx="0">
                  <c:v>0.51800000000000002</c:v>
                </c:pt>
                <c:pt idx="1">
                  <c:v>0.249</c:v>
                </c:pt>
                <c:pt idx="2">
                  <c:v>0.246</c:v>
                </c:pt>
              </c:numCache>
            </c:numRef>
          </c:yVal>
          <c:smooth val="0"/>
          <c:extLst>
            <c:ext xmlns:c16="http://schemas.microsoft.com/office/drawing/2014/chart" uri="{C3380CC4-5D6E-409C-BE32-E72D297353CC}">
              <c16:uniqueId val="{00000000-92EB-4373-AB0C-041B5DEA90EE}"/>
            </c:ext>
          </c:extLst>
        </c:ser>
        <c:ser>
          <c:idx val="1"/>
          <c:order val="1"/>
          <c:tx>
            <c:v>Tp (+)</c:v>
          </c:tx>
          <c:spPr>
            <a:ln w="25400" cap="rnd">
              <a:noFill/>
              <a:round/>
            </a:ln>
            <a:effectLst/>
          </c:spPr>
          <c:marker>
            <c:symbol val="circle"/>
            <c:size val="5"/>
            <c:spPr>
              <a:solidFill>
                <a:schemeClr val="accent2"/>
              </a:solidFill>
              <a:ln w="9525">
                <a:solidFill>
                  <a:schemeClr val="accent2"/>
                </a:solidFill>
              </a:ln>
              <a:effectLst/>
            </c:spPr>
          </c:marker>
          <c:xVal>
            <c:numRef>
              <c:f>'19.08.27'!$A$4:$A$6</c:f>
              <c:numCache>
                <c:formatCode>General</c:formatCode>
                <c:ptCount val="3"/>
                <c:pt idx="0">
                  <c:v>0</c:v>
                </c:pt>
                <c:pt idx="1">
                  <c:v>60</c:v>
                </c:pt>
                <c:pt idx="2">
                  <c:v>120</c:v>
                </c:pt>
              </c:numCache>
            </c:numRef>
          </c:xVal>
          <c:yVal>
            <c:numRef>
              <c:f>'19.08.27'!$F$4:$F$6</c:f>
              <c:numCache>
                <c:formatCode>General</c:formatCode>
                <c:ptCount val="3"/>
                <c:pt idx="0">
                  <c:v>0.52200000000000002</c:v>
                </c:pt>
                <c:pt idx="1">
                  <c:v>8.2000000000000003E-2</c:v>
                </c:pt>
                <c:pt idx="2">
                  <c:v>3.7999999999999999E-2</c:v>
                </c:pt>
              </c:numCache>
            </c:numRef>
          </c:yVal>
          <c:smooth val="0"/>
          <c:extLst>
            <c:ext xmlns:c16="http://schemas.microsoft.com/office/drawing/2014/chart" uri="{C3380CC4-5D6E-409C-BE32-E72D297353CC}">
              <c16:uniqueId val="{00000001-92EB-4373-AB0C-041B5DEA90EE}"/>
            </c:ext>
          </c:extLst>
        </c:ser>
        <c:ser>
          <c:idx val="2"/>
          <c:order val="2"/>
          <c:tx>
            <c:v>T.o(-)</c:v>
          </c:tx>
          <c:spPr>
            <a:ln w="25400" cap="rnd">
              <a:noFill/>
              <a:round/>
            </a:ln>
            <a:effectLst/>
          </c:spPr>
          <c:marker>
            <c:symbol val="circle"/>
            <c:size val="5"/>
            <c:spPr>
              <a:solidFill>
                <a:schemeClr val="accent3"/>
              </a:solidFill>
              <a:ln w="9525">
                <a:solidFill>
                  <a:schemeClr val="accent3"/>
                </a:solidFill>
              </a:ln>
              <a:effectLst/>
            </c:spPr>
          </c:marker>
          <c:xVal>
            <c:numRef>
              <c:f>'19.08.27'!$I$4:$I$6</c:f>
              <c:numCache>
                <c:formatCode>General</c:formatCode>
                <c:ptCount val="3"/>
                <c:pt idx="0">
                  <c:v>0</c:v>
                </c:pt>
                <c:pt idx="1">
                  <c:v>60</c:v>
                </c:pt>
                <c:pt idx="2">
                  <c:v>120</c:v>
                </c:pt>
              </c:numCache>
            </c:numRef>
          </c:xVal>
          <c:yVal>
            <c:numRef>
              <c:f>'19.08.27'!$K$4:$K$6</c:f>
              <c:numCache>
                <c:formatCode>General</c:formatCode>
                <c:ptCount val="3"/>
                <c:pt idx="0">
                  <c:v>0.55100000000000005</c:v>
                </c:pt>
                <c:pt idx="1">
                  <c:v>0.23100000000000001</c:v>
                </c:pt>
                <c:pt idx="2">
                  <c:v>0.19433333333333333</c:v>
                </c:pt>
              </c:numCache>
            </c:numRef>
          </c:yVal>
          <c:smooth val="0"/>
          <c:extLst>
            <c:ext xmlns:c16="http://schemas.microsoft.com/office/drawing/2014/chart" uri="{C3380CC4-5D6E-409C-BE32-E72D297353CC}">
              <c16:uniqueId val="{00000002-92EB-4373-AB0C-041B5DEA90EE}"/>
            </c:ext>
          </c:extLst>
        </c:ser>
        <c:ser>
          <c:idx val="3"/>
          <c:order val="3"/>
          <c:tx>
            <c:v>T.o(+)</c:v>
          </c:tx>
          <c:spPr>
            <a:ln w="25400" cap="rnd">
              <a:noFill/>
              <a:round/>
            </a:ln>
            <a:effectLst/>
          </c:spPr>
          <c:marker>
            <c:symbol val="circle"/>
            <c:size val="5"/>
            <c:spPr>
              <a:solidFill>
                <a:schemeClr val="accent4"/>
              </a:solidFill>
              <a:ln w="9525">
                <a:solidFill>
                  <a:schemeClr val="accent4"/>
                </a:solidFill>
              </a:ln>
              <a:effectLst/>
            </c:spPr>
          </c:marker>
          <c:xVal>
            <c:numRef>
              <c:f>'19.08.27'!$I$4:$I$6</c:f>
              <c:numCache>
                <c:formatCode>General</c:formatCode>
                <c:ptCount val="3"/>
                <c:pt idx="0">
                  <c:v>0</c:v>
                </c:pt>
                <c:pt idx="1">
                  <c:v>60</c:v>
                </c:pt>
                <c:pt idx="2">
                  <c:v>120</c:v>
                </c:pt>
              </c:numCache>
            </c:numRef>
          </c:xVal>
          <c:yVal>
            <c:numRef>
              <c:f>'19.08.27'!$N$4:$N$6</c:f>
              <c:numCache>
                <c:formatCode>General</c:formatCode>
                <c:ptCount val="3"/>
                <c:pt idx="0">
                  <c:v>0.55266666666666675</c:v>
                </c:pt>
                <c:pt idx="1">
                  <c:v>0.14899999999999999</c:v>
                </c:pt>
                <c:pt idx="2">
                  <c:v>4.8333333333333332E-2</c:v>
                </c:pt>
              </c:numCache>
            </c:numRef>
          </c:yVal>
          <c:smooth val="0"/>
          <c:extLst>
            <c:ext xmlns:c16="http://schemas.microsoft.com/office/drawing/2014/chart" uri="{C3380CC4-5D6E-409C-BE32-E72D297353CC}">
              <c16:uniqueId val="{00000003-92EB-4373-AB0C-041B5DEA90EE}"/>
            </c:ext>
          </c:extLst>
        </c:ser>
        <c:ser>
          <c:idx val="4"/>
          <c:order val="4"/>
          <c:tx>
            <c:v>Tw(-)</c:v>
          </c:tx>
          <c:spPr>
            <a:ln w="25400" cap="rnd">
              <a:no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1"/>
            <c:trendlineLbl>
              <c:layout>
                <c:manualLayout>
                  <c:x val="-1.560673665791776E-2"/>
                  <c:y val="-0.1608599445902595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'19.08.27'!$Q$4:$Q$6</c:f>
              <c:numCache>
                <c:formatCode>General</c:formatCode>
                <c:ptCount val="3"/>
                <c:pt idx="0">
                  <c:v>0</c:v>
                </c:pt>
                <c:pt idx="1">
                  <c:v>60</c:v>
                </c:pt>
                <c:pt idx="2">
                  <c:v>120</c:v>
                </c:pt>
              </c:numCache>
            </c:numRef>
          </c:xVal>
          <c:yVal>
            <c:numRef>
              <c:f>'19.08.27'!$S$4:$S$6</c:f>
              <c:numCache>
                <c:formatCode>General</c:formatCode>
                <c:ptCount val="3"/>
                <c:pt idx="0">
                  <c:v>0.59133333333333338</c:v>
                </c:pt>
                <c:pt idx="1">
                  <c:v>0.28066666666666668</c:v>
                </c:pt>
                <c:pt idx="2">
                  <c:v>0.30199999999999999</c:v>
                </c:pt>
              </c:numCache>
            </c:numRef>
          </c:yVal>
          <c:smooth val="0"/>
          <c:extLst>
            <c:ext xmlns:c16="http://schemas.microsoft.com/office/drawing/2014/chart" uri="{C3380CC4-5D6E-409C-BE32-E72D297353CC}">
              <c16:uniqueId val="{00000004-92EB-4373-AB0C-041B5DEA90EE}"/>
            </c:ext>
          </c:extLst>
        </c:ser>
        <c:ser>
          <c:idx val="5"/>
          <c:order val="5"/>
          <c:tx>
            <c:v>Tw(+)</c:v>
          </c:tx>
          <c:spPr>
            <a:ln w="25400" cap="rnd">
              <a:no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1"/>
            <c:trendlineLbl>
              <c:layout>
                <c:manualLayout>
                  <c:x val="-0.40294006999125109"/>
                  <c:y val="-0.2585396617089530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'19.08.27'!$Q$4:$Q$6</c:f>
              <c:numCache>
                <c:formatCode>General</c:formatCode>
                <c:ptCount val="3"/>
                <c:pt idx="0">
                  <c:v>0</c:v>
                </c:pt>
                <c:pt idx="1">
                  <c:v>60</c:v>
                </c:pt>
                <c:pt idx="2">
                  <c:v>120</c:v>
                </c:pt>
              </c:numCache>
            </c:numRef>
          </c:xVal>
          <c:yVal>
            <c:numRef>
              <c:f>'19.08.27'!$V$4:$V$6</c:f>
              <c:numCache>
                <c:formatCode>General</c:formatCode>
                <c:ptCount val="3"/>
                <c:pt idx="0">
                  <c:v>0.59333333333333327</c:v>
                </c:pt>
                <c:pt idx="1">
                  <c:v>0.17699999999999996</c:v>
                </c:pt>
                <c:pt idx="2">
                  <c:v>8.4666666666666668E-2</c:v>
                </c:pt>
              </c:numCache>
            </c:numRef>
          </c:yVal>
          <c:smooth val="0"/>
          <c:extLst>
            <c:ext xmlns:c16="http://schemas.microsoft.com/office/drawing/2014/chart" uri="{C3380CC4-5D6E-409C-BE32-E72D297353CC}">
              <c16:uniqueId val="{00000005-92EB-4373-AB0C-041B5DEA90EE}"/>
            </c:ext>
          </c:extLst>
        </c:ser>
        <c:dLbls>
          <c:showLegendKey val="0"/>
          <c:showVal val="0"/>
          <c:showCatName val="0"/>
          <c:showSerName val="0"/>
          <c:showPercent val="0"/>
          <c:showBubbleSize val="0"/>
        </c:dLbls>
        <c:axId val="604478184"/>
        <c:axId val="604478840"/>
      </c:scatterChart>
      <c:valAx>
        <c:axId val="6044781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478840"/>
        <c:crosses val="autoZero"/>
        <c:crossBetween val="midCat"/>
      </c:valAx>
      <c:valAx>
        <c:axId val="604478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47818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Fv/Fm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Summary!$C$2</c:f>
              <c:strCache>
                <c:ptCount val="1"/>
                <c:pt idx="0">
                  <c:v>(- Lincomycin)</c:v>
                </c:pt>
              </c:strCache>
            </c:strRef>
          </c:tx>
          <c:spPr>
            <a:ln w="19050" cap="rnd">
              <a:noFill/>
              <a:round/>
            </a:ln>
            <a:effectLst/>
          </c:spPr>
          <c:marker>
            <c:symbol val="circle"/>
            <c:size val="5"/>
            <c:spPr>
              <a:solidFill>
                <a:srgbClr val="00B0F0"/>
              </a:solidFill>
              <a:ln w="9525">
                <a:solidFill>
                  <a:srgbClr val="00B0F0"/>
                </a:solidFill>
              </a:ln>
              <a:effectLst/>
            </c:spPr>
          </c:marker>
          <c:xVal>
            <c:numRef>
              <c:f>Summary!$B$4:$B$9</c:f>
              <c:numCache>
                <c:formatCode>General</c:formatCode>
                <c:ptCount val="6"/>
                <c:pt idx="0">
                  <c:v>0</c:v>
                </c:pt>
                <c:pt idx="1">
                  <c:v>30</c:v>
                </c:pt>
                <c:pt idx="2">
                  <c:v>60</c:v>
                </c:pt>
                <c:pt idx="3">
                  <c:v>120</c:v>
                </c:pt>
                <c:pt idx="4">
                  <c:v>150</c:v>
                </c:pt>
                <c:pt idx="5">
                  <c:v>180</c:v>
                </c:pt>
              </c:numCache>
            </c:numRef>
          </c:xVal>
          <c:yVal>
            <c:numRef>
              <c:f>Summary!$D$4:$D$9</c:f>
              <c:numCache>
                <c:formatCode>General</c:formatCode>
                <c:ptCount val="6"/>
                <c:pt idx="0">
                  <c:v>0.55840000000000001</c:v>
                </c:pt>
                <c:pt idx="1">
                  <c:v>0.38279999999999997</c:v>
                </c:pt>
                <c:pt idx="2">
                  <c:v>0.35320000000000001</c:v>
                </c:pt>
                <c:pt idx="3">
                  <c:v>0.37300000000000005</c:v>
                </c:pt>
                <c:pt idx="4">
                  <c:v>0.45499999999999996</c:v>
                </c:pt>
                <c:pt idx="5">
                  <c:v>0.49239999999999995</c:v>
                </c:pt>
              </c:numCache>
            </c:numRef>
          </c:yVal>
          <c:smooth val="0"/>
          <c:extLst>
            <c:ext xmlns:c16="http://schemas.microsoft.com/office/drawing/2014/chart" uri="{C3380CC4-5D6E-409C-BE32-E72D297353CC}">
              <c16:uniqueId val="{00000000-F478-4DB6-8026-1398B5F3DC22}"/>
            </c:ext>
          </c:extLst>
        </c:ser>
        <c:ser>
          <c:idx val="1"/>
          <c:order val="1"/>
          <c:tx>
            <c:strRef>
              <c:f>Summary!$F$2</c:f>
              <c:strCache>
                <c:ptCount val="1"/>
                <c:pt idx="0">
                  <c:v>(+ Lincomycin)</c:v>
                </c:pt>
              </c:strCache>
            </c:strRef>
          </c:tx>
          <c:spPr>
            <a:ln w="19050" cap="rnd">
              <a:noFill/>
              <a:round/>
            </a:ln>
            <a:effectLst/>
          </c:spPr>
          <c:marker>
            <c:symbol val="circle"/>
            <c:size val="5"/>
            <c:spPr>
              <a:solidFill>
                <a:schemeClr val="accent5">
                  <a:lumMod val="75000"/>
                </a:schemeClr>
              </a:solidFill>
              <a:ln w="9525">
                <a:solidFill>
                  <a:schemeClr val="accent5">
                    <a:lumMod val="75000"/>
                  </a:schemeClr>
                </a:solidFill>
              </a:ln>
              <a:effectLst/>
            </c:spPr>
          </c:marker>
          <c:xVal>
            <c:numRef>
              <c:f>Summary!$B$4:$B$9</c:f>
              <c:numCache>
                <c:formatCode>General</c:formatCode>
                <c:ptCount val="6"/>
                <c:pt idx="0">
                  <c:v>0</c:v>
                </c:pt>
                <c:pt idx="1">
                  <c:v>30</c:v>
                </c:pt>
                <c:pt idx="2">
                  <c:v>60</c:v>
                </c:pt>
                <c:pt idx="3">
                  <c:v>120</c:v>
                </c:pt>
                <c:pt idx="4">
                  <c:v>150</c:v>
                </c:pt>
                <c:pt idx="5">
                  <c:v>180</c:v>
                </c:pt>
              </c:numCache>
            </c:numRef>
          </c:xVal>
          <c:yVal>
            <c:numRef>
              <c:f>Summary!$G$4:$G$9</c:f>
              <c:numCache>
                <c:formatCode>General</c:formatCode>
                <c:ptCount val="6"/>
                <c:pt idx="0">
                  <c:v>0.54060000000000008</c:v>
                </c:pt>
                <c:pt idx="1">
                  <c:v>0.25419999999999998</c:v>
                </c:pt>
                <c:pt idx="2">
                  <c:v>0.13640000000000002</c:v>
                </c:pt>
                <c:pt idx="3">
                  <c:v>5.8399999999999994E-2</c:v>
                </c:pt>
                <c:pt idx="4">
                  <c:v>7.1000000000000008E-2</c:v>
                </c:pt>
                <c:pt idx="5">
                  <c:v>8.879999999999999E-2</c:v>
                </c:pt>
              </c:numCache>
            </c:numRef>
          </c:yVal>
          <c:smooth val="0"/>
          <c:extLst>
            <c:ext xmlns:c16="http://schemas.microsoft.com/office/drawing/2014/chart" uri="{C3380CC4-5D6E-409C-BE32-E72D297353CC}">
              <c16:uniqueId val="{00000001-F478-4DB6-8026-1398B5F3DC22}"/>
            </c:ext>
          </c:extLst>
        </c:ser>
        <c:ser>
          <c:idx val="2"/>
          <c:order val="2"/>
          <c:tx>
            <c:v>To_3 (-)</c:v>
          </c:tx>
          <c:spPr>
            <a:ln w="25400" cap="rnd">
              <a:no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xVal>
            <c:numRef>
              <c:f>Summary!$B$15:$B$20</c:f>
              <c:numCache>
                <c:formatCode>General</c:formatCode>
                <c:ptCount val="6"/>
                <c:pt idx="0">
                  <c:v>0</c:v>
                </c:pt>
                <c:pt idx="1">
                  <c:v>30</c:v>
                </c:pt>
                <c:pt idx="2">
                  <c:v>60</c:v>
                </c:pt>
                <c:pt idx="3">
                  <c:v>120</c:v>
                </c:pt>
                <c:pt idx="4">
                  <c:v>150</c:v>
                </c:pt>
                <c:pt idx="5">
                  <c:v>180</c:v>
                </c:pt>
              </c:numCache>
            </c:numRef>
          </c:xVal>
          <c:yVal>
            <c:numRef>
              <c:f>Summary!$D$15:$D$20</c:f>
              <c:numCache>
                <c:formatCode>General</c:formatCode>
                <c:ptCount val="6"/>
                <c:pt idx="0">
                  <c:v>0.53225</c:v>
                </c:pt>
                <c:pt idx="1">
                  <c:v>0.28200000000000003</c:v>
                </c:pt>
                <c:pt idx="2">
                  <c:v>0.25975000000000004</c:v>
                </c:pt>
                <c:pt idx="3">
                  <c:v>0.28875000000000001</c:v>
                </c:pt>
                <c:pt idx="4">
                  <c:v>0.42399999999999999</c:v>
                </c:pt>
                <c:pt idx="5">
                  <c:v>0.46900000000000003</c:v>
                </c:pt>
              </c:numCache>
            </c:numRef>
          </c:yVal>
          <c:smooth val="0"/>
          <c:extLst>
            <c:ext xmlns:c16="http://schemas.microsoft.com/office/drawing/2014/chart" uri="{C3380CC4-5D6E-409C-BE32-E72D297353CC}">
              <c16:uniqueId val="{00000000-DD48-47AE-B451-15DE01056E7E}"/>
            </c:ext>
          </c:extLst>
        </c:ser>
        <c:ser>
          <c:idx val="3"/>
          <c:order val="3"/>
          <c:tx>
            <c:v>To_3 (+)</c:v>
          </c:tx>
          <c:spPr>
            <a:ln w="25400" cap="rnd">
              <a:noFill/>
              <a:round/>
            </a:ln>
            <a:effectLst/>
          </c:spPr>
          <c:marker>
            <c:symbol val="circle"/>
            <c:size val="5"/>
            <c:spPr>
              <a:solidFill>
                <a:srgbClr val="0070C0"/>
              </a:solidFill>
              <a:ln w="9525">
                <a:solidFill>
                  <a:srgbClr val="0070C0"/>
                </a:solidFill>
              </a:ln>
              <a:effectLst/>
            </c:spPr>
          </c:marker>
          <c:xVal>
            <c:numRef>
              <c:f>Summary!$B$15:$B$20</c:f>
              <c:numCache>
                <c:formatCode>General</c:formatCode>
                <c:ptCount val="6"/>
                <c:pt idx="0">
                  <c:v>0</c:v>
                </c:pt>
                <c:pt idx="1">
                  <c:v>30</c:v>
                </c:pt>
                <c:pt idx="2">
                  <c:v>60</c:v>
                </c:pt>
                <c:pt idx="3">
                  <c:v>120</c:v>
                </c:pt>
                <c:pt idx="4">
                  <c:v>150</c:v>
                </c:pt>
                <c:pt idx="5">
                  <c:v>180</c:v>
                </c:pt>
              </c:numCache>
            </c:numRef>
          </c:xVal>
          <c:yVal>
            <c:numRef>
              <c:f>Summary!$G$15:$G$20</c:f>
              <c:numCache>
                <c:formatCode>General</c:formatCode>
                <c:ptCount val="6"/>
                <c:pt idx="0">
                  <c:v>0.52475000000000005</c:v>
                </c:pt>
                <c:pt idx="1">
                  <c:v>0.21625</c:v>
                </c:pt>
                <c:pt idx="2">
                  <c:v>8.3250000000000005E-2</c:v>
                </c:pt>
                <c:pt idx="3">
                  <c:v>3.5000000000000003E-2</c:v>
                </c:pt>
                <c:pt idx="4">
                  <c:v>4.1000000000000002E-2</c:v>
                </c:pt>
                <c:pt idx="5">
                  <c:v>4.7750000000000001E-2</c:v>
                </c:pt>
              </c:numCache>
            </c:numRef>
          </c:yVal>
          <c:smooth val="0"/>
          <c:extLst>
            <c:ext xmlns:c16="http://schemas.microsoft.com/office/drawing/2014/chart" uri="{C3380CC4-5D6E-409C-BE32-E72D297353CC}">
              <c16:uniqueId val="{00000001-DD48-47AE-B451-15DE01056E7E}"/>
            </c:ext>
          </c:extLst>
        </c:ser>
        <c:ser>
          <c:idx val="4"/>
          <c:order val="4"/>
          <c:tx>
            <c:v>Tp_2 (-)</c:v>
          </c:tx>
          <c:spPr>
            <a:ln w="25400" cap="rnd">
              <a:noFill/>
              <a:round/>
            </a:ln>
            <a:effectLst/>
          </c:spPr>
          <c:marker>
            <c:symbol val="circle"/>
            <c:size val="5"/>
            <c:spPr>
              <a:solidFill>
                <a:srgbClr val="92D050"/>
              </a:solidFill>
              <a:ln w="9525">
                <a:solidFill>
                  <a:srgbClr val="92D050"/>
                </a:solidFill>
              </a:ln>
              <a:effectLst/>
            </c:spPr>
          </c:marker>
          <c:xVal>
            <c:numRef>
              <c:f>Summary!$K$4:$K$9</c:f>
              <c:numCache>
                <c:formatCode>General</c:formatCode>
                <c:ptCount val="6"/>
                <c:pt idx="0">
                  <c:v>0</c:v>
                </c:pt>
                <c:pt idx="1">
                  <c:v>30</c:v>
                </c:pt>
                <c:pt idx="2">
                  <c:v>60</c:v>
                </c:pt>
                <c:pt idx="3">
                  <c:v>120</c:v>
                </c:pt>
                <c:pt idx="4">
                  <c:v>150</c:v>
                </c:pt>
                <c:pt idx="5">
                  <c:v>180</c:v>
                </c:pt>
              </c:numCache>
            </c:numRef>
          </c:xVal>
          <c:yVal>
            <c:numRef>
              <c:f>Summary!$M$4:$M$9</c:f>
              <c:numCache>
                <c:formatCode>General</c:formatCode>
                <c:ptCount val="6"/>
                <c:pt idx="0">
                  <c:v>0.54175000000000006</c:v>
                </c:pt>
                <c:pt idx="1">
                  <c:v>0.42674999999999996</c:v>
                </c:pt>
                <c:pt idx="2">
                  <c:v>0.45375000000000004</c:v>
                </c:pt>
                <c:pt idx="3">
                  <c:v>0.46150000000000002</c:v>
                </c:pt>
                <c:pt idx="4">
                  <c:v>0.50375000000000003</c:v>
                </c:pt>
                <c:pt idx="5">
                  <c:v>0.52424999999999999</c:v>
                </c:pt>
              </c:numCache>
            </c:numRef>
          </c:yVal>
          <c:smooth val="0"/>
          <c:extLst>
            <c:ext xmlns:c16="http://schemas.microsoft.com/office/drawing/2014/chart" uri="{C3380CC4-5D6E-409C-BE32-E72D297353CC}">
              <c16:uniqueId val="{00000002-DD48-47AE-B451-15DE01056E7E}"/>
            </c:ext>
          </c:extLst>
        </c:ser>
        <c:ser>
          <c:idx val="5"/>
          <c:order val="5"/>
          <c:tx>
            <c:v>Tp_2 (+)</c:v>
          </c:tx>
          <c:spPr>
            <a:ln w="25400" cap="rnd">
              <a:noFill/>
              <a:round/>
            </a:ln>
            <a:effectLst/>
          </c:spPr>
          <c:marker>
            <c:symbol val="circle"/>
            <c:size val="5"/>
            <c:spPr>
              <a:solidFill>
                <a:srgbClr val="00B050"/>
              </a:solidFill>
              <a:ln w="9525">
                <a:solidFill>
                  <a:srgbClr val="00B050"/>
                </a:solidFill>
              </a:ln>
              <a:effectLst/>
            </c:spPr>
          </c:marker>
          <c:xVal>
            <c:numRef>
              <c:f>Summary!$K$4:$K$9</c:f>
              <c:numCache>
                <c:formatCode>General</c:formatCode>
                <c:ptCount val="6"/>
                <c:pt idx="0">
                  <c:v>0</c:v>
                </c:pt>
                <c:pt idx="1">
                  <c:v>30</c:v>
                </c:pt>
                <c:pt idx="2">
                  <c:v>60</c:v>
                </c:pt>
                <c:pt idx="3">
                  <c:v>120</c:v>
                </c:pt>
                <c:pt idx="4">
                  <c:v>150</c:v>
                </c:pt>
                <c:pt idx="5">
                  <c:v>180</c:v>
                </c:pt>
              </c:numCache>
            </c:numRef>
          </c:xVal>
          <c:yVal>
            <c:numRef>
              <c:f>Summary!$P$4:$P$9</c:f>
              <c:numCache>
                <c:formatCode>General</c:formatCode>
                <c:ptCount val="6"/>
                <c:pt idx="0">
                  <c:v>0.53950000000000009</c:v>
                </c:pt>
                <c:pt idx="1">
                  <c:v>0.25975000000000004</c:v>
                </c:pt>
                <c:pt idx="2">
                  <c:v>0.153</c:v>
                </c:pt>
                <c:pt idx="3">
                  <c:v>6.0999999999999999E-2</c:v>
                </c:pt>
                <c:pt idx="4">
                  <c:v>6.8000000000000005E-2</c:v>
                </c:pt>
                <c:pt idx="5">
                  <c:v>7.4999999999999997E-2</c:v>
                </c:pt>
              </c:numCache>
            </c:numRef>
          </c:yVal>
          <c:smooth val="0"/>
          <c:extLst>
            <c:ext xmlns:c16="http://schemas.microsoft.com/office/drawing/2014/chart" uri="{C3380CC4-5D6E-409C-BE32-E72D297353CC}">
              <c16:uniqueId val="{00000003-DD48-47AE-B451-15DE01056E7E}"/>
            </c:ext>
          </c:extLst>
        </c:ser>
        <c:ser>
          <c:idx val="6"/>
          <c:order val="6"/>
          <c:tx>
            <c:v>Tw_3(-)</c:v>
          </c:tx>
          <c:spPr>
            <a:ln w="25400" cap="rnd">
              <a:no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xVal>
            <c:numRef>
              <c:f>Summary!$T$4:$T$9</c:f>
              <c:numCache>
                <c:formatCode>General</c:formatCode>
                <c:ptCount val="6"/>
                <c:pt idx="0">
                  <c:v>0</c:v>
                </c:pt>
                <c:pt idx="1">
                  <c:v>30</c:v>
                </c:pt>
                <c:pt idx="2">
                  <c:v>60</c:v>
                </c:pt>
                <c:pt idx="3">
                  <c:v>120</c:v>
                </c:pt>
                <c:pt idx="4">
                  <c:v>150</c:v>
                </c:pt>
                <c:pt idx="5">
                  <c:v>180</c:v>
                </c:pt>
              </c:numCache>
            </c:numRef>
          </c:xVal>
          <c:yVal>
            <c:numRef>
              <c:f>Summary!$V$4:$V$9</c:f>
              <c:numCache>
                <c:formatCode>General</c:formatCode>
                <c:ptCount val="6"/>
                <c:pt idx="0">
                  <c:v>0.54800000000000004</c:v>
                </c:pt>
                <c:pt idx="1">
                  <c:v>0.36149999999999999</c:v>
                </c:pt>
                <c:pt idx="2">
                  <c:v>0.379</c:v>
                </c:pt>
                <c:pt idx="3">
                  <c:v>0.40949999999999998</c:v>
                </c:pt>
                <c:pt idx="4">
                  <c:v>0.53749999999999998</c:v>
                </c:pt>
                <c:pt idx="5">
                  <c:v>0.55000000000000004</c:v>
                </c:pt>
              </c:numCache>
            </c:numRef>
          </c:yVal>
          <c:smooth val="0"/>
          <c:extLst>
            <c:ext xmlns:c16="http://schemas.microsoft.com/office/drawing/2014/chart" uri="{C3380CC4-5D6E-409C-BE32-E72D297353CC}">
              <c16:uniqueId val="{00000004-DD48-47AE-B451-15DE01056E7E}"/>
            </c:ext>
          </c:extLst>
        </c:ser>
        <c:ser>
          <c:idx val="7"/>
          <c:order val="7"/>
          <c:tx>
            <c:v>Tw_3(+)</c:v>
          </c:tx>
          <c:spPr>
            <a:ln w="25400" cap="rnd">
              <a:noFill/>
              <a:round/>
            </a:ln>
            <a:effectLst/>
          </c:spPr>
          <c:marker>
            <c:symbol val="circle"/>
            <c:size val="5"/>
            <c:spPr>
              <a:solidFill>
                <a:schemeClr val="accent4">
                  <a:lumMod val="75000"/>
                </a:schemeClr>
              </a:solidFill>
              <a:ln w="9525">
                <a:solidFill>
                  <a:schemeClr val="accent4">
                    <a:lumMod val="75000"/>
                  </a:schemeClr>
                </a:solidFill>
              </a:ln>
              <a:effectLst/>
            </c:spPr>
          </c:marker>
          <c:xVal>
            <c:numRef>
              <c:f>Summary!$T$4:$T$9</c:f>
              <c:numCache>
                <c:formatCode>General</c:formatCode>
                <c:ptCount val="6"/>
                <c:pt idx="0">
                  <c:v>0</c:v>
                </c:pt>
                <c:pt idx="1">
                  <c:v>30</c:v>
                </c:pt>
                <c:pt idx="2">
                  <c:v>60</c:v>
                </c:pt>
                <c:pt idx="3">
                  <c:v>120</c:v>
                </c:pt>
                <c:pt idx="4">
                  <c:v>150</c:v>
                </c:pt>
                <c:pt idx="5">
                  <c:v>180</c:v>
                </c:pt>
              </c:numCache>
            </c:numRef>
          </c:xVal>
          <c:yVal>
            <c:numRef>
              <c:f>Summary!$Y$4:$Y$9</c:f>
              <c:numCache>
                <c:formatCode>General</c:formatCode>
                <c:ptCount val="6"/>
                <c:pt idx="0">
                  <c:v>0.55549999999999999</c:v>
                </c:pt>
                <c:pt idx="1">
                  <c:v>0.29425000000000001</c:v>
                </c:pt>
                <c:pt idx="2">
                  <c:v>0.2485</c:v>
                </c:pt>
                <c:pt idx="3">
                  <c:v>0.1045</c:v>
                </c:pt>
                <c:pt idx="4">
                  <c:v>0.13600000000000001</c:v>
                </c:pt>
                <c:pt idx="5">
                  <c:v>0.15225</c:v>
                </c:pt>
              </c:numCache>
            </c:numRef>
          </c:yVal>
          <c:smooth val="0"/>
          <c:extLst>
            <c:ext xmlns:c16="http://schemas.microsoft.com/office/drawing/2014/chart" uri="{C3380CC4-5D6E-409C-BE32-E72D297353CC}">
              <c16:uniqueId val="{00000005-DD48-47AE-B451-15DE01056E7E}"/>
            </c:ext>
          </c:extLst>
        </c:ser>
        <c:dLbls>
          <c:showLegendKey val="0"/>
          <c:showVal val="0"/>
          <c:showCatName val="0"/>
          <c:showSerName val="0"/>
          <c:showPercent val="0"/>
          <c:showBubbleSize val="0"/>
        </c:dLbls>
        <c:axId val="478738408"/>
        <c:axId val="478734472"/>
      </c:scatterChart>
      <c:valAx>
        <c:axId val="4787384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734472"/>
        <c:crosses val="autoZero"/>
        <c:crossBetween val="midCat"/>
      </c:valAx>
      <c:valAx>
        <c:axId val="478734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7384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To - Sigma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Summary!$C$2</c:f>
              <c:strCache>
                <c:ptCount val="1"/>
                <c:pt idx="0">
                  <c:v>(- Lincomycin)</c:v>
                </c:pt>
              </c:strCache>
            </c:strRef>
          </c:tx>
          <c:spPr>
            <a:ln w="19050" cap="rnd">
              <a:noFill/>
              <a:round/>
            </a:ln>
            <a:effectLst/>
          </c:spPr>
          <c:marker>
            <c:symbol val="circle"/>
            <c:size val="5"/>
            <c:spPr>
              <a:solidFill>
                <a:schemeClr val="accent1"/>
              </a:solidFill>
              <a:ln w="9525">
                <a:solidFill>
                  <a:schemeClr val="accent1"/>
                </a:solidFill>
              </a:ln>
              <a:effectLst/>
            </c:spPr>
          </c:marker>
          <c:xVal>
            <c:numRef>
              <c:f>Summary!$B$4:$B$9</c:f>
              <c:numCache>
                <c:formatCode>General</c:formatCode>
                <c:ptCount val="6"/>
                <c:pt idx="0">
                  <c:v>0</c:v>
                </c:pt>
                <c:pt idx="1">
                  <c:v>30</c:v>
                </c:pt>
                <c:pt idx="2">
                  <c:v>60</c:v>
                </c:pt>
                <c:pt idx="3">
                  <c:v>120</c:v>
                </c:pt>
                <c:pt idx="4">
                  <c:v>150</c:v>
                </c:pt>
                <c:pt idx="5">
                  <c:v>180</c:v>
                </c:pt>
              </c:numCache>
            </c:numRef>
          </c:xVal>
          <c:yVal>
            <c:numRef>
              <c:f>Summary!$E$4:$E$9</c:f>
              <c:numCache>
                <c:formatCode>General</c:formatCode>
                <c:ptCount val="6"/>
                <c:pt idx="0">
                  <c:v>4.37</c:v>
                </c:pt>
                <c:pt idx="1">
                  <c:v>5.2140000000000004</c:v>
                </c:pt>
                <c:pt idx="2">
                  <c:v>5.1019999999999994</c:v>
                </c:pt>
                <c:pt idx="3">
                  <c:v>4.92</c:v>
                </c:pt>
                <c:pt idx="4">
                  <c:v>4.4240000000000004</c:v>
                </c:pt>
                <c:pt idx="5">
                  <c:v>4.37</c:v>
                </c:pt>
              </c:numCache>
            </c:numRef>
          </c:yVal>
          <c:smooth val="0"/>
          <c:extLst>
            <c:ext xmlns:c16="http://schemas.microsoft.com/office/drawing/2014/chart" uri="{C3380CC4-5D6E-409C-BE32-E72D297353CC}">
              <c16:uniqueId val="{00000000-F487-4AE8-A1FF-FBB64BAC7D10}"/>
            </c:ext>
          </c:extLst>
        </c:ser>
        <c:ser>
          <c:idx val="1"/>
          <c:order val="1"/>
          <c:tx>
            <c:strRef>
              <c:f>Summary!$F$2</c:f>
              <c:strCache>
                <c:ptCount val="1"/>
                <c:pt idx="0">
                  <c:v>(+ Lincomycin)</c:v>
                </c:pt>
              </c:strCache>
            </c:strRef>
          </c:tx>
          <c:spPr>
            <a:ln w="19050" cap="rnd">
              <a:noFill/>
              <a:round/>
            </a:ln>
            <a:effectLst/>
          </c:spPr>
          <c:marker>
            <c:symbol val="circle"/>
            <c:size val="5"/>
            <c:spPr>
              <a:solidFill>
                <a:schemeClr val="accent2"/>
              </a:solidFill>
              <a:ln w="9525">
                <a:solidFill>
                  <a:schemeClr val="accent2"/>
                </a:solidFill>
              </a:ln>
              <a:effectLst/>
            </c:spPr>
          </c:marker>
          <c:xVal>
            <c:numRef>
              <c:f>Summary!$B$4:$B$9</c:f>
              <c:numCache>
                <c:formatCode>General</c:formatCode>
                <c:ptCount val="6"/>
                <c:pt idx="0">
                  <c:v>0</c:v>
                </c:pt>
                <c:pt idx="1">
                  <c:v>30</c:v>
                </c:pt>
                <c:pt idx="2">
                  <c:v>60</c:v>
                </c:pt>
                <c:pt idx="3">
                  <c:v>120</c:v>
                </c:pt>
                <c:pt idx="4">
                  <c:v>150</c:v>
                </c:pt>
                <c:pt idx="5">
                  <c:v>180</c:v>
                </c:pt>
              </c:numCache>
            </c:numRef>
          </c:xVal>
          <c:yVal>
            <c:numRef>
              <c:f>Summary!$H$4:$H$9</c:f>
              <c:numCache>
                <c:formatCode>General</c:formatCode>
                <c:ptCount val="6"/>
                <c:pt idx="0">
                  <c:v>4.2640000000000002</c:v>
                </c:pt>
                <c:pt idx="1">
                  <c:v>5.9</c:v>
                </c:pt>
                <c:pt idx="2">
                  <c:v>6.0260000000000007</c:v>
                </c:pt>
                <c:pt idx="3">
                  <c:v>6.3500000000000005</c:v>
                </c:pt>
                <c:pt idx="4">
                  <c:v>7.2180000000000009</c:v>
                </c:pt>
                <c:pt idx="5">
                  <c:v>7.5460000000000012</c:v>
                </c:pt>
              </c:numCache>
            </c:numRef>
          </c:yVal>
          <c:smooth val="0"/>
          <c:extLst>
            <c:ext xmlns:c16="http://schemas.microsoft.com/office/drawing/2014/chart" uri="{C3380CC4-5D6E-409C-BE32-E72D297353CC}">
              <c16:uniqueId val="{00000001-F487-4AE8-A1FF-FBB64BAC7D10}"/>
            </c:ext>
          </c:extLst>
        </c:ser>
        <c:ser>
          <c:idx val="2"/>
          <c:order val="2"/>
          <c:tx>
            <c:v>To_3(-)</c:v>
          </c:tx>
          <c:spPr>
            <a:ln w="25400" cap="rnd">
              <a:noFill/>
              <a:round/>
            </a:ln>
            <a:effectLst/>
          </c:spPr>
          <c:marker>
            <c:symbol val="circle"/>
            <c:size val="5"/>
            <c:spPr>
              <a:solidFill>
                <a:schemeClr val="accent3"/>
              </a:solidFill>
              <a:ln w="9525">
                <a:solidFill>
                  <a:schemeClr val="accent3"/>
                </a:solidFill>
              </a:ln>
              <a:effectLst/>
            </c:spPr>
          </c:marker>
          <c:xVal>
            <c:numRef>
              <c:f>Summary!$B$15:$B$20</c:f>
              <c:numCache>
                <c:formatCode>General</c:formatCode>
                <c:ptCount val="6"/>
                <c:pt idx="0">
                  <c:v>0</c:v>
                </c:pt>
                <c:pt idx="1">
                  <c:v>30</c:v>
                </c:pt>
                <c:pt idx="2">
                  <c:v>60</c:v>
                </c:pt>
                <c:pt idx="3">
                  <c:v>120</c:v>
                </c:pt>
                <c:pt idx="4">
                  <c:v>150</c:v>
                </c:pt>
                <c:pt idx="5">
                  <c:v>180</c:v>
                </c:pt>
              </c:numCache>
            </c:numRef>
          </c:xVal>
          <c:yVal>
            <c:numRef>
              <c:f>Summary!$E$15:$E$20</c:f>
              <c:numCache>
                <c:formatCode>General</c:formatCode>
                <c:ptCount val="6"/>
                <c:pt idx="0">
                  <c:v>4.7600000000000007</c:v>
                </c:pt>
                <c:pt idx="1">
                  <c:v>5.16</c:v>
                </c:pt>
                <c:pt idx="2">
                  <c:v>5.1150000000000002</c:v>
                </c:pt>
                <c:pt idx="3">
                  <c:v>4.9749999999999996</c:v>
                </c:pt>
                <c:pt idx="4">
                  <c:v>4.82</c:v>
                </c:pt>
                <c:pt idx="5">
                  <c:v>5.0049999999999999</c:v>
                </c:pt>
              </c:numCache>
            </c:numRef>
          </c:yVal>
          <c:smooth val="0"/>
          <c:extLst>
            <c:ext xmlns:c16="http://schemas.microsoft.com/office/drawing/2014/chart" uri="{C3380CC4-5D6E-409C-BE32-E72D297353CC}">
              <c16:uniqueId val="{00000000-52E0-4A0C-AA64-77AA1B0A711C}"/>
            </c:ext>
          </c:extLst>
        </c:ser>
        <c:ser>
          <c:idx val="3"/>
          <c:order val="3"/>
          <c:tx>
            <c:v>To_3(+)</c:v>
          </c:tx>
          <c:spPr>
            <a:ln w="25400" cap="rnd">
              <a:noFill/>
              <a:round/>
            </a:ln>
            <a:effectLst/>
          </c:spPr>
          <c:marker>
            <c:symbol val="circle"/>
            <c:size val="5"/>
            <c:spPr>
              <a:solidFill>
                <a:schemeClr val="accent4"/>
              </a:solidFill>
              <a:ln w="9525">
                <a:solidFill>
                  <a:schemeClr val="accent4"/>
                </a:solidFill>
              </a:ln>
              <a:effectLst/>
            </c:spPr>
          </c:marker>
          <c:xVal>
            <c:numRef>
              <c:f>Summary!$B$15:$B$20</c:f>
              <c:numCache>
                <c:formatCode>General</c:formatCode>
                <c:ptCount val="6"/>
                <c:pt idx="0">
                  <c:v>0</c:v>
                </c:pt>
                <c:pt idx="1">
                  <c:v>30</c:v>
                </c:pt>
                <c:pt idx="2">
                  <c:v>60</c:v>
                </c:pt>
                <c:pt idx="3">
                  <c:v>120</c:v>
                </c:pt>
                <c:pt idx="4">
                  <c:v>150</c:v>
                </c:pt>
                <c:pt idx="5">
                  <c:v>180</c:v>
                </c:pt>
              </c:numCache>
            </c:numRef>
          </c:xVal>
          <c:yVal>
            <c:numRef>
              <c:f>Summary!$H$15:$H$20</c:f>
              <c:numCache>
                <c:formatCode>General</c:formatCode>
                <c:ptCount val="6"/>
                <c:pt idx="0">
                  <c:v>5.14</c:v>
                </c:pt>
                <c:pt idx="1">
                  <c:v>5.1275000000000004</c:v>
                </c:pt>
                <c:pt idx="2">
                  <c:v>5.8650000000000002</c:v>
                </c:pt>
                <c:pt idx="3">
                  <c:v>6.8250000000000002</c:v>
                </c:pt>
                <c:pt idx="4">
                  <c:v>7.4525000000000006</c:v>
                </c:pt>
                <c:pt idx="5">
                  <c:v>7.8775000000000004</c:v>
                </c:pt>
              </c:numCache>
            </c:numRef>
          </c:yVal>
          <c:smooth val="0"/>
          <c:extLst>
            <c:ext xmlns:c16="http://schemas.microsoft.com/office/drawing/2014/chart" uri="{C3380CC4-5D6E-409C-BE32-E72D297353CC}">
              <c16:uniqueId val="{00000001-52E0-4A0C-AA64-77AA1B0A711C}"/>
            </c:ext>
          </c:extLst>
        </c:ser>
        <c:dLbls>
          <c:showLegendKey val="0"/>
          <c:showVal val="0"/>
          <c:showCatName val="0"/>
          <c:showSerName val="0"/>
          <c:showPercent val="0"/>
          <c:showBubbleSize val="0"/>
        </c:dLbls>
        <c:axId val="452173832"/>
        <c:axId val="452171208"/>
      </c:scatterChart>
      <c:valAx>
        <c:axId val="452173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171208"/>
        <c:crosses val="autoZero"/>
        <c:crossBetween val="midCat"/>
      </c:valAx>
      <c:valAx>
        <c:axId val="452171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1738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Tp - Sigma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Tp_2(-)</c:v>
          </c:tx>
          <c:spPr>
            <a:ln w="19050" cap="rnd">
              <a:noFill/>
              <a:round/>
            </a:ln>
            <a:effectLst/>
          </c:spPr>
          <c:marker>
            <c:symbol val="circle"/>
            <c:size val="5"/>
            <c:spPr>
              <a:solidFill>
                <a:schemeClr val="accent1"/>
              </a:solidFill>
              <a:ln w="9525">
                <a:solidFill>
                  <a:schemeClr val="accent1"/>
                </a:solidFill>
              </a:ln>
              <a:effectLst/>
            </c:spPr>
          </c:marker>
          <c:xVal>
            <c:numRef>
              <c:f>Summary!$K$4:$K$9</c:f>
              <c:numCache>
                <c:formatCode>General</c:formatCode>
                <c:ptCount val="6"/>
                <c:pt idx="0">
                  <c:v>0</c:v>
                </c:pt>
                <c:pt idx="1">
                  <c:v>30</c:v>
                </c:pt>
                <c:pt idx="2">
                  <c:v>60</c:v>
                </c:pt>
                <c:pt idx="3">
                  <c:v>120</c:v>
                </c:pt>
                <c:pt idx="4">
                  <c:v>150</c:v>
                </c:pt>
                <c:pt idx="5">
                  <c:v>180</c:v>
                </c:pt>
              </c:numCache>
            </c:numRef>
          </c:xVal>
          <c:yVal>
            <c:numRef>
              <c:f>Summary!$N$4:$N$9</c:f>
              <c:numCache>
                <c:formatCode>General</c:formatCode>
                <c:ptCount val="6"/>
                <c:pt idx="0">
                  <c:v>4.2774999999999999</c:v>
                </c:pt>
                <c:pt idx="1">
                  <c:v>4.25</c:v>
                </c:pt>
                <c:pt idx="2">
                  <c:v>4.0975000000000001</c:v>
                </c:pt>
                <c:pt idx="3">
                  <c:v>4.0324999999999998</c:v>
                </c:pt>
                <c:pt idx="4">
                  <c:v>4.0525000000000002</c:v>
                </c:pt>
                <c:pt idx="5">
                  <c:v>4.1174999999999997</c:v>
                </c:pt>
              </c:numCache>
            </c:numRef>
          </c:yVal>
          <c:smooth val="0"/>
          <c:extLst>
            <c:ext xmlns:c16="http://schemas.microsoft.com/office/drawing/2014/chart" uri="{C3380CC4-5D6E-409C-BE32-E72D297353CC}">
              <c16:uniqueId val="{00000000-FB24-4674-B8D0-5A88E377CD41}"/>
            </c:ext>
          </c:extLst>
        </c:ser>
        <c:ser>
          <c:idx val="1"/>
          <c:order val="1"/>
          <c:tx>
            <c:v>Tp_2(+)</c:v>
          </c:tx>
          <c:spPr>
            <a:ln w="19050" cap="rnd">
              <a:noFill/>
              <a:round/>
            </a:ln>
            <a:effectLst/>
          </c:spPr>
          <c:marker>
            <c:symbol val="circle"/>
            <c:size val="5"/>
            <c:spPr>
              <a:solidFill>
                <a:schemeClr val="accent2"/>
              </a:solidFill>
              <a:ln w="9525">
                <a:solidFill>
                  <a:schemeClr val="accent2"/>
                </a:solidFill>
              </a:ln>
              <a:effectLst/>
            </c:spPr>
          </c:marker>
          <c:xVal>
            <c:numRef>
              <c:f>Summary!$K$4:$K$9</c:f>
              <c:numCache>
                <c:formatCode>General</c:formatCode>
                <c:ptCount val="6"/>
                <c:pt idx="0">
                  <c:v>0</c:v>
                </c:pt>
                <c:pt idx="1">
                  <c:v>30</c:v>
                </c:pt>
                <c:pt idx="2">
                  <c:v>60</c:v>
                </c:pt>
                <c:pt idx="3">
                  <c:v>120</c:v>
                </c:pt>
                <c:pt idx="4">
                  <c:v>150</c:v>
                </c:pt>
                <c:pt idx="5">
                  <c:v>180</c:v>
                </c:pt>
              </c:numCache>
            </c:numRef>
          </c:xVal>
          <c:yVal>
            <c:numRef>
              <c:f>Summary!$Q$4:$Q$9</c:f>
              <c:numCache>
                <c:formatCode>General</c:formatCode>
                <c:ptCount val="6"/>
                <c:pt idx="0">
                  <c:v>4.3499999999999996</c:v>
                </c:pt>
                <c:pt idx="1">
                  <c:v>5.15</c:v>
                </c:pt>
                <c:pt idx="2">
                  <c:v>5.4474999999999998</c:v>
                </c:pt>
                <c:pt idx="3">
                  <c:v>6.2025000000000006</c:v>
                </c:pt>
                <c:pt idx="4">
                  <c:v>6.6749999999999998</c:v>
                </c:pt>
                <c:pt idx="5">
                  <c:v>6.8599999999999994</c:v>
                </c:pt>
              </c:numCache>
            </c:numRef>
          </c:yVal>
          <c:smooth val="0"/>
          <c:extLst>
            <c:ext xmlns:c16="http://schemas.microsoft.com/office/drawing/2014/chart" uri="{C3380CC4-5D6E-409C-BE32-E72D297353CC}">
              <c16:uniqueId val="{00000001-FB24-4674-B8D0-5A88E377CD41}"/>
            </c:ext>
          </c:extLst>
        </c:ser>
        <c:ser>
          <c:idx val="2"/>
          <c:order val="2"/>
          <c:tx>
            <c:v>Tp3(-)</c:v>
          </c:tx>
          <c:spPr>
            <a:ln w="25400" cap="rnd">
              <a:noFill/>
              <a:round/>
            </a:ln>
            <a:effectLst/>
          </c:spPr>
          <c:marker>
            <c:symbol val="circle"/>
            <c:size val="5"/>
            <c:spPr>
              <a:solidFill>
                <a:schemeClr val="accent3"/>
              </a:solidFill>
              <a:ln w="9525">
                <a:solidFill>
                  <a:schemeClr val="accent3"/>
                </a:solidFill>
              </a:ln>
              <a:effectLst/>
            </c:spPr>
          </c:marker>
          <c:xVal>
            <c:numRef>
              <c:f>Summary!$K$4:$K$9</c:f>
              <c:numCache>
                <c:formatCode>General</c:formatCode>
                <c:ptCount val="6"/>
                <c:pt idx="0">
                  <c:v>0</c:v>
                </c:pt>
                <c:pt idx="1">
                  <c:v>30</c:v>
                </c:pt>
                <c:pt idx="2">
                  <c:v>60</c:v>
                </c:pt>
                <c:pt idx="3">
                  <c:v>120</c:v>
                </c:pt>
                <c:pt idx="4">
                  <c:v>150</c:v>
                </c:pt>
                <c:pt idx="5">
                  <c:v>180</c:v>
                </c:pt>
              </c:numCache>
            </c:numRef>
          </c:xVal>
          <c:yVal>
            <c:numRef>
              <c:f>Summary!$N$15:$N$20</c:f>
              <c:numCache>
                <c:formatCode>General</c:formatCode>
                <c:ptCount val="6"/>
                <c:pt idx="0">
                  <c:v>4.3660000000000005</c:v>
                </c:pt>
                <c:pt idx="1">
                  <c:v>4.3099999999999996</c:v>
                </c:pt>
                <c:pt idx="2">
                  <c:v>4.1100000000000012</c:v>
                </c:pt>
                <c:pt idx="3">
                  <c:v>4.1039999999999992</c:v>
                </c:pt>
                <c:pt idx="4">
                  <c:v>4.1139999999999999</c:v>
                </c:pt>
                <c:pt idx="5">
                  <c:v>4.1319999999999997</c:v>
                </c:pt>
              </c:numCache>
            </c:numRef>
          </c:yVal>
          <c:smooth val="0"/>
          <c:extLst>
            <c:ext xmlns:c16="http://schemas.microsoft.com/office/drawing/2014/chart" uri="{C3380CC4-5D6E-409C-BE32-E72D297353CC}">
              <c16:uniqueId val="{00000002-FB24-4674-B8D0-5A88E377CD41}"/>
            </c:ext>
          </c:extLst>
        </c:ser>
        <c:ser>
          <c:idx val="3"/>
          <c:order val="3"/>
          <c:tx>
            <c:v>Tp3(+)</c:v>
          </c:tx>
          <c:spPr>
            <a:ln w="25400" cap="rnd">
              <a:noFill/>
              <a:round/>
            </a:ln>
            <a:effectLst/>
          </c:spPr>
          <c:marker>
            <c:symbol val="circle"/>
            <c:size val="5"/>
            <c:spPr>
              <a:solidFill>
                <a:schemeClr val="accent4"/>
              </a:solidFill>
              <a:ln w="9525">
                <a:solidFill>
                  <a:schemeClr val="accent4"/>
                </a:solidFill>
              </a:ln>
              <a:effectLst/>
            </c:spPr>
          </c:marker>
          <c:xVal>
            <c:numRef>
              <c:f>Summary!$K$4:$K$9</c:f>
              <c:numCache>
                <c:formatCode>General</c:formatCode>
                <c:ptCount val="6"/>
                <c:pt idx="0">
                  <c:v>0</c:v>
                </c:pt>
                <c:pt idx="1">
                  <c:v>30</c:v>
                </c:pt>
                <c:pt idx="2">
                  <c:v>60</c:v>
                </c:pt>
                <c:pt idx="3">
                  <c:v>120</c:v>
                </c:pt>
                <c:pt idx="4">
                  <c:v>150</c:v>
                </c:pt>
                <c:pt idx="5">
                  <c:v>180</c:v>
                </c:pt>
              </c:numCache>
            </c:numRef>
          </c:xVal>
          <c:yVal>
            <c:numRef>
              <c:f>Summary!$Q$15:$Q$20</c:f>
              <c:numCache>
                <c:formatCode>General</c:formatCode>
                <c:ptCount val="6"/>
                <c:pt idx="0">
                  <c:v>4.274</c:v>
                </c:pt>
                <c:pt idx="1">
                  <c:v>5.4559999999999995</c:v>
                </c:pt>
                <c:pt idx="2">
                  <c:v>5.7299999999999995</c:v>
                </c:pt>
                <c:pt idx="3">
                  <c:v>5.8260000000000005</c:v>
                </c:pt>
                <c:pt idx="4">
                  <c:v>6.2600000000000007</c:v>
                </c:pt>
                <c:pt idx="5">
                  <c:v>6.6100000000000012</c:v>
                </c:pt>
              </c:numCache>
            </c:numRef>
          </c:yVal>
          <c:smooth val="0"/>
          <c:extLst>
            <c:ext xmlns:c16="http://schemas.microsoft.com/office/drawing/2014/chart" uri="{C3380CC4-5D6E-409C-BE32-E72D297353CC}">
              <c16:uniqueId val="{00000003-FB24-4674-B8D0-5A88E377CD41}"/>
            </c:ext>
          </c:extLst>
        </c:ser>
        <c:dLbls>
          <c:showLegendKey val="0"/>
          <c:showVal val="0"/>
          <c:showCatName val="0"/>
          <c:showSerName val="0"/>
          <c:showPercent val="0"/>
          <c:showBubbleSize val="0"/>
        </c:dLbls>
        <c:axId val="416230920"/>
        <c:axId val="416231576"/>
      </c:scatterChart>
      <c:valAx>
        <c:axId val="4162309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231576"/>
        <c:crosses val="autoZero"/>
        <c:crossBetween val="midCat"/>
      </c:valAx>
      <c:valAx>
        <c:axId val="416231576"/>
        <c:scaling>
          <c:orientation val="minMax"/>
          <c:min val="3.7"/>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2309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Tw - Sigma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Tw_3(-)</c:v>
          </c:tx>
          <c:spPr>
            <a:ln w="19050" cap="rnd">
              <a:noFill/>
              <a:round/>
            </a:ln>
            <a:effectLst/>
          </c:spPr>
          <c:marker>
            <c:symbol val="circle"/>
            <c:size val="5"/>
            <c:spPr>
              <a:solidFill>
                <a:schemeClr val="accent1"/>
              </a:solidFill>
              <a:ln w="9525">
                <a:solidFill>
                  <a:schemeClr val="accent1"/>
                </a:solidFill>
              </a:ln>
              <a:effectLst/>
            </c:spPr>
          </c:marker>
          <c:xVal>
            <c:numRef>
              <c:f>Summary!$T$4:$T$9</c:f>
              <c:numCache>
                <c:formatCode>General</c:formatCode>
                <c:ptCount val="6"/>
                <c:pt idx="0">
                  <c:v>0</c:v>
                </c:pt>
                <c:pt idx="1">
                  <c:v>30</c:v>
                </c:pt>
                <c:pt idx="2">
                  <c:v>60</c:v>
                </c:pt>
                <c:pt idx="3">
                  <c:v>120</c:v>
                </c:pt>
                <c:pt idx="4">
                  <c:v>150</c:v>
                </c:pt>
                <c:pt idx="5">
                  <c:v>180</c:v>
                </c:pt>
              </c:numCache>
            </c:numRef>
          </c:xVal>
          <c:yVal>
            <c:numRef>
              <c:f>Summary!$W$4:$W$9</c:f>
              <c:numCache>
                <c:formatCode>General</c:formatCode>
                <c:ptCount val="6"/>
                <c:pt idx="0">
                  <c:v>3.44</c:v>
                </c:pt>
                <c:pt idx="2">
                  <c:v>3.0175000000000001</c:v>
                </c:pt>
                <c:pt idx="3">
                  <c:v>3.1</c:v>
                </c:pt>
                <c:pt idx="4">
                  <c:v>3.4475000000000002</c:v>
                </c:pt>
                <c:pt idx="5">
                  <c:v>3.4824999999999999</c:v>
                </c:pt>
              </c:numCache>
            </c:numRef>
          </c:yVal>
          <c:smooth val="0"/>
          <c:extLst>
            <c:ext xmlns:c16="http://schemas.microsoft.com/office/drawing/2014/chart" uri="{C3380CC4-5D6E-409C-BE32-E72D297353CC}">
              <c16:uniqueId val="{00000000-99C6-4D35-8E87-652C158088FB}"/>
            </c:ext>
          </c:extLst>
        </c:ser>
        <c:ser>
          <c:idx val="1"/>
          <c:order val="1"/>
          <c:tx>
            <c:v>Tw_3(+)</c:v>
          </c:tx>
          <c:spPr>
            <a:ln w="19050" cap="rnd">
              <a:noFill/>
              <a:round/>
            </a:ln>
            <a:effectLst/>
          </c:spPr>
          <c:marker>
            <c:symbol val="circle"/>
            <c:size val="5"/>
            <c:spPr>
              <a:solidFill>
                <a:schemeClr val="accent2"/>
              </a:solidFill>
              <a:ln w="9525">
                <a:solidFill>
                  <a:schemeClr val="accent2"/>
                </a:solidFill>
              </a:ln>
              <a:effectLst/>
            </c:spPr>
          </c:marker>
          <c:xVal>
            <c:numRef>
              <c:f>Summary!$T$4:$T$9</c:f>
              <c:numCache>
                <c:formatCode>General</c:formatCode>
                <c:ptCount val="6"/>
                <c:pt idx="0">
                  <c:v>0</c:v>
                </c:pt>
                <c:pt idx="1">
                  <c:v>30</c:v>
                </c:pt>
                <c:pt idx="2">
                  <c:v>60</c:v>
                </c:pt>
                <c:pt idx="3">
                  <c:v>120</c:v>
                </c:pt>
                <c:pt idx="4">
                  <c:v>150</c:v>
                </c:pt>
                <c:pt idx="5">
                  <c:v>180</c:v>
                </c:pt>
              </c:numCache>
            </c:numRef>
          </c:xVal>
          <c:yVal>
            <c:numRef>
              <c:f>Summary!$Z$4:$Z$9</c:f>
              <c:numCache>
                <c:formatCode>General</c:formatCode>
                <c:ptCount val="6"/>
                <c:pt idx="0">
                  <c:v>3.5225</c:v>
                </c:pt>
                <c:pt idx="2">
                  <c:v>4.4474999999999998</c:v>
                </c:pt>
                <c:pt idx="3">
                  <c:v>4.2475000000000005</c:v>
                </c:pt>
                <c:pt idx="4">
                  <c:v>5.2450000000000001</c:v>
                </c:pt>
                <c:pt idx="5">
                  <c:v>5.1099999999999994</c:v>
                </c:pt>
              </c:numCache>
            </c:numRef>
          </c:yVal>
          <c:smooth val="0"/>
          <c:extLst>
            <c:ext xmlns:c16="http://schemas.microsoft.com/office/drawing/2014/chart" uri="{C3380CC4-5D6E-409C-BE32-E72D297353CC}">
              <c16:uniqueId val="{00000001-99C6-4D35-8E87-652C158088FB}"/>
            </c:ext>
          </c:extLst>
        </c:ser>
        <c:dLbls>
          <c:showLegendKey val="0"/>
          <c:showVal val="0"/>
          <c:showCatName val="0"/>
          <c:showSerName val="0"/>
          <c:showPercent val="0"/>
          <c:showBubbleSize val="0"/>
        </c:dLbls>
        <c:axId val="658940160"/>
        <c:axId val="658942784"/>
      </c:scatterChart>
      <c:valAx>
        <c:axId val="6589401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942784"/>
        <c:crosses val="autoZero"/>
        <c:crossBetween val="midCat"/>
      </c:valAx>
      <c:valAx>
        <c:axId val="65894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9401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v>To(-)</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Summary!$B$46:$B$51</c:f>
              <c:numCache>
                <c:formatCode>General</c:formatCode>
                <c:ptCount val="6"/>
                <c:pt idx="0">
                  <c:v>0</c:v>
                </c:pt>
                <c:pt idx="1">
                  <c:v>30</c:v>
                </c:pt>
                <c:pt idx="2">
                  <c:v>60</c:v>
                </c:pt>
                <c:pt idx="3">
                  <c:v>120</c:v>
                </c:pt>
                <c:pt idx="4">
                  <c:v>150</c:v>
                </c:pt>
                <c:pt idx="5">
                  <c:v>180</c:v>
                </c:pt>
              </c:numCache>
            </c:numRef>
          </c:xVal>
          <c:yVal>
            <c:numRef>
              <c:f>Summary!$D$46:$D$51</c:f>
              <c:numCache>
                <c:formatCode>General</c:formatCode>
                <c:ptCount val="6"/>
                <c:pt idx="0">
                  <c:v>0.55679999999999996</c:v>
                </c:pt>
                <c:pt idx="1">
                  <c:v>0.34359999999999996</c:v>
                </c:pt>
                <c:pt idx="2">
                  <c:v>0.3136666666666667</c:v>
                </c:pt>
                <c:pt idx="3">
                  <c:v>0.3172666666666667</c:v>
                </c:pt>
                <c:pt idx="4">
                  <c:v>0.42653333333333326</c:v>
                </c:pt>
                <c:pt idx="5">
                  <c:v>0.47993333333333332</c:v>
                </c:pt>
              </c:numCache>
            </c:numRef>
          </c:yVal>
          <c:smooth val="1"/>
          <c:extLst>
            <c:ext xmlns:c16="http://schemas.microsoft.com/office/drawing/2014/chart" uri="{C3380CC4-5D6E-409C-BE32-E72D297353CC}">
              <c16:uniqueId val="{00000000-89B5-4D37-9B1C-C9A9DB2EE45B}"/>
            </c:ext>
          </c:extLst>
        </c:ser>
        <c:ser>
          <c:idx val="1"/>
          <c:order val="1"/>
          <c:tx>
            <c:v>To(+)</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Summary!$B$46:$B$51</c:f>
              <c:numCache>
                <c:formatCode>General</c:formatCode>
                <c:ptCount val="6"/>
                <c:pt idx="0">
                  <c:v>0</c:v>
                </c:pt>
                <c:pt idx="1">
                  <c:v>30</c:v>
                </c:pt>
                <c:pt idx="2">
                  <c:v>60</c:v>
                </c:pt>
                <c:pt idx="3">
                  <c:v>120</c:v>
                </c:pt>
                <c:pt idx="4">
                  <c:v>150</c:v>
                </c:pt>
                <c:pt idx="5">
                  <c:v>180</c:v>
                </c:pt>
              </c:numCache>
            </c:numRef>
          </c:xVal>
          <c:yVal>
            <c:numRef>
              <c:f>Summary!$G$46:$G$51</c:f>
              <c:numCache>
                <c:formatCode>General</c:formatCode>
                <c:ptCount val="6"/>
                <c:pt idx="0">
                  <c:v>0.5534</c:v>
                </c:pt>
                <c:pt idx="1">
                  <c:v>0.23499999999999999</c:v>
                </c:pt>
                <c:pt idx="2">
                  <c:v>0.11333333333333334</c:v>
                </c:pt>
                <c:pt idx="3">
                  <c:v>5.3999999999999999E-2</c:v>
                </c:pt>
                <c:pt idx="4">
                  <c:v>5.3800000000000008E-2</c:v>
                </c:pt>
                <c:pt idx="5">
                  <c:v>6.4999999999999988E-2</c:v>
                </c:pt>
              </c:numCache>
            </c:numRef>
          </c:yVal>
          <c:smooth val="1"/>
          <c:extLst>
            <c:ext xmlns:c16="http://schemas.microsoft.com/office/drawing/2014/chart" uri="{C3380CC4-5D6E-409C-BE32-E72D297353CC}">
              <c16:uniqueId val="{00000005-89B5-4D37-9B1C-C9A9DB2EE45B}"/>
            </c:ext>
          </c:extLst>
        </c:ser>
        <c:ser>
          <c:idx val="2"/>
          <c:order val="2"/>
          <c:tx>
            <c:v>Tp(-)</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Summary!$B$46:$B$51</c:f>
              <c:numCache>
                <c:formatCode>General</c:formatCode>
                <c:ptCount val="6"/>
                <c:pt idx="0">
                  <c:v>0</c:v>
                </c:pt>
                <c:pt idx="1">
                  <c:v>30</c:v>
                </c:pt>
                <c:pt idx="2">
                  <c:v>60</c:v>
                </c:pt>
                <c:pt idx="3">
                  <c:v>120</c:v>
                </c:pt>
                <c:pt idx="4">
                  <c:v>150</c:v>
                </c:pt>
                <c:pt idx="5">
                  <c:v>180</c:v>
                </c:pt>
              </c:numCache>
            </c:numRef>
          </c:xVal>
          <c:yVal>
            <c:numRef>
              <c:f>Summary!$M$46:$M$51</c:f>
              <c:numCache>
                <c:formatCode>General</c:formatCode>
                <c:ptCount val="6"/>
                <c:pt idx="0">
                  <c:v>0.54251666666666676</c:v>
                </c:pt>
                <c:pt idx="1">
                  <c:v>0.43425000000000002</c:v>
                </c:pt>
                <c:pt idx="2">
                  <c:v>0.43151666666666672</c:v>
                </c:pt>
                <c:pt idx="3">
                  <c:v>0.43343333333333334</c:v>
                </c:pt>
                <c:pt idx="4">
                  <c:v>0.49911666666666665</c:v>
                </c:pt>
                <c:pt idx="5">
                  <c:v>0.52088333333333336</c:v>
                </c:pt>
              </c:numCache>
            </c:numRef>
          </c:yVal>
          <c:smooth val="1"/>
          <c:extLst>
            <c:ext xmlns:c16="http://schemas.microsoft.com/office/drawing/2014/chart" uri="{C3380CC4-5D6E-409C-BE32-E72D297353CC}">
              <c16:uniqueId val="{00000006-89B5-4D37-9B1C-C9A9DB2EE45B}"/>
            </c:ext>
          </c:extLst>
        </c:ser>
        <c:ser>
          <c:idx val="3"/>
          <c:order val="3"/>
          <c:tx>
            <c:v>Tp(+)</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Summary!$K$46:$K$51</c:f>
              <c:numCache>
                <c:formatCode>General</c:formatCode>
                <c:ptCount val="6"/>
                <c:pt idx="0">
                  <c:v>0</c:v>
                </c:pt>
                <c:pt idx="1">
                  <c:v>30</c:v>
                </c:pt>
                <c:pt idx="2">
                  <c:v>60</c:v>
                </c:pt>
                <c:pt idx="3">
                  <c:v>120</c:v>
                </c:pt>
                <c:pt idx="4">
                  <c:v>150</c:v>
                </c:pt>
                <c:pt idx="5">
                  <c:v>180</c:v>
                </c:pt>
              </c:numCache>
            </c:numRef>
          </c:xVal>
          <c:yVal>
            <c:numRef>
              <c:f>Summary!$P$46:$P$51</c:f>
              <c:numCache>
                <c:formatCode>General</c:formatCode>
                <c:ptCount val="6"/>
                <c:pt idx="0">
                  <c:v>0.5413</c:v>
                </c:pt>
                <c:pt idx="1">
                  <c:v>0.26971666666666666</c:v>
                </c:pt>
                <c:pt idx="2">
                  <c:v>0.14726666666666666</c:v>
                </c:pt>
                <c:pt idx="3">
                  <c:v>6.6000000000000003E-2</c:v>
                </c:pt>
                <c:pt idx="4">
                  <c:v>7.0333333333333345E-2</c:v>
                </c:pt>
                <c:pt idx="5">
                  <c:v>7.7600000000000002E-2</c:v>
                </c:pt>
              </c:numCache>
            </c:numRef>
          </c:yVal>
          <c:smooth val="1"/>
          <c:extLst>
            <c:ext xmlns:c16="http://schemas.microsoft.com/office/drawing/2014/chart" uri="{C3380CC4-5D6E-409C-BE32-E72D297353CC}">
              <c16:uniqueId val="{00000007-89B5-4D37-9B1C-C9A9DB2EE45B}"/>
            </c:ext>
          </c:extLst>
        </c:ser>
        <c:ser>
          <c:idx val="4"/>
          <c:order val="4"/>
          <c:tx>
            <c:v>Tw(-)</c:v>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Summary!$K$46:$K$51</c:f>
              <c:numCache>
                <c:formatCode>General</c:formatCode>
                <c:ptCount val="6"/>
                <c:pt idx="0">
                  <c:v>0</c:v>
                </c:pt>
                <c:pt idx="1">
                  <c:v>30</c:v>
                </c:pt>
                <c:pt idx="2">
                  <c:v>60</c:v>
                </c:pt>
                <c:pt idx="3">
                  <c:v>120</c:v>
                </c:pt>
                <c:pt idx="4">
                  <c:v>150</c:v>
                </c:pt>
                <c:pt idx="5">
                  <c:v>180</c:v>
                </c:pt>
              </c:numCache>
            </c:numRef>
          </c:xVal>
          <c:yVal>
            <c:numRef>
              <c:f>Summary!$V$46:$V$51</c:f>
              <c:numCache>
                <c:formatCode>General</c:formatCode>
                <c:ptCount val="6"/>
                <c:pt idx="0">
                  <c:v>0.55799999999999994</c:v>
                </c:pt>
                <c:pt idx="1">
                  <c:v>0.40989999999999999</c:v>
                </c:pt>
                <c:pt idx="2">
                  <c:v>0.36653333333333332</c:v>
                </c:pt>
                <c:pt idx="3">
                  <c:v>0.34344999999999998</c:v>
                </c:pt>
                <c:pt idx="4">
                  <c:v>0.53975000000000006</c:v>
                </c:pt>
                <c:pt idx="5">
                  <c:v>0.56109999999999993</c:v>
                </c:pt>
              </c:numCache>
            </c:numRef>
          </c:yVal>
          <c:smooth val="1"/>
          <c:extLst>
            <c:ext xmlns:c16="http://schemas.microsoft.com/office/drawing/2014/chart" uri="{C3380CC4-5D6E-409C-BE32-E72D297353CC}">
              <c16:uniqueId val="{00000008-89B5-4D37-9B1C-C9A9DB2EE45B}"/>
            </c:ext>
          </c:extLst>
        </c:ser>
        <c:ser>
          <c:idx val="5"/>
          <c:order val="5"/>
          <c:tx>
            <c:v>Tw(+)</c:v>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Summary!$K$46:$K$51</c:f>
              <c:numCache>
                <c:formatCode>General</c:formatCode>
                <c:ptCount val="6"/>
                <c:pt idx="0">
                  <c:v>0</c:v>
                </c:pt>
                <c:pt idx="1">
                  <c:v>30</c:v>
                </c:pt>
                <c:pt idx="2">
                  <c:v>60</c:v>
                </c:pt>
                <c:pt idx="3">
                  <c:v>120</c:v>
                </c:pt>
                <c:pt idx="4">
                  <c:v>150</c:v>
                </c:pt>
                <c:pt idx="5">
                  <c:v>180</c:v>
                </c:pt>
              </c:numCache>
            </c:numRef>
          </c:xVal>
          <c:yVal>
            <c:numRef>
              <c:f>Summary!$Y$46:$Y$51</c:f>
              <c:numCache>
                <c:formatCode>General</c:formatCode>
                <c:ptCount val="6"/>
                <c:pt idx="0">
                  <c:v>0.56529999999999991</c:v>
                </c:pt>
                <c:pt idx="1">
                  <c:v>0.36335000000000001</c:v>
                </c:pt>
                <c:pt idx="2">
                  <c:v>0.24154999999999996</c:v>
                </c:pt>
                <c:pt idx="3">
                  <c:v>0.10928333333333333</c:v>
                </c:pt>
                <c:pt idx="4">
                  <c:v>0.14046666666666666</c:v>
                </c:pt>
                <c:pt idx="5">
                  <c:v>0.16926666666666668</c:v>
                </c:pt>
              </c:numCache>
            </c:numRef>
          </c:yVal>
          <c:smooth val="1"/>
          <c:extLst>
            <c:ext xmlns:c16="http://schemas.microsoft.com/office/drawing/2014/chart" uri="{C3380CC4-5D6E-409C-BE32-E72D297353CC}">
              <c16:uniqueId val="{00000009-89B5-4D37-9B1C-C9A9DB2EE45B}"/>
            </c:ext>
          </c:extLst>
        </c:ser>
        <c:dLbls>
          <c:showLegendKey val="0"/>
          <c:showVal val="0"/>
          <c:showCatName val="0"/>
          <c:showSerName val="0"/>
          <c:showPercent val="0"/>
          <c:showBubbleSize val="0"/>
        </c:dLbls>
        <c:axId val="695209624"/>
        <c:axId val="695214216"/>
      </c:scatterChart>
      <c:valAx>
        <c:axId val="695209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214216"/>
        <c:crosses val="autoZero"/>
        <c:crossBetween val="midCat"/>
      </c:valAx>
      <c:valAx>
        <c:axId val="695214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20962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Summary!$AD$45</c:f>
              <c:strCache>
                <c:ptCount val="1"/>
                <c:pt idx="0">
                  <c:v>Tp</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og"/>
            <c:dispRSqr val="0"/>
            <c:dispEq val="0"/>
          </c:trendline>
          <c:trendline>
            <c:spPr>
              <a:ln w="19050" cap="rnd">
                <a:solidFill>
                  <a:schemeClr val="accent1"/>
                </a:solidFill>
                <a:prstDash val="sysDot"/>
              </a:ln>
              <a:effectLst/>
            </c:spPr>
            <c:trendlineType val="log"/>
            <c:dispRSqr val="0"/>
            <c:dispEq val="0"/>
          </c:trendline>
          <c:trendline>
            <c:spPr>
              <a:ln w="19050" cap="rnd">
                <a:solidFill>
                  <a:schemeClr val="accent1"/>
                </a:solidFill>
                <a:prstDash val="sysDot"/>
              </a:ln>
              <a:effectLst/>
            </c:spPr>
            <c:trendlineType val="linear"/>
            <c:dispRSqr val="0"/>
            <c:dispEq val="0"/>
          </c:trendline>
          <c:xVal>
            <c:numRef>
              <c:f>Summary!$AC$46:$AC$49</c:f>
              <c:numCache>
                <c:formatCode>General</c:formatCode>
                <c:ptCount val="4"/>
                <c:pt idx="0">
                  <c:v>0</c:v>
                </c:pt>
                <c:pt idx="1">
                  <c:v>30</c:v>
                </c:pt>
                <c:pt idx="2">
                  <c:v>60</c:v>
                </c:pt>
                <c:pt idx="3">
                  <c:v>120</c:v>
                </c:pt>
              </c:numCache>
            </c:numRef>
          </c:xVal>
          <c:yVal>
            <c:numRef>
              <c:f>Summary!$AD$46:$AD$49</c:f>
              <c:numCache>
                <c:formatCode>General</c:formatCode>
                <c:ptCount val="4"/>
                <c:pt idx="0">
                  <c:v>1.2166666666667547E-3</c:v>
                </c:pt>
                <c:pt idx="1">
                  <c:v>0.16453333333333336</c:v>
                </c:pt>
                <c:pt idx="2">
                  <c:v>0.28425000000000006</c:v>
                </c:pt>
                <c:pt idx="3">
                  <c:v>0.36743333333333333</c:v>
                </c:pt>
              </c:numCache>
            </c:numRef>
          </c:yVal>
          <c:smooth val="0"/>
          <c:extLst>
            <c:ext xmlns:c16="http://schemas.microsoft.com/office/drawing/2014/chart" uri="{C3380CC4-5D6E-409C-BE32-E72D297353CC}">
              <c16:uniqueId val="{00000000-BC6F-48F9-8318-D4850675783F}"/>
            </c:ext>
          </c:extLst>
        </c:ser>
        <c:ser>
          <c:idx val="1"/>
          <c:order val="1"/>
          <c:tx>
            <c:strRef>
              <c:f>Summary!$AE$45</c:f>
              <c:strCache>
                <c:ptCount val="1"/>
                <c:pt idx="0">
                  <c:v>To</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Summary!$AC$46:$AC$49</c:f>
              <c:numCache>
                <c:formatCode>General</c:formatCode>
                <c:ptCount val="4"/>
                <c:pt idx="0">
                  <c:v>0</c:v>
                </c:pt>
                <c:pt idx="1">
                  <c:v>30</c:v>
                </c:pt>
                <c:pt idx="2">
                  <c:v>60</c:v>
                </c:pt>
                <c:pt idx="3">
                  <c:v>120</c:v>
                </c:pt>
              </c:numCache>
            </c:numRef>
          </c:xVal>
          <c:yVal>
            <c:numRef>
              <c:f>Summary!$AE$46:$AE$49</c:f>
              <c:numCache>
                <c:formatCode>General</c:formatCode>
                <c:ptCount val="4"/>
                <c:pt idx="0">
                  <c:v>3.3999999999999586E-3</c:v>
                </c:pt>
                <c:pt idx="1">
                  <c:v>0.10859999999999997</c:v>
                </c:pt>
                <c:pt idx="2">
                  <c:v>0.20033333333333336</c:v>
                </c:pt>
                <c:pt idx="3">
                  <c:v>0.2632666666666667</c:v>
                </c:pt>
              </c:numCache>
            </c:numRef>
          </c:yVal>
          <c:smooth val="0"/>
          <c:extLst>
            <c:ext xmlns:c16="http://schemas.microsoft.com/office/drawing/2014/chart" uri="{C3380CC4-5D6E-409C-BE32-E72D297353CC}">
              <c16:uniqueId val="{00000001-BC6F-48F9-8318-D4850675783F}"/>
            </c:ext>
          </c:extLst>
        </c:ser>
        <c:ser>
          <c:idx val="2"/>
          <c:order val="2"/>
          <c:tx>
            <c:strRef>
              <c:f>Summary!$AF$45</c:f>
              <c:strCache>
                <c:ptCount val="1"/>
                <c:pt idx="0">
                  <c:v>Tw</c:v>
                </c:pt>
              </c:strCache>
            </c:strRef>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Summary!$AC$46:$AC$49</c:f>
              <c:numCache>
                <c:formatCode>General</c:formatCode>
                <c:ptCount val="4"/>
                <c:pt idx="0">
                  <c:v>0</c:v>
                </c:pt>
                <c:pt idx="1">
                  <c:v>30</c:v>
                </c:pt>
                <c:pt idx="2">
                  <c:v>60</c:v>
                </c:pt>
                <c:pt idx="3">
                  <c:v>120</c:v>
                </c:pt>
              </c:numCache>
            </c:numRef>
          </c:xVal>
          <c:yVal>
            <c:numRef>
              <c:f>Summary!$AF$46:$AF$49</c:f>
              <c:numCache>
                <c:formatCode>General</c:formatCode>
                <c:ptCount val="4"/>
                <c:pt idx="0">
                  <c:v>-7.2999999999999732E-3</c:v>
                </c:pt>
                <c:pt idx="1">
                  <c:v>4.654999999999998E-2</c:v>
                </c:pt>
                <c:pt idx="2">
                  <c:v>0.12498333333333336</c:v>
                </c:pt>
                <c:pt idx="3">
                  <c:v>0.23416666666666663</c:v>
                </c:pt>
              </c:numCache>
            </c:numRef>
          </c:yVal>
          <c:smooth val="0"/>
          <c:extLst>
            <c:ext xmlns:c16="http://schemas.microsoft.com/office/drawing/2014/chart" uri="{C3380CC4-5D6E-409C-BE32-E72D297353CC}">
              <c16:uniqueId val="{00000002-BC6F-48F9-8318-D4850675783F}"/>
            </c:ext>
          </c:extLst>
        </c:ser>
        <c:dLbls>
          <c:showLegendKey val="0"/>
          <c:showVal val="0"/>
          <c:showCatName val="0"/>
          <c:showSerName val="0"/>
          <c:showPercent val="0"/>
          <c:showBubbleSize val="0"/>
        </c:dLbls>
        <c:axId val="535648184"/>
        <c:axId val="535648840"/>
      </c:scatterChart>
      <c:valAx>
        <c:axId val="5356481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648840"/>
        <c:crosses val="autoZero"/>
        <c:crossBetween val="midCat"/>
      </c:valAx>
      <c:valAx>
        <c:axId val="535648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648184"/>
        <c:crosses val="autoZero"/>
        <c:crossBetween val="midCat"/>
      </c:valAx>
      <c:spPr>
        <a:noFill/>
        <a:ln>
          <a:noFill/>
        </a:ln>
        <a:effectLst/>
      </c:spPr>
    </c:plotArea>
    <c:legend>
      <c:legendPos val="r"/>
      <c:legendEntry>
        <c:idx val="3"/>
        <c:delete val="1"/>
      </c:legendEntry>
      <c:legendEntry>
        <c:idx val="4"/>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FvFm!$B$1</c:f>
              <c:strCache>
                <c:ptCount val="1"/>
                <c:pt idx="0">
                  <c:v>To3(-)</c:v>
                </c:pt>
              </c:strCache>
            </c:strRef>
          </c:tx>
          <c:spPr>
            <a:ln w="19050" cap="rnd">
              <a:noFill/>
              <a:round/>
            </a:ln>
            <a:effectLst/>
          </c:spPr>
          <c:marker>
            <c:symbol val="circle"/>
            <c:size val="5"/>
            <c:spPr>
              <a:solidFill>
                <a:schemeClr val="accent1"/>
              </a:solidFill>
              <a:ln w="9525">
                <a:solidFill>
                  <a:schemeClr val="accent1"/>
                </a:solidFill>
              </a:ln>
              <a:effectLst/>
            </c:spPr>
          </c:marker>
          <c:yVal>
            <c:numRef>
              <c:f>FvFm!$B$2:$B$186</c:f>
              <c:numCache>
                <c:formatCode>General</c:formatCode>
                <c:ptCount val="185"/>
                <c:pt idx="0">
                  <c:v>0.26900000000000002</c:v>
                </c:pt>
                <c:pt idx="1">
                  <c:v>0.27300000000000002</c:v>
                </c:pt>
                <c:pt idx="2">
                  <c:v>0.27700000000000002</c:v>
                </c:pt>
                <c:pt idx="3">
                  <c:v>0.27900000000000003</c:v>
                </c:pt>
                <c:pt idx="4">
                  <c:v>0.28299999999999997</c:v>
                </c:pt>
                <c:pt idx="5">
                  <c:v>0.28699999999999998</c:v>
                </c:pt>
                <c:pt idx="6">
                  <c:v>0.29099999999999998</c:v>
                </c:pt>
                <c:pt idx="7">
                  <c:v>0.29399999999999998</c:v>
                </c:pt>
                <c:pt idx="8">
                  <c:v>0.29799999999999999</c:v>
                </c:pt>
                <c:pt idx="9">
                  <c:v>0.30099999999999999</c:v>
                </c:pt>
                <c:pt idx="10">
                  <c:v>0.30399999999999999</c:v>
                </c:pt>
                <c:pt idx="11">
                  <c:v>0.30499999999999999</c:v>
                </c:pt>
                <c:pt idx="12">
                  <c:v>0.307</c:v>
                </c:pt>
                <c:pt idx="13">
                  <c:v>0.312</c:v>
                </c:pt>
                <c:pt idx="14">
                  <c:v>0.315</c:v>
                </c:pt>
                <c:pt idx="15">
                  <c:v>0.317</c:v>
                </c:pt>
                <c:pt idx="16">
                  <c:v>0.316</c:v>
                </c:pt>
                <c:pt idx="17">
                  <c:v>0.32200000000000001</c:v>
                </c:pt>
                <c:pt idx="18">
                  <c:v>0.32600000000000001</c:v>
                </c:pt>
                <c:pt idx="19">
                  <c:v>0.32500000000000001</c:v>
                </c:pt>
                <c:pt idx="20">
                  <c:v>0.32800000000000001</c:v>
                </c:pt>
                <c:pt idx="21">
                  <c:v>0.32800000000000001</c:v>
                </c:pt>
                <c:pt idx="22">
                  <c:v>0.33200000000000002</c:v>
                </c:pt>
                <c:pt idx="23">
                  <c:v>0.33100000000000002</c:v>
                </c:pt>
                <c:pt idx="24">
                  <c:v>0.33600000000000002</c:v>
                </c:pt>
                <c:pt idx="25">
                  <c:v>0.33600000000000002</c:v>
                </c:pt>
                <c:pt idx="26">
                  <c:v>0.33700000000000002</c:v>
                </c:pt>
                <c:pt idx="27">
                  <c:v>0.34100000000000003</c:v>
                </c:pt>
                <c:pt idx="28">
                  <c:v>0.34100000000000003</c:v>
                </c:pt>
                <c:pt idx="29">
                  <c:v>0.34399999999999997</c:v>
                </c:pt>
                <c:pt idx="30">
                  <c:v>0.34499999999999997</c:v>
                </c:pt>
                <c:pt idx="31">
                  <c:v>0.34799999999999998</c:v>
                </c:pt>
                <c:pt idx="32">
                  <c:v>0.34899999999999998</c:v>
                </c:pt>
                <c:pt idx="33">
                  <c:v>0.35099999999999998</c:v>
                </c:pt>
                <c:pt idx="34">
                  <c:v>0.35099999999999998</c:v>
                </c:pt>
                <c:pt idx="35">
                  <c:v>0.35299999999999998</c:v>
                </c:pt>
                <c:pt idx="36">
                  <c:v>0.35399999999999998</c:v>
                </c:pt>
                <c:pt idx="37">
                  <c:v>0.35499999999999998</c:v>
                </c:pt>
                <c:pt idx="38">
                  <c:v>0.35599999999999998</c:v>
                </c:pt>
                <c:pt idx="39">
                  <c:v>0.35899999999999999</c:v>
                </c:pt>
                <c:pt idx="40">
                  <c:v>0.36199999999999999</c:v>
                </c:pt>
                <c:pt idx="41">
                  <c:v>0.36099999999999999</c:v>
                </c:pt>
                <c:pt idx="42">
                  <c:v>0.36299999999999999</c:v>
                </c:pt>
                <c:pt idx="43">
                  <c:v>0.36299999999999999</c:v>
                </c:pt>
                <c:pt idx="44">
                  <c:v>0.36599999999999999</c:v>
                </c:pt>
                <c:pt idx="45">
                  <c:v>0.36799999999999999</c:v>
                </c:pt>
                <c:pt idx="46">
                  <c:v>0.371</c:v>
                </c:pt>
                <c:pt idx="47">
                  <c:v>0.371</c:v>
                </c:pt>
                <c:pt idx="48">
                  <c:v>0.372</c:v>
                </c:pt>
                <c:pt idx="49">
                  <c:v>0.374</c:v>
                </c:pt>
                <c:pt idx="50">
                  <c:v>0.375</c:v>
                </c:pt>
                <c:pt idx="51">
                  <c:v>0.374</c:v>
                </c:pt>
                <c:pt idx="52">
                  <c:v>0.377</c:v>
                </c:pt>
                <c:pt idx="53">
                  <c:v>0.378</c:v>
                </c:pt>
                <c:pt idx="54">
                  <c:v>0.38</c:v>
                </c:pt>
                <c:pt idx="55">
                  <c:v>0.38300000000000001</c:v>
                </c:pt>
                <c:pt idx="56">
                  <c:v>0.38200000000000001</c:v>
                </c:pt>
                <c:pt idx="57">
                  <c:v>0.38400000000000001</c:v>
                </c:pt>
                <c:pt idx="58">
                  <c:v>0.38</c:v>
                </c:pt>
                <c:pt idx="59">
                  <c:v>0.38500000000000001</c:v>
                </c:pt>
                <c:pt idx="60">
                  <c:v>0.22</c:v>
                </c:pt>
                <c:pt idx="61">
                  <c:v>0.23</c:v>
                </c:pt>
                <c:pt idx="62">
                  <c:v>0.23799999999999999</c:v>
                </c:pt>
                <c:pt idx="63">
                  <c:v>0.23799999999999999</c:v>
                </c:pt>
                <c:pt idx="64">
                  <c:v>0.24299999999999999</c:v>
                </c:pt>
                <c:pt idx="65">
                  <c:v>0.248</c:v>
                </c:pt>
                <c:pt idx="66">
                  <c:v>0.255</c:v>
                </c:pt>
                <c:pt idx="67">
                  <c:v>0.25700000000000001</c:v>
                </c:pt>
                <c:pt idx="68">
                  <c:v>0.26300000000000001</c:v>
                </c:pt>
                <c:pt idx="69">
                  <c:v>0.26600000000000001</c:v>
                </c:pt>
                <c:pt idx="70">
                  <c:v>0.27200000000000002</c:v>
                </c:pt>
                <c:pt idx="71">
                  <c:v>0.27600000000000002</c:v>
                </c:pt>
                <c:pt idx="72">
                  <c:v>0.27700000000000002</c:v>
                </c:pt>
                <c:pt idx="73">
                  <c:v>0.28000000000000003</c:v>
                </c:pt>
                <c:pt idx="74">
                  <c:v>0.28499999999999998</c:v>
                </c:pt>
                <c:pt idx="75">
                  <c:v>0.28799999999999998</c:v>
                </c:pt>
                <c:pt idx="76">
                  <c:v>0.28999999999999998</c:v>
                </c:pt>
                <c:pt idx="77">
                  <c:v>0.29299999999999998</c:v>
                </c:pt>
                <c:pt idx="78">
                  <c:v>0.29599999999999999</c:v>
                </c:pt>
                <c:pt idx="79">
                  <c:v>0.29699999999999999</c:v>
                </c:pt>
                <c:pt idx="80">
                  <c:v>0.29799999999999999</c:v>
                </c:pt>
                <c:pt idx="81">
                  <c:v>0.30199999999999999</c:v>
                </c:pt>
                <c:pt idx="82">
                  <c:v>0.30299999999999999</c:v>
                </c:pt>
                <c:pt idx="83">
                  <c:v>0.30599999999999999</c:v>
                </c:pt>
                <c:pt idx="84">
                  <c:v>0.308</c:v>
                </c:pt>
                <c:pt idx="85">
                  <c:v>0.31</c:v>
                </c:pt>
                <c:pt idx="86">
                  <c:v>0.314</c:v>
                </c:pt>
                <c:pt idx="87">
                  <c:v>0.313</c:v>
                </c:pt>
                <c:pt idx="88">
                  <c:v>0.315</c:v>
                </c:pt>
                <c:pt idx="89">
                  <c:v>0.317</c:v>
                </c:pt>
                <c:pt idx="90">
                  <c:v>0.32</c:v>
                </c:pt>
                <c:pt idx="91">
                  <c:v>0.31900000000000001</c:v>
                </c:pt>
                <c:pt idx="92">
                  <c:v>0.32100000000000001</c:v>
                </c:pt>
                <c:pt idx="93">
                  <c:v>0.32200000000000001</c:v>
                </c:pt>
                <c:pt idx="94">
                  <c:v>0.32500000000000001</c:v>
                </c:pt>
                <c:pt idx="95">
                  <c:v>0.32500000000000001</c:v>
                </c:pt>
                <c:pt idx="96">
                  <c:v>0.32700000000000001</c:v>
                </c:pt>
                <c:pt idx="97">
                  <c:v>0.32900000000000001</c:v>
                </c:pt>
                <c:pt idx="98">
                  <c:v>0.33100000000000002</c:v>
                </c:pt>
                <c:pt idx="99">
                  <c:v>0.33200000000000002</c:v>
                </c:pt>
                <c:pt idx="100">
                  <c:v>0.33300000000000002</c:v>
                </c:pt>
                <c:pt idx="101">
                  <c:v>0.33300000000000002</c:v>
                </c:pt>
                <c:pt idx="102">
                  <c:v>0.33700000000000002</c:v>
                </c:pt>
                <c:pt idx="103">
                  <c:v>0.33600000000000002</c:v>
                </c:pt>
                <c:pt idx="104">
                  <c:v>0.33800000000000002</c:v>
                </c:pt>
                <c:pt idx="105">
                  <c:v>0.33600000000000002</c:v>
                </c:pt>
                <c:pt idx="106">
                  <c:v>0.34</c:v>
                </c:pt>
                <c:pt idx="107">
                  <c:v>0.34200000000000003</c:v>
                </c:pt>
                <c:pt idx="108">
                  <c:v>0.34300000000000003</c:v>
                </c:pt>
                <c:pt idx="109">
                  <c:v>0.34300000000000003</c:v>
                </c:pt>
                <c:pt idx="110">
                  <c:v>0.34399999999999997</c:v>
                </c:pt>
                <c:pt idx="111">
                  <c:v>0.34599999999999997</c:v>
                </c:pt>
                <c:pt idx="112">
                  <c:v>0.34499999999999997</c:v>
                </c:pt>
                <c:pt idx="113">
                  <c:v>0.35099999999999998</c:v>
                </c:pt>
                <c:pt idx="114">
                  <c:v>0.34899999999999998</c:v>
                </c:pt>
                <c:pt idx="115">
                  <c:v>0.35</c:v>
                </c:pt>
                <c:pt idx="116">
                  <c:v>0.35099999999999998</c:v>
                </c:pt>
                <c:pt idx="117">
                  <c:v>0.35099999999999998</c:v>
                </c:pt>
                <c:pt idx="118">
                  <c:v>0.35499999999999998</c:v>
                </c:pt>
                <c:pt idx="119">
                  <c:v>0.35299999999999998</c:v>
                </c:pt>
                <c:pt idx="120">
                  <c:v>0.35599999999999998</c:v>
                </c:pt>
                <c:pt idx="121">
                  <c:v>0.21299999999999999</c:v>
                </c:pt>
                <c:pt idx="122">
                  <c:v>0.23</c:v>
                </c:pt>
                <c:pt idx="123">
                  <c:v>0.23799999999999999</c:v>
                </c:pt>
                <c:pt idx="124">
                  <c:v>0.24299999999999999</c:v>
                </c:pt>
                <c:pt idx="125">
                  <c:v>0.25700000000000001</c:v>
                </c:pt>
                <c:pt idx="126">
                  <c:v>0.26200000000000001</c:v>
                </c:pt>
                <c:pt idx="127">
                  <c:v>0.26400000000000001</c:v>
                </c:pt>
                <c:pt idx="128">
                  <c:v>0.26900000000000002</c:v>
                </c:pt>
                <c:pt idx="129">
                  <c:v>0.27500000000000002</c:v>
                </c:pt>
                <c:pt idx="130">
                  <c:v>0.28199999999999997</c:v>
                </c:pt>
                <c:pt idx="131">
                  <c:v>0.28499999999999998</c:v>
                </c:pt>
                <c:pt idx="132">
                  <c:v>0.28899999999999998</c:v>
                </c:pt>
                <c:pt idx="133">
                  <c:v>0.29299999999999998</c:v>
                </c:pt>
                <c:pt idx="134">
                  <c:v>0.29799999999999999</c:v>
                </c:pt>
                <c:pt idx="135">
                  <c:v>0.3</c:v>
                </c:pt>
                <c:pt idx="136">
                  <c:v>0.30599999999999999</c:v>
                </c:pt>
                <c:pt idx="137">
                  <c:v>0.31</c:v>
                </c:pt>
                <c:pt idx="138">
                  <c:v>0.31</c:v>
                </c:pt>
                <c:pt idx="139">
                  <c:v>0.313</c:v>
                </c:pt>
                <c:pt idx="140">
                  <c:v>0.314</c:v>
                </c:pt>
                <c:pt idx="141">
                  <c:v>0.318</c:v>
                </c:pt>
                <c:pt idx="142">
                  <c:v>0.32</c:v>
                </c:pt>
                <c:pt idx="143">
                  <c:v>0.32300000000000001</c:v>
                </c:pt>
                <c:pt idx="144">
                  <c:v>0.32400000000000001</c:v>
                </c:pt>
                <c:pt idx="145">
                  <c:v>0.32500000000000001</c:v>
                </c:pt>
                <c:pt idx="146">
                  <c:v>0.32900000000000001</c:v>
                </c:pt>
                <c:pt idx="147">
                  <c:v>0.32800000000000001</c:v>
                </c:pt>
                <c:pt idx="148">
                  <c:v>0.33300000000000002</c:v>
                </c:pt>
                <c:pt idx="149">
                  <c:v>0.33400000000000002</c:v>
                </c:pt>
                <c:pt idx="150">
                  <c:v>0.33500000000000002</c:v>
                </c:pt>
                <c:pt idx="151">
                  <c:v>0.33700000000000002</c:v>
                </c:pt>
                <c:pt idx="152">
                  <c:v>0.33600000000000002</c:v>
                </c:pt>
                <c:pt idx="153">
                  <c:v>0.33900000000000002</c:v>
                </c:pt>
                <c:pt idx="154">
                  <c:v>0.34200000000000003</c:v>
                </c:pt>
                <c:pt idx="155">
                  <c:v>0.34300000000000003</c:v>
                </c:pt>
                <c:pt idx="156">
                  <c:v>0.34300000000000003</c:v>
                </c:pt>
                <c:pt idx="157">
                  <c:v>0.34399999999999997</c:v>
                </c:pt>
                <c:pt idx="158">
                  <c:v>0.34599999999999997</c:v>
                </c:pt>
                <c:pt idx="159">
                  <c:v>0.34799999999999998</c:v>
                </c:pt>
                <c:pt idx="160">
                  <c:v>0.34799999999999998</c:v>
                </c:pt>
                <c:pt idx="161">
                  <c:v>0.35099999999999998</c:v>
                </c:pt>
                <c:pt idx="162">
                  <c:v>0.35199999999999998</c:v>
                </c:pt>
                <c:pt idx="163">
                  <c:v>0.35299999999999998</c:v>
                </c:pt>
                <c:pt idx="164">
                  <c:v>0.35399999999999998</c:v>
                </c:pt>
                <c:pt idx="165">
                  <c:v>0.35599999999999998</c:v>
                </c:pt>
                <c:pt idx="166">
                  <c:v>0.35699999999999998</c:v>
                </c:pt>
                <c:pt idx="167">
                  <c:v>0.35699999999999998</c:v>
                </c:pt>
                <c:pt idx="168">
                  <c:v>0.35699999999999998</c:v>
                </c:pt>
                <c:pt idx="169">
                  <c:v>0.35699999999999998</c:v>
                </c:pt>
                <c:pt idx="170">
                  <c:v>0.36</c:v>
                </c:pt>
                <c:pt idx="171">
                  <c:v>0.36199999999999999</c:v>
                </c:pt>
                <c:pt idx="172">
                  <c:v>0.36199999999999999</c:v>
                </c:pt>
                <c:pt idx="173">
                  <c:v>0.36299999999999999</c:v>
                </c:pt>
                <c:pt idx="174">
                  <c:v>0.36599999999999999</c:v>
                </c:pt>
                <c:pt idx="175">
                  <c:v>0.36599999999999999</c:v>
                </c:pt>
                <c:pt idx="176">
                  <c:v>0.36599999999999999</c:v>
                </c:pt>
                <c:pt idx="177">
                  <c:v>0.36699999999999999</c:v>
                </c:pt>
                <c:pt idx="178">
                  <c:v>0.372</c:v>
                </c:pt>
                <c:pt idx="179">
                  <c:v>0.36899999999999999</c:v>
                </c:pt>
                <c:pt idx="180">
                  <c:v>0.37</c:v>
                </c:pt>
                <c:pt idx="181">
                  <c:v>0.37</c:v>
                </c:pt>
                <c:pt idx="182">
                  <c:v>0.372</c:v>
                </c:pt>
                <c:pt idx="183">
                  <c:v>0.377</c:v>
                </c:pt>
                <c:pt idx="184">
                  <c:v>0.376</c:v>
                </c:pt>
              </c:numCache>
            </c:numRef>
          </c:yVal>
          <c:smooth val="0"/>
          <c:extLst>
            <c:ext xmlns:c16="http://schemas.microsoft.com/office/drawing/2014/chart" uri="{C3380CC4-5D6E-409C-BE32-E72D297353CC}">
              <c16:uniqueId val="{00000000-37E2-4BFD-A2AE-DB0C6CCCC7CA}"/>
            </c:ext>
          </c:extLst>
        </c:ser>
        <c:ser>
          <c:idx val="1"/>
          <c:order val="1"/>
          <c:tx>
            <c:strRef>
              <c:f>FvFm!$C$1</c:f>
              <c:strCache>
                <c:ptCount val="1"/>
                <c:pt idx="0">
                  <c:v>To3(+)</c:v>
                </c:pt>
              </c:strCache>
            </c:strRef>
          </c:tx>
          <c:spPr>
            <a:ln w="25400" cap="rnd">
              <a:noFill/>
              <a:round/>
            </a:ln>
            <a:effectLst/>
          </c:spPr>
          <c:marker>
            <c:symbol val="circle"/>
            <c:size val="5"/>
            <c:spPr>
              <a:solidFill>
                <a:schemeClr val="accent5">
                  <a:lumMod val="75000"/>
                </a:schemeClr>
              </a:solidFill>
              <a:ln w="9525">
                <a:solidFill>
                  <a:schemeClr val="accent5">
                    <a:lumMod val="75000"/>
                  </a:schemeClr>
                </a:solidFill>
              </a:ln>
              <a:effectLst/>
            </c:spPr>
          </c:marker>
          <c:dPt>
            <c:idx val="0"/>
            <c:marker>
              <c:symbol val="circle"/>
              <c:size val="5"/>
              <c:spPr>
                <a:solidFill>
                  <a:schemeClr val="accent5">
                    <a:lumMod val="75000"/>
                  </a:schemeClr>
                </a:solidFill>
                <a:ln w="9525">
                  <a:solidFill>
                    <a:schemeClr val="accent5">
                      <a:lumMod val="75000"/>
                    </a:schemeClr>
                  </a:solidFill>
                </a:ln>
                <a:effectLst/>
              </c:spPr>
            </c:marker>
            <c:bubble3D val="0"/>
            <c:spPr>
              <a:ln w="25400" cap="rnd">
                <a:noFill/>
                <a:round/>
              </a:ln>
              <a:effectLst/>
            </c:spPr>
            <c:extLst>
              <c:ext xmlns:c16="http://schemas.microsoft.com/office/drawing/2014/chart" uri="{C3380CC4-5D6E-409C-BE32-E72D297353CC}">
                <c16:uniqueId val="{00000001-76FD-47E7-9451-1B7A5ED178A8}"/>
              </c:ext>
            </c:extLst>
          </c:dPt>
          <c:yVal>
            <c:numRef>
              <c:f>FvFm!$C$2:$C$181</c:f>
              <c:numCache>
                <c:formatCode>General</c:formatCode>
                <c:ptCount val="180"/>
                <c:pt idx="0">
                  <c:v>0.183</c:v>
                </c:pt>
                <c:pt idx="1">
                  <c:v>0.184</c:v>
                </c:pt>
                <c:pt idx="2">
                  <c:v>0.187</c:v>
                </c:pt>
                <c:pt idx="3">
                  <c:v>0.192</c:v>
                </c:pt>
                <c:pt idx="4">
                  <c:v>0.192</c:v>
                </c:pt>
                <c:pt idx="5">
                  <c:v>0.19500000000000001</c:v>
                </c:pt>
                <c:pt idx="6">
                  <c:v>0.20100000000000001</c:v>
                </c:pt>
                <c:pt idx="7">
                  <c:v>0.2</c:v>
                </c:pt>
                <c:pt idx="8">
                  <c:v>0.20300000000000001</c:v>
                </c:pt>
                <c:pt idx="9">
                  <c:v>0.20300000000000001</c:v>
                </c:pt>
                <c:pt idx="10">
                  <c:v>0.20499999999999999</c:v>
                </c:pt>
                <c:pt idx="11">
                  <c:v>0.21199999999999999</c:v>
                </c:pt>
                <c:pt idx="12">
                  <c:v>0.21299999999999999</c:v>
                </c:pt>
                <c:pt idx="13">
                  <c:v>0.21199999999999999</c:v>
                </c:pt>
                <c:pt idx="14">
                  <c:v>0.214</c:v>
                </c:pt>
                <c:pt idx="15">
                  <c:v>0.215</c:v>
                </c:pt>
                <c:pt idx="16">
                  <c:v>0.216</c:v>
                </c:pt>
                <c:pt idx="17">
                  <c:v>0.222</c:v>
                </c:pt>
                <c:pt idx="18">
                  <c:v>0.224</c:v>
                </c:pt>
                <c:pt idx="19">
                  <c:v>0.223</c:v>
                </c:pt>
                <c:pt idx="20">
                  <c:v>0.22500000000000001</c:v>
                </c:pt>
                <c:pt idx="21">
                  <c:v>0.22900000000000001</c:v>
                </c:pt>
                <c:pt idx="22">
                  <c:v>0.22700000000000001</c:v>
                </c:pt>
                <c:pt idx="23">
                  <c:v>0.224</c:v>
                </c:pt>
                <c:pt idx="24">
                  <c:v>0.23100000000000001</c:v>
                </c:pt>
                <c:pt idx="25">
                  <c:v>0.23100000000000001</c:v>
                </c:pt>
                <c:pt idx="26">
                  <c:v>0.23</c:v>
                </c:pt>
                <c:pt idx="27">
                  <c:v>0.23300000000000001</c:v>
                </c:pt>
                <c:pt idx="28">
                  <c:v>0.23400000000000001</c:v>
                </c:pt>
                <c:pt idx="29">
                  <c:v>0.23300000000000001</c:v>
                </c:pt>
                <c:pt idx="30">
                  <c:v>0.23499999999999999</c:v>
                </c:pt>
                <c:pt idx="31">
                  <c:v>0.23499999999999999</c:v>
                </c:pt>
                <c:pt idx="32">
                  <c:v>0.23799999999999999</c:v>
                </c:pt>
                <c:pt idx="33">
                  <c:v>0.23699999999999999</c:v>
                </c:pt>
                <c:pt idx="34">
                  <c:v>0.24</c:v>
                </c:pt>
                <c:pt idx="35">
                  <c:v>0.24099999999999999</c:v>
                </c:pt>
                <c:pt idx="36">
                  <c:v>0.23899999999999999</c:v>
                </c:pt>
                <c:pt idx="37">
                  <c:v>0.23899999999999999</c:v>
                </c:pt>
                <c:pt idx="38">
                  <c:v>0.24199999999999999</c:v>
                </c:pt>
                <c:pt idx="39">
                  <c:v>0.24299999999999999</c:v>
                </c:pt>
                <c:pt idx="40">
                  <c:v>0.24299999999999999</c:v>
                </c:pt>
                <c:pt idx="41">
                  <c:v>0.24299999999999999</c:v>
                </c:pt>
                <c:pt idx="42">
                  <c:v>0.246</c:v>
                </c:pt>
                <c:pt idx="43">
                  <c:v>0.246</c:v>
                </c:pt>
                <c:pt idx="44">
                  <c:v>0.247</c:v>
                </c:pt>
                <c:pt idx="45">
                  <c:v>0.246</c:v>
                </c:pt>
                <c:pt idx="46">
                  <c:v>0.249</c:v>
                </c:pt>
                <c:pt idx="47">
                  <c:v>0.24399999999999999</c:v>
                </c:pt>
                <c:pt idx="48">
                  <c:v>0.247</c:v>
                </c:pt>
                <c:pt idx="49">
                  <c:v>0.25</c:v>
                </c:pt>
                <c:pt idx="50">
                  <c:v>0.25</c:v>
                </c:pt>
                <c:pt idx="51">
                  <c:v>0.249</c:v>
                </c:pt>
                <c:pt idx="52">
                  <c:v>0.252</c:v>
                </c:pt>
                <c:pt idx="53">
                  <c:v>0.251</c:v>
                </c:pt>
                <c:pt idx="54">
                  <c:v>0.253</c:v>
                </c:pt>
                <c:pt idx="55">
                  <c:v>0.25</c:v>
                </c:pt>
                <c:pt idx="56">
                  <c:v>0.251</c:v>
                </c:pt>
                <c:pt idx="57">
                  <c:v>0.254</c:v>
                </c:pt>
                <c:pt idx="58">
                  <c:v>0.255</c:v>
                </c:pt>
                <c:pt idx="59">
                  <c:v>0.254</c:v>
                </c:pt>
                <c:pt idx="60">
                  <c:v>9.2999999999999999E-2</c:v>
                </c:pt>
                <c:pt idx="61">
                  <c:v>9.5000000000000001E-2</c:v>
                </c:pt>
                <c:pt idx="62">
                  <c:v>9.6000000000000002E-2</c:v>
                </c:pt>
                <c:pt idx="63">
                  <c:v>9.8000000000000004E-2</c:v>
                </c:pt>
                <c:pt idx="64">
                  <c:v>9.8000000000000004E-2</c:v>
                </c:pt>
                <c:pt idx="65">
                  <c:v>0.1</c:v>
                </c:pt>
                <c:pt idx="66">
                  <c:v>0.105</c:v>
                </c:pt>
                <c:pt idx="67">
                  <c:v>0.104</c:v>
                </c:pt>
                <c:pt idx="68">
                  <c:v>0.106</c:v>
                </c:pt>
                <c:pt idx="69">
                  <c:v>0.104</c:v>
                </c:pt>
                <c:pt idx="70">
                  <c:v>0.109</c:v>
                </c:pt>
                <c:pt idx="71">
                  <c:v>0.112</c:v>
                </c:pt>
                <c:pt idx="72">
                  <c:v>0.112</c:v>
                </c:pt>
                <c:pt idx="73">
                  <c:v>0.113</c:v>
                </c:pt>
                <c:pt idx="74">
                  <c:v>0.114</c:v>
                </c:pt>
                <c:pt idx="75">
                  <c:v>0.115</c:v>
                </c:pt>
                <c:pt idx="76">
                  <c:v>0.11700000000000001</c:v>
                </c:pt>
                <c:pt idx="77">
                  <c:v>0.11899999999999999</c:v>
                </c:pt>
                <c:pt idx="78">
                  <c:v>0.11899999999999999</c:v>
                </c:pt>
                <c:pt idx="79">
                  <c:v>0.12</c:v>
                </c:pt>
                <c:pt idx="80">
                  <c:v>0.12</c:v>
                </c:pt>
                <c:pt idx="81">
                  <c:v>0.121</c:v>
                </c:pt>
                <c:pt idx="82">
                  <c:v>0.124</c:v>
                </c:pt>
                <c:pt idx="83">
                  <c:v>0.123</c:v>
                </c:pt>
                <c:pt idx="84">
                  <c:v>0.123</c:v>
                </c:pt>
                <c:pt idx="85">
                  <c:v>0.125</c:v>
                </c:pt>
                <c:pt idx="86">
                  <c:v>0.124</c:v>
                </c:pt>
                <c:pt idx="87">
                  <c:v>0.125</c:v>
                </c:pt>
                <c:pt idx="88">
                  <c:v>0.127</c:v>
                </c:pt>
                <c:pt idx="89">
                  <c:v>0.124</c:v>
                </c:pt>
                <c:pt idx="90">
                  <c:v>0.128</c:v>
                </c:pt>
                <c:pt idx="91">
                  <c:v>0.127</c:v>
                </c:pt>
                <c:pt idx="92">
                  <c:v>0.127</c:v>
                </c:pt>
                <c:pt idx="93">
                  <c:v>0.13</c:v>
                </c:pt>
                <c:pt idx="94">
                  <c:v>0.127</c:v>
                </c:pt>
                <c:pt idx="95">
                  <c:v>0.128</c:v>
                </c:pt>
                <c:pt idx="96">
                  <c:v>0.13</c:v>
                </c:pt>
                <c:pt idx="97">
                  <c:v>0.129</c:v>
                </c:pt>
                <c:pt idx="98">
                  <c:v>0.129</c:v>
                </c:pt>
                <c:pt idx="99">
                  <c:v>0.129</c:v>
                </c:pt>
                <c:pt idx="100">
                  <c:v>0.13200000000000001</c:v>
                </c:pt>
                <c:pt idx="101">
                  <c:v>0.13100000000000001</c:v>
                </c:pt>
                <c:pt idx="102">
                  <c:v>0.129</c:v>
                </c:pt>
                <c:pt idx="103">
                  <c:v>0.13400000000000001</c:v>
                </c:pt>
                <c:pt idx="104">
                  <c:v>0.13100000000000001</c:v>
                </c:pt>
                <c:pt idx="105">
                  <c:v>0.13300000000000001</c:v>
                </c:pt>
                <c:pt idx="106">
                  <c:v>0.13400000000000001</c:v>
                </c:pt>
                <c:pt idx="107">
                  <c:v>0.13100000000000001</c:v>
                </c:pt>
                <c:pt idx="108">
                  <c:v>0.13200000000000001</c:v>
                </c:pt>
                <c:pt idx="109">
                  <c:v>0.13500000000000001</c:v>
                </c:pt>
                <c:pt idx="110">
                  <c:v>0.13500000000000001</c:v>
                </c:pt>
                <c:pt idx="111">
                  <c:v>0.13300000000000001</c:v>
                </c:pt>
                <c:pt idx="112">
                  <c:v>0.13400000000000001</c:v>
                </c:pt>
                <c:pt idx="113">
                  <c:v>0.13600000000000001</c:v>
                </c:pt>
                <c:pt idx="114">
                  <c:v>0.13600000000000001</c:v>
                </c:pt>
                <c:pt idx="115">
                  <c:v>0.13500000000000001</c:v>
                </c:pt>
                <c:pt idx="116">
                  <c:v>0.13500000000000001</c:v>
                </c:pt>
                <c:pt idx="117">
                  <c:v>0.13700000000000001</c:v>
                </c:pt>
                <c:pt idx="118">
                  <c:v>0.13800000000000001</c:v>
                </c:pt>
                <c:pt idx="119">
                  <c:v>0.13600000000000001</c:v>
                </c:pt>
                <c:pt idx="120">
                  <c:v>0.13600000000000001</c:v>
                </c:pt>
                <c:pt idx="121">
                  <c:v>4.3999999999999997E-2</c:v>
                </c:pt>
                <c:pt idx="122">
                  <c:v>4.2999999999999997E-2</c:v>
                </c:pt>
                <c:pt idx="123">
                  <c:v>4.3999999999999997E-2</c:v>
                </c:pt>
                <c:pt idx="124">
                  <c:v>0.04</c:v>
                </c:pt>
                <c:pt idx="125">
                  <c:v>4.3999999999999997E-2</c:v>
                </c:pt>
                <c:pt idx="126">
                  <c:v>4.5999999999999999E-2</c:v>
                </c:pt>
                <c:pt idx="127">
                  <c:v>4.3999999999999997E-2</c:v>
                </c:pt>
                <c:pt idx="128">
                  <c:v>4.4999999999999998E-2</c:v>
                </c:pt>
                <c:pt idx="129">
                  <c:v>4.4999999999999998E-2</c:v>
                </c:pt>
                <c:pt idx="130">
                  <c:v>4.5999999999999999E-2</c:v>
                </c:pt>
                <c:pt idx="131">
                  <c:v>4.8000000000000001E-2</c:v>
                </c:pt>
                <c:pt idx="132">
                  <c:v>4.7E-2</c:v>
                </c:pt>
                <c:pt idx="133">
                  <c:v>4.7E-2</c:v>
                </c:pt>
                <c:pt idx="134">
                  <c:v>4.7E-2</c:v>
                </c:pt>
                <c:pt idx="135">
                  <c:v>4.8000000000000001E-2</c:v>
                </c:pt>
                <c:pt idx="136">
                  <c:v>4.8000000000000001E-2</c:v>
                </c:pt>
                <c:pt idx="137">
                  <c:v>5.0999999999999997E-2</c:v>
                </c:pt>
                <c:pt idx="138">
                  <c:v>0.05</c:v>
                </c:pt>
                <c:pt idx="139">
                  <c:v>5.0999999999999997E-2</c:v>
                </c:pt>
                <c:pt idx="140">
                  <c:v>5.1999999999999998E-2</c:v>
                </c:pt>
                <c:pt idx="141">
                  <c:v>5.0999999999999997E-2</c:v>
                </c:pt>
                <c:pt idx="142">
                  <c:v>5.0999999999999997E-2</c:v>
                </c:pt>
                <c:pt idx="143">
                  <c:v>5.3999999999999999E-2</c:v>
                </c:pt>
                <c:pt idx="144">
                  <c:v>0.05</c:v>
                </c:pt>
                <c:pt idx="145">
                  <c:v>5.3999999999999999E-2</c:v>
                </c:pt>
                <c:pt idx="146">
                  <c:v>5.1999999999999998E-2</c:v>
                </c:pt>
                <c:pt idx="147">
                  <c:v>5.1999999999999998E-2</c:v>
                </c:pt>
                <c:pt idx="148">
                  <c:v>5.6000000000000001E-2</c:v>
                </c:pt>
                <c:pt idx="149">
                  <c:v>5.2999999999999999E-2</c:v>
                </c:pt>
                <c:pt idx="150">
                  <c:v>5.2999999999999999E-2</c:v>
                </c:pt>
                <c:pt idx="151">
                  <c:v>5.5E-2</c:v>
                </c:pt>
                <c:pt idx="152">
                  <c:v>5.2999999999999999E-2</c:v>
                </c:pt>
                <c:pt idx="153">
                  <c:v>5.1999999999999998E-2</c:v>
                </c:pt>
                <c:pt idx="154">
                  <c:v>5.1999999999999998E-2</c:v>
                </c:pt>
                <c:pt idx="155">
                  <c:v>5.3999999999999999E-2</c:v>
                </c:pt>
                <c:pt idx="156">
                  <c:v>5.0999999999999997E-2</c:v>
                </c:pt>
                <c:pt idx="157">
                  <c:v>5.7000000000000002E-2</c:v>
                </c:pt>
                <c:pt idx="158">
                  <c:v>5.6000000000000001E-2</c:v>
                </c:pt>
                <c:pt idx="159">
                  <c:v>5.2999999999999999E-2</c:v>
                </c:pt>
                <c:pt idx="160">
                  <c:v>5.5E-2</c:v>
                </c:pt>
                <c:pt idx="161">
                  <c:v>5.2999999999999999E-2</c:v>
                </c:pt>
                <c:pt idx="162">
                  <c:v>5.8999999999999997E-2</c:v>
                </c:pt>
                <c:pt idx="163">
                  <c:v>5.7000000000000002E-2</c:v>
                </c:pt>
                <c:pt idx="164">
                  <c:v>5.7000000000000002E-2</c:v>
                </c:pt>
                <c:pt idx="165">
                  <c:v>5.5E-2</c:v>
                </c:pt>
                <c:pt idx="166">
                  <c:v>5.3999999999999999E-2</c:v>
                </c:pt>
                <c:pt idx="167">
                  <c:v>5.3999999999999999E-2</c:v>
                </c:pt>
                <c:pt idx="168">
                  <c:v>5.3999999999999999E-2</c:v>
                </c:pt>
                <c:pt idx="169">
                  <c:v>5.2999999999999999E-2</c:v>
                </c:pt>
                <c:pt idx="170">
                  <c:v>5.7000000000000002E-2</c:v>
                </c:pt>
                <c:pt idx="171">
                  <c:v>5.3999999999999999E-2</c:v>
                </c:pt>
                <c:pt idx="172">
                  <c:v>5.8000000000000003E-2</c:v>
                </c:pt>
                <c:pt idx="173">
                  <c:v>5.6000000000000001E-2</c:v>
                </c:pt>
                <c:pt idx="174">
                  <c:v>5.7000000000000002E-2</c:v>
                </c:pt>
                <c:pt idx="175">
                  <c:v>0.06</c:v>
                </c:pt>
                <c:pt idx="176">
                  <c:v>5.8000000000000003E-2</c:v>
                </c:pt>
                <c:pt idx="177">
                  <c:v>5.8000000000000003E-2</c:v>
                </c:pt>
                <c:pt idx="178">
                  <c:v>5.5E-2</c:v>
                </c:pt>
                <c:pt idx="179">
                  <c:v>6.0999999999999999E-2</c:v>
                </c:pt>
              </c:numCache>
            </c:numRef>
          </c:yVal>
          <c:smooth val="0"/>
          <c:extLst>
            <c:ext xmlns:c16="http://schemas.microsoft.com/office/drawing/2014/chart" uri="{C3380CC4-5D6E-409C-BE32-E72D297353CC}">
              <c16:uniqueId val="{00000001-37E2-4BFD-A2AE-DB0C6CCCC7CA}"/>
            </c:ext>
          </c:extLst>
        </c:ser>
        <c:ser>
          <c:idx val="2"/>
          <c:order val="2"/>
          <c:tx>
            <c:strRef>
              <c:f>FvFm!$D$1</c:f>
              <c:strCache>
                <c:ptCount val="1"/>
                <c:pt idx="0">
                  <c:v>Tw3(-)</c:v>
                </c:pt>
              </c:strCache>
            </c:strRef>
          </c:tx>
          <c:spPr>
            <a:ln w="25400" cap="rnd">
              <a:no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yVal>
            <c:numRef>
              <c:f>FvFm!$D$2:$D$183</c:f>
              <c:numCache>
                <c:formatCode>General</c:formatCode>
                <c:ptCount val="182"/>
                <c:pt idx="0">
                  <c:v>0.251</c:v>
                </c:pt>
                <c:pt idx="1">
                  <c:v>0.24299999999999999</c:v>
                </c:pt>
                <c:pt idx="2">
                  <c:v>0.247</c:v>
                </c:pt>
                <c:pt idx="3">
                  <c:v>0.246</c:v>
                </c:pt>
                <c:pt idx="4">
                  <c:v>0.246</c:v>
                </c:pt>
                <c:pt idx="5">
                  <c:v>0.246</c:v>
                </c:pt>
                <c:pt idx="6">
                  <c:v>0.25</c:v>
                </c:pt>
                <c:pt idx="7">
                  <c:v>0.251</c:v>
                </c:pt>
                <c:pt idx="8">
                  <c:v>0.25800000000000001</c:v>
                </c:pt>
                <c:pt idx="9">
                  <c:v>0.255</c:v>
                </c:pt>
                <c:pt idx="10">
                  <c:v>0.26200000000000001</c:v>
                </c:pt>
                <c:pt idx="11">
                  <c:v>0.26500000000000001</c:v>
                </c:pt>
                <c:pt idx="12">
                  <c:v>0.26900000000000002</c:v>
                </c:pt>
                <c:pt idx="13">
                  <c:v>0.27300000000000002</c:v>
                </c:pt>
                <c:pt idx="14">
                  <c:v>0.27600000000000002</c:v>
                </c:pt>
                <c:pt idx="15">
                  <c:v>0.27900000000000003</c:v>
                </c:pt>
                <c:pt idx="16">
                  <c:v>0.28299999999999997</c:v>
                </c:pt>
                <c:pt idx="17">
                  <c:v>0.28799999999999998</c:v>
                </c:pt>
                <c:pt idx="18">
                  <c:v>0.28899999999999998</c:v>
                </c:pt>
                <c:pt idx="19">
                  <c:v>0.29399999999999998</c:v>
                </c:pt>
                <c:pt idx="20">
                  <c:v>0.29799999999999999</c:v>
                </c:pt>
                <c:pt idx="21">
                  <c:v>0.3</c:v>
                </c:pt>
                <c:pt idx="22">
                  <c:v>0.308</c:v>
                </c:pt>
                <c:pt idx="23">
                  <c:v>0.309</c:v>
                </c:pt>
                <c:pt idx="24">
                  <c:v>0.317</c:v>
                </c:pt>
                <c:pt idx="25">
                  <c:v>0.31900000000000001</c:v>
                </c:pt>
                <c:pt idx="26">
                  <c:v>0.32400000000000001</c:v>
                </c:pt>
                <c:pt idx="27">
                  <c:v>0.32700000000000001</c:v>
                </c:pt>
                <c:pt idx="28">
                  <c:v>0.33100000000000002</c:v>
                </c:pt>
                <c:pt idx="29">
                  <c:v>0.33900000000000002</c:v>
                </c:pt>
                <c:pt idx="30">
                  <c:v>0.34100000000000003</c:v>
                </c:pt>
                <c:pt idx="31">
                  <c:v>0.34899999999999998</c:v>
                </c:pt>
                <c:pt idx="32">
                  <c:v>0.35</c:v>
                </c:pt>
                <c:pt idx="33">
                  <c:v>0.35499999999999998</c:v>
                </c:pt>
                <c:pt idx="34">
                  <c:v>0.36299999999999999</c:v>
                </c:pt>
                <c:pt idx="35">
                  <c:v>0.36799999999999999</c:v>
                </c:pt>
                <c:pt idx="36">
                  <c:v>0.374</c:v>
                </c:pt>
                <c:pt idx="37">
                  <c:v>0.377</c:v>
                </c:pt>
                <c:pt idx="38">
                  <c:v>0.38300000000000001</c:v>
                </c:pt>
                <c:pt idx="39">
                  <c:v>0.38700000000000001</c:v>
                </c:pt>
                <c:pt idx="40">
                  <c:v>0.39200000000000002</c:v>
                </c:pt>
                <c:pt idx="41">
                  <c:v>0.39400000000000002</c:v>
                </c:pt>
                <c:pt idx="42">
                  <c:v>0.40200000000000002</c:v>
                </c:pt>
                <c:pt idx="43">
                  <c:v>0.40500000000000003</c:v>
                </c:pt>
                <c:pt idx="44">
                  <c:v>0.41</c:v>
                </c:pt>
                <c:pt idx="45">
                  <c:v>0.41399999999999998</c:v>
                </c:pt>
                <c:pt idx="46">
                  <c:v>0.41299999999999998</c:v>
                </c:pt>
                <c:pt idx="47">
                  <c:v>0.40699999999999997</c:v>
                </c:pt>
                <c:pt idx="48">
                  <c:v>0.40100000000000002</c:v>
                </c:pt>
                <c:pt idx="49">
                  <c:v>0.40100000000000002</c:v>
                </c:pt>
                <c:pt idx="50">
                  <c:v>0.39500000000000002</c:v>
                </c:pt>
                <c:pt idx="51">
                  <c:v>0.38900000000000001</c:v>
                </c:pt>
                <c:pt idx="52">
                  <c:v>0.38400000000000001</c:v>
                </c:pt>
                <c:pt idx="53">
                  <c:v>0.379</c:v>
                </c:pt>
                <c:pt idx="54">
                  <c:v>0.376</c:v>
                </c:pt>
                <c:pt idx="55">
                  <c:v>0.36799999999999999</c:v>
                </c:pt>
                <c:pt idx="56">
                  <c:v>0.36799999999999999</c:v>
                </c:pt>
                <c:pt idx="57">
                  <c:v>0.36299999999999999</c:v>
                </c:pt>
                <c:pt idx="58">
                  <c:v>0.36</c:v>
                </c:pt>
                <c:pt idx="59">
                  <c:v>0.35499999999999998</c:v>
                </c:pt>
                <c:pt idx="60">
                  <c:v>0.23699999999999999</c:v>
                </c:pt>
                <c:pt idx="61">
                  <c:v>0.23899999999999999</c:v>
                </c:pt>
                <c:pt idx="62">
                  <c:v>0.23499999999999999</c:v>
                </c:pt>
                <c:pt idx="63">
                  <c:v>0.23799999999999999</c:v>
                </c:pt>
                <c:pt idx="64">
                  <c:v>0.23599999999999999</c:v>
                </c:pt>
                <c:pt idx="65">
                  <c:v>0.23699999999999999</c:v>
                </c:pt>
                <c:pt idx="66">
                  <c:v>0.245</c:v>
                </c:pt>
                <c:pt idx="67">
                  <c:v>0.24099999999999999</c:v>
                </c:pt>
                <c:pt idx="68">
                  <c:v>0.24299999999999999</c:v>
                </c:pt>
                <c:pt idx="69">
                  <c:v>0.246</c:v>
                </c:pt>
                <c:pt idx="70">
                  <c:v>0.24199999999999999</c:v>
                </c:pt>
                <c:pt idx="71">
                  <c:v>0.252</c:v>
                </c:pt>
                <c:pt idx="72">
                  <c:v>0.25</c:v>
                </c:pt>
                <c:pt idx="73">
                  <c:v>0.25600000000000001</c:v>
                </c:pt>
                <c:pt idx="74">
                  <c:v>0.253</c:v>
                </c:pt>
                <c:pt idx="75">
                  <c:v>0.25700000000000001</c:v>
                </c:pt>
                <c:pt idx="76">
                  <c:v>0.25700000000000001</c:v>
                </c:pt>
                <c:pt idx="77">
                  <c:v>0.26100000000000001</c:v>
                </c:pt>
                <c:pt idx="78">
                  <c:v>0.26300000000000001</c:v>
                </c:pt>
                <c:pt idx="79">
                  <c:v>0.26400000000000001</c:v>
                </c:pt>
                <c:pt idx="80">
                  <c:v>0.26700000000000002</c:v>
                </c:pt>
                <c:pt idx="81">
                  <c:v>0.26600000000000001</c:v>
                </c:pt>
                <c:pt idx="82">
                  <c:v>0.27</c:v>
                </c:pt>
                <c:pt idx="83">
                  <c:v>0.27800000000000002</c:v>
                </c:pt>
                <c:pt idx="84">
                  <c:v>0.27600000000000002</c:v>
                </c:pt>
                <c:pt idx="85">
                  <c:v>0.28199999999999997</c:v>
                </c:pt>
                <c:pt idx="86">
                  <c:v>0.28000000000000003</c:v>
                </c:pt>
                <c:pt idx="87">
                  <c:v>0.28499999999999998</c:v>
                </c:pt>
                <c:pt idx="88">
                  <c:v>0.29099999999999998</c:v>
                </c:pt>
                <c:pt idx="89">
                  <c:v>0.29099999999999998</c:v>
                </c:pt>
                <c:pt idx="90">
                  <c:v>0.29499999999999998</c:v>
                </c:pt>
                <c:pt idx="91">
                  <c:v>0.29799999999999999</c:v>
                </c:pt>
                <c:pt idx="92">
                  <c:v>0.3</c:v>
                </c:pt>
                <c:pt idx="93">
                  <c:v>0.307</c:v>
                </c:pt>
                <c:pt idx="94">
                  <c:v>0.309</c:v>
                </c:pt>
                <c:pt idx="95">
                  <c:v>0.314</c:v>
                </c:pt>
                <c:pt idx="96">
                  <c:v>0.318</c:v>
                </c:pt>
                <c:pt idx="97">
                  <c:v>0.316</c:v>
                </c:pt>
                <c:pt idx="98">
                  <c:v>0.32</c:v>
                </c:pt>
                <c:pt idx="99">
                  <c:v>0.32900000000000001</c:v>
                </c:pt>
                <c:pt idx="100">
                  <c:v>0.32800000000000001</c:v>
                </c:pt>
                <c:pt idx="101">
                  <c:v>0.311</c:v>
                </c:pt>
                <c:pt idx="102">
                  <c:v>0.317</c:v>
                </c:pt>
                <c:pt idx="103">
                  <c:v>0.32300000000000001</c:v>
                </c:pt>
                <c:pt idx="104">
                  <c:v>0.32500000000000001</c:v>
                </c:pt>
                <c:pt idx="105">
                  <c:v>0.32600000000000001</c:v>
                </c:pt>
                <c:pt idx="106">
                  <c:v>0.33300000000000002</c:v>
                </c:pt>
                <c:pt idx="107">
                  <c:v>0.33200000000000002</c:v>
                </c:pt>
                <c:pt idx="108">
                  <c:v>0.34399999999999997</c:v>
                </c:pt>
                <c:pt idx="109">
                  <c:v>0.34100000000000003</c:v>
                </c:pt>
                <c:pt idx="110">
                  <c:v>0.35199999999999998</c:v>
                </c:pt>
                <c:pt idx="111">
                  <c:v>0.35299999999999998</c:v>
                </c:pt>
                <c:pt idx="112">
                  <c:v>0.35499999999999998</c:v>
                </c:pt>
                <c:pt idx="113">
                  <c:v>0.36199999999999999</c:v>
                </c:pt>
                <c:pt idx="114">
                  <c:v>0.36399999999999999</c:v>
                </c:pt>
                <c:pt idx="115">
                  <c:v>0.36899999999999999</c:v>
                </c:pt>
                <c:pt idx="116">
                  <c:v>0.373</c:v>
                </c:pt>
                <c:pt idx="117">
                  <c:v>0.372</c:v>
                </c:pt>
                <c:pt idx="118">
                  <c:v>0.379</c:v>
                </c:pt>
                <c:pt idx="119">
                  <c:v>0.38200000000000001</c:v>
                </c:pt>
                <c:pt idx="120">
                  <c:v>0.38300000000000001</c:v>
                </c:pt>
                <c:pt idx="121">
                  <c:v>0.28199999999999997</c:v>
                </c:pt>
                <c:pt idx="122">
                  <c:v>0.29099999999999998</c:v>
                </c:pt>
                <c:pt idx="123">
                  <c:v>0.28899999999999998</c:v>
                </c:pt>
                <c:pt idx="124">
                  <c:v>0.28999999999999998</c:v>
                </c:pt>
                <c:pt idx="125">
                  <c:v>0.29399999999999998</c:v>
                </c:pt>
                <c:pt idx="126">
                  <c:v>0.29499999999999998</c:v>
                </c:pt>
                <c:pt idx="127">
                  <c:v>0.29499999999999998</c:v>
                </c:pt>
                <c:pt idx="128">
                  <c:v>0.30099999999999999</c:v>
                </c:pt>
                <c:pt idx="129">
                  <c:v>0.29599999999999999</c:v>
                </c:pt>
                <c:pt idx="130">
                  <c:v>0.30199999999999999</c:v>
                </c:pt>
                <c:pt idx="131">
                  <c:v>0.3</c:v>
                </c:pt>
                <c:pt idx="132">
                  <c:v>0.30499999999999999</c:v>
                </c:pt>
                <c:pt idx="133">
                  <c:v>0.30499999999999999</c:v>
                </c:pt>
                <c:pt idx="134">
                  <c:v>0.30599999999999999</c:v>
                </c:pt>
                <c:pt idx="135">
                  <c:v>0.309</c:v>
                </c:pt>
                <c:pt idx="136">
                  <c:v>0.308</c:v>
                </c:pt>
                <c:pt idx="137">
                  <c:v>0.311</c:v>
                </c:pt>
                <c:pt idx="138">
                  <c:v>0.315</c:v>
                </c:pt>
                <c:pt idx="139">
                  <c:v>0.318</c:v>
                </c:pt>
                <c:pt idx="140">
                  <c:v>0.317</c:v>
                </c:pt>
                <c:pt idx="141">
                  <c:v>0.32</c:v>
                </c:pt>
                <c:pt idx="142">
                  <c:v>0.317</c:v>
                </c:pt>
                <c:pt idx="143">
                  <c:v>0.315</c:v>
                </c:pt>
                <c:pt idx="144">
                  <c:v>0.318</c:v>
                </c:pt>
                <c:pt idx="145">
                  <c:v>0.318</c:v>
                </c:pt>
                <c:pt idx="146">
                  <c:v>0.32300000000000001</c:v>
                </c:pt>
                <c:pt idx="147">
                  <c:v>0.32500000000000001</c:v>
                </c:pt>
                <c:pt idx="148">
                  <c:v>0.32800000000000001</c:v>
                </c:pt>
                <c:pt idx="149">
                  <c:v>0.33300000000000002</c:v>
                </c:pt>
                <c:pt idx="150">
                  <c:v>0.33400000000000002</c:v>
                </c:pt>
                <c:pt idx="151">
                  <c:v>0.33600000000000002</c:v>
                </c:pt>
                <c:pt idx="152">
                  <c:v>0.34200000000000003</c:v>
                </c:pt>
                <c:pt idx="153">
                  <c:v>0.34100000000000003</c:v>
                </c:pt>
                <c:pt idx="154">
                  <c:v>0.34599999999999997</c:v>
                </c:pt>
                <c:pt idx="155">
                  <c:v>0.34899999999999998</c:v>
                </c:pt>
                <c:pt idx="156">
                  <c:v>0.34899999999999998</c:v>
                </c:pt>
                <c:pt idx="157">
                  <c:v>0.35</c:v>
                </c:pt>
                <c:pt idx="158">
                  <c:v>0.35599999999999998</c:v>
                </c:pt>
                <c:pt idx="159">
                  <c:v>0.36</c:v>
                </c:pt>
                <c:pt idx="160">
                  <c:v>0.36499999999999999</c:v>
                </c:pt>
                <c:pt idx="161">
                  <c:v>0.36499999999999999</c:v>
                </c:pt>
                <c:pt idx="162">
                  <c:v>0.36499999999999999</c:v>
                </c:pt>
                <c:pt idx="163">
                  <c:v>0.37</c:v>
                </c:pt>
                <c:pt idx="164">
                  <c:v>0.371</c:v>
                </c:pt>
                <c:pt idx="165">
                  <c:v>0.371</c:v>
                </c:pt>
                <c:pt idx="166">
                  <c:v>0.376</c:v>
                </c:pt>
                <c:pt idx="167">
                  <c:v>0.38100000000000001</c:v>
                </c:pt>
                <c:pt idx="168">
                  <c:v>0.38</c:v>
                </c:pt>
                <c:pt idx="169">
                  <c:v>0.38400000000000001</c:v>
                </c:pt>
                <c:pt idx="170">
                  <c:v>0.38200000000000001</c:v>
                </c:pt>
                <c:pt idx="171">
                  <c:v>0.38700000000000001</c:v>
                </c:pt>
                <c:pt idx="172">
                  <c:v>0.39</c:v>
                </c:pt>
                <c:pt idx="173">
                  <c:v>0.39300000000000002</c:v>
                </c:pt>
                <c:pt idx="174">
                  <c:v>0.39700000000000002</c:v>
                </c:pt>
                <c:pt idx="175">
                  <c:v>0.39800000000000002</c:v>
                </c:pt>
                <c:pt idx="176">
                  <c:v>0.40100000000000002</c:v>
                </c:pt>
                <c:pt idx="177">
                  <c:v>0.40300000000000002</c:v>
                </c:pt>
                <c:pt idx="178">
                  <c:v>0.40400000000000003</c:v>
                </c:pt>
                <c:pt idx="179">
                  <c:v>0.40899999999999997</c:v>
                </c:pt>
                <c:pt idx="180">
                  <c:v>0.41199999999999998</c:v>
                </c:pt>
                <c:pt idx="181">
                  <c:v>0.41299999999999998</c:v>
                </c:pt>
              </c:numCache>
            </c:numRef>
          </c:yVal>
          <c:smooth val="0"/>
          <c:extLst>
            <c:ext xmlns:c16="http://schemas.microsoft.com/office/drawing/2014/chart" uri="{C3380CC4-5D6E-409C-BE32-E72D297353CC}">
              <c16:uniqueId val="{00000002-76FD-47E7-9451-1B7A5ED178A8}"/>
            </c:ext>
          </c:extLst>
        </c:ser>
        <c:ser>
          <c:idx val="3"/>
          <c:order val="3"/>
          <c:tx>
            <c:strRef>
              <c:f>FvFm!$E$1</c:f>
              <c:strCache>
                <c:ptCount val="1"/>
                <c:pt idx="0">
                  <c:v>Tw3(+)</c:v>
                </c:pt>
              </c:strCache>
            </c:strRef>
          </c:tx>
          <c:spPr>
            <a:ln w="25400" cap="rnd">
              <a:noFill/>
              <a:round/>
            </a:ln>
            <a:effectLst/>
          </c:spPr>
          <c:marker>
            <c:symbol val="circle"/>
            <c:size val="5"/>
            <c:spPr>
              <a:solidFill>
                <a:schemeClr val="accent4"/>
              </a:solidFill>
              <a:ln w="9525">
                <a:solidFill>
                  <a:schemeClr val="accent4"/>
                </a:solidFill>
              </a:ln>
              <a:effectLst/>
            </c:spPr>
          </c:marker>
          <c:yVal>
            <c:numRef>
              <c:f>FvFm!$E$2:$E$183</c:f>
              <c:numCache>
                <c:formatCode>General</c:formatCode>
                <c:ptCount val="182"/>
                <c:pt idx="0">
                  <c:v>0.25</c:v>
                </c:pt>
                <c:pt idx="1">
                  <c:v>0.253</c:v>
                </c:pt>
                <c:pt idx="2">
                  <c:v>0.253</c:v>
                </c:pt>
                <c:pt idx="3">
                  <c:v>0.254</c:v>
                </c:pt>
                <c:pt idx="4">
                  <c:v>0.25700000000000001</c:v>
                </c:pt>
                <c:pt idx="5">
                  <c:v>0.26</c:v>
                </c:pt>
                <c:pt idx="6">
                  <c:v>0.26</c:v>
                </c:pt>
                <c:pt idx="7">
                  <c:v>0.26400000000000001</c:v>
                </c:pt>
                <c:pt idx="8">
                  <c:v>0.26600000000000001</c:v>
                </c:pt>
                <c:pt idx="9">
                  <c:v>0.27300000000000002</c:v>
                </c:pt>
                <c:pt idx="10">
                  <c:v>0.27400000000000002</c:v>
                </c:pt>
                <c:pt idx="11">
                  <c:v>0.28000000000000003</c:v>
                </c:pt>
                <c:pt idx="12">
                  <c:v>0.28499999999999998</c:v>
                </c:pt>
                <c:pt idx="13">
                  <c:v>0.28699999999999998</c:v>
                </c:pt>
                <c:pt idx="14">
                  <c:v>0.29199999999999998</c:v>
                </c:pt>
                <c:pt idx="15">
                  <c:v>0.29399999999999998</c:v>
                </c:pt>
                <c:pt idx="16">
                  <c:v>0.29599999999999999</c:v>
                </c:pt>
                <c:pt idx="17">
                  <c:v>0.30399999999999999</c:v>
                </c:pt>
                <c:pt idx="18">
                  <c:v>0.307</c:v>
                </c:pt>
                <c:pt idx="19">
                  <c:v>0.31</c:v>
                </c:pt>
                <c:pt idx="20">
                  <c:v>0.313</c:v>
                </c:pt>
                <c:pt idx="21">
                  <c:v>0.31900000000000001</c:v>
                </c:pt>
                <c:pt idx="22">
                  <c:v>0.32300000000000001</c:v>
                </c:pt>
                <c:pt idx="23">
                  <c:v>0.32500000000000001</c:v>
                </c:pt>
                <c:pt idx="24">
                  <c:v>0.33</c:v>
                </c:pt>
                <c:pt idx="25">
                  <c:v>0.33200000000000002</c:v>
                </c:pt>
                <c:pt idx="26">
                  <c:v>0.33500000000000002</c:v>
                </c:pt>
                <c:pt idx="27">
                  <c:v>0.34100000000000003</c:v>
                </c:pt>
                <c:pt idx="28">
                  <c:v>0.34399999999999997</c:v>
                </c:pt>
                <c:pt idx="29">
                  <c:v>0.34599999999999997</c:v>
                </c:pt>
                <c:pt idx="30">
                  <c:v>0.35199999999999998</c:v>
                </c:pt>
                <c:pt idx="31">
                  <c:v>0.35299999999999998</c:v>
                </c:pt>
                <c:pt idx="32">
                  <c:v>0.36</c:v>
                </c:pt>
                <c:pt idx="33">
                  <c:v>0.36299999999999999</c:v>
                </c:pt>
                <c:pt idx="34">
                  <c:v>0.36699999999999999</c:v>
                </c:pt>
                <c:pt idx="35">
                  <c:v>0.37</c:v>
                </c:pt>
                <c:pt idx="36">
                  <c:v>0.372</c:v>
                </c:pt>
                <c:pt idx="37">
                  <c:v>0.375</c:v>
                </c:pt>
                <c:pt idx="38">
                  <c:v>0.374</c:v>
                </c:pt>
                <c:pt idx="39">
                  <c:v>0.36799999999999999</c:v>
                </c:pt>
                <c:pt idx="40">
                  <c:v>0.36799999999999999</c:v>
                </c:pt>
                <c:pt idx="41">
                  <c:v>0.36</c:v>
                </c:pt>
                <c:pt idx="42">
                  <c:v>0.35199999999999998</c:v>
                </c:pt>
                <c:pt idx="43">
                  <c:v>0.35099999999999998</c:v>
                </c:pt>
                <c:pt idx="44">
                  <c:v>0.34599999999999997</c:v>
                </c:pt>
                <c:pt idx="45">
                  <c:v>0.34</c:v>
                </c:pt>
                <c:pt idx="46">
                  <c:v>0.33700000000000002</c:v>
                </c:pt>
                <c:pt idx="47">
                  <c:v>0.33200000000000002</c:v>
                </c:pt>
                <c:pt idx="48">
                  <c:v>0.32800000000000001</c:v>
                </c:pt>
                <c:pt idx="49">
                  <c:v>0.32300000000000001</c:v>
                </c:pt>
                <c:pt idx="50">
                  <c:v>0.32100000000000001</c:v>
                </c:pt>
                <c:pt idx="51">
                  <c:v>0.315</c:v>
                </c:pt>
                <c:pt idx="52">
                  <c:v>0.313</c:v>
                </c:pt>
                <c:pt idx="53">
                  <c:v>0.312</c:v>
                </c:pt>
                <c:pt idx="54">
                  <c:v>0.30499999999999999</c:v>
                </c:pt>
                <c:pt idx="55">
                  <c:v>0.30499999999999999</c:v>
                </c:pt>
                <c:pt idx="56">
                  <c:v>0.3</c:v>
                </c:pt>
                <c:pt idx="57">
                  <c:v>0.29399999999999998</c:v>
                </c:pt>
                <c:pt idx="58">
                  <c:v>0.29299999999999998</c:v>
                </c:pt>
                <c:pt idx="59">
                  <c:v>0.28999999999999998</c:v>
                </c:pt>
                <c:pt idx="60">
                  <c:v>0.14699999999999999</c:v>
                </c:pt>
                <c:pt idx="61">
                  <c:v>0.14899999999999999</c:v>
                </c:pt>
                <c:pt idx="62">
                  <c:v>0.14799999999999999</c:v>
                </c:pt>
                <c:pt idx="63">
                  <c:v>0.153</c:v>
                </c:pt>
                <c:pt idx="64">
                  <c:v>0.154</c:v>
                </c:pt>
                <c:pt idx="65">
                  <c:v>0.156</c:v>
                </c:pt>
                <c:pt idx="66">
                  <c:v>0.153</c:v>
                </c:pt>
                <c:pt idx="67">
                  <c:v>0.156</c:v>
                </c:pt>
                <c:pt idx="68">
                  <c:v>0.159</c:v>
                </c:pt>
                <c:pt idx="69">
                  <c:v>0.16200000000000001</c:v>
                </c:pt>
                <c:pt idx="70">
                  <c:v>0.16300000000000001</c:v>
                </c:pt>
                <c:pt idx="71">
                  <c:v>0.16700000000000001</c:v>
                </c:pt>
                <c:pt idx="72">
                  <c:v>0.16900000000000001</c:v>
                </c:pt>
                <c:pt idx="73">
                  <c:v>0.17100000000000001</c:v>
                </c:pt>
                <c:pt idx="74">
                  <c:v>0.17199999999999999</c:v>
                </c:pt>
                <c:pt idx="75">
                  <c:v>0.17299999999999999</c:v>
                </c:pt>
                <c:pt idx="76">
                  <c:v>0.17899999999999999</c:v>
                </c:pt>
                <c:pt idx="77">
                  <c:v>0.17799999999999999</c:v>
                </c:pt>
                <c:pt idx="78">
                  <c:v>0.17899999999999999</c:v>
                </c:pt>
                <c:pt idx="79">
                  <c:v>0.18</c:v>
                </c:pt>
                <c:pt idx="80">
                  <c:v>0.185</c:v>
                </c:pt>
                <c:pt idx="81">
                  <c:v>0.186</c:v>
                </c:pt>
                <c:pt idx="82">
                  <c:v>0.189</c:v>
                </c:pt>
                <c:pt idx="83">
                  <c:v>0.187</c:v>
                </c:pt>
                <c:pt idx="84">
                  <c:v>0.193</c:v>
                </c:pt>
                <c:pt idx="85">
                  <c:v>0.19700000000000001</c:v>
                </c:pt>
                <c:pt idx="86">
                  <c:v>0.19500000000000001</c:v>
                </c:pt>
                <c:pt idx="87">
                  <c:v>0.19800000000000001</c:v>
                </c:pt>
                <c:pt idx="88">
                  <c:v>0.20100000000000001</c:v>
                </c:pt>
                <c:pt idx="89">
                  <c:v>0.20100000000000001</c:v>
                </c:pt>
                <c:pt idx="90">
                  <c:v>0.20200000000000001</c:v>
                </c:pt>
                <c:pt idx="91">
                  <c:v>0.20499999999999999</c:v>
                </c:pt>
                <c:pt idx="92">
                  <c:v>0.20599999999999999</c:v>
                </c:pt>
                <c:pt idx="93">
                  <c:v>0.21</c:v>
                </c:pt>
                <c:pt idx="94">
                  <c:v>0.21099999999999999</c:v>
                </c:pt>
                <c:pt idx="95">
                  <c:v>0.215</c:v>
                </c:pt>
                <c:pt idx="96">
                  <c:v>0.214</c:v>
                </c:pt>
                <c:pt idx="97">
                  <c:v>0.216</c:v>
                </c:pt>
                <c:pt idx="98">
                  <c:v>0.219</c:v>
                </c:pt>
                <c:pt idx="99">
                  <c:v>0.219</c:v>
                </c:pt>
                <c:pt idx="100">
                  <c:v>0.223</c:v>
                </c:pt>
                <c:pt idx="101">
                  <c:v>0.22500000000000001</c:v>
                </c:pt>
                <c:pt idx="102">
                  <c:v>0.22700000000000001</c:v>
                </c:pt>
                <c:pt idx="103">
                  <c:v>0.22900000000000001</c:v>
                </c:pt>
                <c:pt idx="104">
                  <c:v>0.22800000000000001</c:v>
                </c:pt>
                <c:pt idx="105">
                  <c:v>0.23300000000000001</c:v>
                </c:pt>
                <c:pt idx="106">
                  <c:v>0.23300000000000001</c:v>
                </c:pt>
                <c:pt idx="107">
                  <c:v>0.23300000000000001</c:v>
                </c:pt>
                <c:pt idx="108">
                  <c:v>0.23699999999999999</c:v>
                </c:pt>
                <c:pt idx="109">
                  <c:v>0.23599999999999999</c:v>
                </c:pt>
                <c:pt idx="110">
                  <c:v>0.23899999999999999</c:v>
                </c:pt>
                <c:pt idx="111">
                  <c:v>0.24</c:v>
                </c:pt>
                <c:pt idx="112">
                  <c:v>0.23899999999999999</c:v>
                </c:pt>
                <c:pt idx="113">
                  <c:v>0.24099999999999999</c:v>
                </c:pt>
                <c:pt idx="114">
                  <c:v>0.24299999999999999</c:v>
                </c:pt>
                <c:pt idx="115">
                  <c:v>0.24299999999999999</c:v>
                </c:pt>
                <c:pt idx="116">
                  <c:v>0.246</c:v>
                </c:pt>
                <c:pt idx="117">
                  <c:v>0.247</c:v>
                </c:pt>
                <c:pt idx="118">
                  <c:v>0.248</c:v>
                </c:pt>
                <c:pt idx="119">
                  <c:v>0.25</c:v>
                </c:pt>
                <c:pt idx="120">
                  <c:v>0.249</c:v>
                </c:pt>
                <c:pt idx="121">
                  <c:v>6.9000000000000006E-2</c:v>
                </c:pt>
                <c:pt idx="122">
                  <c:v>7.6999999999999999E-2</c:v>
                </c:pt>
                <c:pt idx="123">
                  <c:v>7.4999999999999997E-2</c:v>
                </c:pt>
                <c:pt idx="124">
                  <c:v>7.0000000000000007E-2</c:v>
                </c:pt>
                <c:pt idx="125">
                  <c:v>7.0999999999999994E-2</c:v>
                </c:pt>
                <c:pt idx="126">
                  <c:v>7.5999999999999998E-2</c:v>
                </c:pt>
                <c:pt idx="127">
                  <c:v>7.5999999999999998E-2</c:v>
                </c:pt>
                <c:pt idx="128">
                  <c:v>7.0000000000000007E-2</c:v>
                </c:pt>
                <c:pt idx="129">
                  <c:v>7.1999999999999995E-2</c:v>
                </c:pt>
                <c:pt idx="130">
                  <c:v>7.4999999999999997E-2</c:v>
                </c:pt>
                <c:pt idx="131">
                  <c:v>7.2999999999999995E-2</c:v>
                </c:pt>
                <c:pt idx="132">
                  <c:v>7.6999999999999999E-2</c:v>
                </c:pt>
                <c:pt idx="133">
                  <c:v>7.8E-2</c:v>
                </c:pt>
                <c:pt idx="134">
                  <c:v>7.8E-2</c:v>
                </c:pt>
                <c:pt idx="135">
                  <c:v>7.5999999999999998E-2</c:v>
                </c:pt>
                <c:pt idx="136">
                  <c:v>7.9000000000000001E-2</c:v>
                </c:pt>
                <c:pt idx="137">
                  <c:v>8.4000000000000005E-2</c:v>
                </c:pt>
                <c:pt idx="138">
                  <c:v>8.3000000000000004E-2</c:v>
                </c:pt>
                <c:pt idx="139">
                  <c:v>8.3000000000000004E-2</c:v>
                </c:pt>
                <c:pt idx="140">
                  <c:v>8.1000000000000003E-2</c:v>
                </c:pt>
                <c:pt idx="141">
                  <c:v>8.1000000000000003E-2</c:v>
                </c:pt>
                <c:pt idx="142">
                  <c:v>8.3000000000000004E-2</c:v>
                </c:pt>
                <c:pt idx="143">
                  <c:v>8.2000000000000003E-2</c:v>
                </c:pt>
                <c:pt idx="144">
                  <c:v>8.2000000000000003E-2</c:v>
                </c:pt>
                <c:pt idx="145">
                  <c:v>8.2000000000000003E-2</c:v>
                </c:pt>
                <c:pt idx="146">
                  <c:v>8.5000000000000006E-2</c:v>
                </c:pt>
                <c:pt idx="147">
                  <c:v>8.4000000000000005E-2</c:v>
                </c:pt>
                <c:pt idx="148">
                  <c:v>8.5000000000000006E-2</c:v>
                </c:pt>
                <c:pt idx="149">
                  <c:v>8.5000000000000006E-2</c:v>
                </c:pt>
                <c:pt idx="150">
                  <c:v>8.3000000000000004E-2</c:v>
                </c:pt>
                <c:pt idx="151">
                  <c:v>8.6999999999999994E-2</c:v>
                </c:pt>
                <c:pt idx="152">
                  <c:v>8.8999999999999996E-2</c:v>
                </c:pt>
                <c:pt idx="153">
                  <c:v>8.8999999999999996E-2</c:v>
                </c:pt>
                <c:pt idx="154">
                  <c:v>8.5000000000000006E-2</c:v>
                </c:pt>
                <c:pt idx="155">
                  <c:v>0.09</c:v>
                </c:pt>
                <c:pt idx="156">
                  <c:v>9.2999999999999999E-2</c:v>
                </c:pt>
                <c:pt idx="157">
                  <c:v>9.0999999999999998E-2</c:v>
                </c:pt>
                <c:pt idx="158">
                  <c:v>8.6999999999999994E-2</c:v>
                </c:pt>
                <c:pt idx="159">
                  <c:v>9.2999999999999999E-2</c:v>
                </c:pt>
                <c:pt idx="160">
                  <c:v>0.09</c:v>
                </c:pt>
                <c:pt idx="161">
                  <c:v>9.4E-2</c:v>
                </c:pt>
                <c:pt idx="162">
                  <c:v>9.4E-2</c:v>
                </c:pt>
                <c:pt idx="163">
                  <c:v>9.4E-2</c:v>
                </c:pt>
                <c:pt idx="164">
                  <c:v>9.5000000000000001E-2</c:v>
                </c:pt>
                <c:pt idx="165">
                  <c:v>9.5000000000000001E-2</c:v>
                </c:pt>
                <c:pt idx="166">
                  <c:v>9.6000000000000002E-2</c:v>
                </c:pt>
                <c:pt idx="167">
                  <c:v>9.7000000000000003E-2</c:v>
                </c:pt>
                <c:pt idx="168">
                  <c:v>9.5000000000000001E-2</c:v>
                </c:pt>
                <c:pt idx="169">
                  <c:v>9.7000000000000003E-2</c:v>
                </c:pt>
                <c:pt idx="170">
                  <c:v>0.1</c:v>
                </c:pt>
                <c:pt idx="171">
                  <c:v>0.10199999999999999</c:v>
                </c:pt>
                <c:pt idx="172">
                  <c:v>9.9000000000000005E-2</c:v>
                </c:pt>
                <c:pt idx="173">
                  <c:v>0.10199999999999999</c:v>
                </c:pt>
                <c:pt idx="174">
                  <c:v>0.10100000000000001</c:v>
                </c:pt>
                <c:pt idx="175">
                  <c:v>0.10199999999999999</c:v>
                </c:pt>
                <c:pt idx="176">
                  <c:v>0.10199999999999999</c:v>
                </c:pt>
                <c:pt idx="177">
                  <c:v>0.104</c:v>
                </c:pt>
                <c:pt idx="178">
                  <c:v>0.10199999999999999</c:v>
                </c:pt>
                <c:pt idx="179">
                  <c:v>0.105</c:v>
                </c:pt>
                <c:pt idx="180">
                  <c:v>0.105</c:v>
                </c:pt>
                <c:pt idx="181">
                  <c:v>0.106</c:v>
                </c:pt>
              </c:numCache>
            </c:numRef>
          </c:yVal>
          <c:smooth val="0"/>
          <c:extLst>
            <c:ext xmlns:c16="http://schemas.microsoft.com/office/drawing/2014/chart" uri="{C3380CC4-5D6E-409C-BE32-E72D297353CC}">
              <c16:uniqueId val="{00000003-76FD-47E7-9451-1B7A5ED178A8}"/>
            </c:ext>
          </c:extLst>
        </c:ser>
        <c:ser>
          <c:idx val="4"/>
          <c:order val="4"/>
          <c:tx>
            <c:strRef>
              <c:f>FvFm!$F$1</c:f>
              <c:strCache>
                <c:ptCount val="1"/>
                <c:pt idx="0">
                  <c:v>Tp2(-)</c:v>
                </c:pt>
              </c:strCache>
            </c:strRef>
          </c:tx>
          <c:spPr>
            <a:ln w="25400" cap="rnd">
              <a:noFill/>
              <a:round/>
            </a:ln>
            <a:effectLst/>
          </c:spPr>
          <c:marker>
            <c:symbol val="circle"/>
            <c:size val="5"/>
            <c:spPr>
              <a:solidFill>
                <a:srgbClr val="92D050"/>
              </a:solidFill>
              <a:ln w="9525">
                <a:solidFill>
                  <a:srgbClr val="92D050"/>
                </a:solidFill>
              </a:ln>
              <a:effectLst/>
            </c:spPr>
          </c:marker>
          <c:yVal>
            <c:numRef>
              <c:f>FvFm!$F$2:$F$183</c:f>
              <c:numCache>
                <c:formatCode>General</c:formatCode>
                <c:ptCount val="182"/>
                <c:pt idx="0">
                  <c:v>0.153</c:v>
                </c:pt>
                <c:pt idx="1">
                  <c:v>0.161</c:v>
                </c:pt>
                <c:pt idx="2">
                  <c:v>0.16400000000000001</c:v>
                </c:pt>
                <c:pt idx="3">
                  <c:v>0.16800000000000001</c:v>
                </c:pt>
                <c:pt idx="4">
                  <c:v>0.17199999999999999</c:v>
                </c:pt>
                <c:pt idx="5">
                  <c:v>0.17699999999999999</c:v>
                </c:pt>
                <c:pt idx="6">
                  <c:v>0.182</c:v>
                </c:pt>
                <c:pt idx="7">
                  <c:v>0.182</c:v>
                </c:pt>
                <c:pt idx="8">
                  <c:v>0.186</c:v>
                </c:pt>
                <c:pt idx="9">
                  <c:v>0.191</c:v>
                </c:pt>
                <c:pt idx="10">
                  <c:v>0.19600000000000001</c:v>
                </c:pt>
                <c:pt idx="11">
                  <c:v>0.19800000000000001</c:v>
                </c:pt>
                <c:pt idx="12">
                  <c:v>0.20300000000000001</c:v>
                </c:pt>
                <c:pt idx="13">
                  <c:v>0.20499999999999999</c:v>
                </c:pt>
                <c:pt idx="14">
                  <c:v>0.20599999999999999</c:v>
                </c:pt>
                <c:pt idx="15">
                  <c:v>0.21099999999999999</c:v>
                </c:pt>
                <c:pt idx="16">
                  <c:v>0.21099999999999999</c:v>
                </c:pt>
                <c:pt idx="17">
                  <c:v>0.217</c:v>
                </c:pt>
                <c:pt idx="18">
                  <c:v>0.218</c:v>
                </c:pt>
                <c:pt idx="19">
                  <c:v>0.222</c:v>
                </c:pt>
                <c:pt idx="20">
                  <c:v>0.22</c:v>
                </c:pt>
                <c:pt idx="21">
                  <c:v>0.22500000000000001</c:v>
                </c:pt>
                <c:pt idx="22">
                  <c:v>0.22800000000000001</c:v>
                </c:pt>
                <c:pt idx="23">
                  <c:v>0.23</c:v>
                </c:pt>
                <c:pt idx="24">
                  <c:v>0.23300000000000001</c:v>
                </c:pt>
                <c:pt idx="25">
                  <c:v>0.23499999999999999</c:v>
                </c:pt>
                <c:pt idx="26">
                  <c:v>0.23599999999999999</c:v>
                </c:pt>
                <c:pt idx="27">
                  <c:v>0.23799999999999999</c:v>
                </c:pt>
                <c:pt idx="28">
                  <c:v>0.23899999999999999</c:v>
                </c:pt>
                <c:pt idx="29">
                  <c:v>0.24299999999999999</c:v>
                </c:pt>
                <c:pt idx="30">
                  <c:v>0.245</c:v>
                </c:pt>
                <c:pt idx="31">
                  <c:v>0.246</c:v>
                </c:pt>
                <c:pt idx="32">
                  <c:v>0.246</c:v>
                </c:pt>
                <c:pt idx="33">
                  <c:v>0.248</c:v>
                </c:pt>
                <c:pt idx="34">
                  <c:v>0.252</c:v>
                </c:pt>
                <c:pt idx="35">
                  <c:v>0.252</c:v>
                </c:pt>
                <c:pt idx="36">
                  <c:v>0.25600000000000001</c:v>
                </c:pt>
                <c:pt idx="37">
                  <c:v>0.25600000000000001</c:v>
                </c:pt>
                <c:pt idx="38">
                  <c:v>0.25600000000000001</c:v>
                </c:pt>
                <c:pt idx="39">
                  <c:v>0.25700000000000001</c:v>
                </c:pt>
                <c:pt idx="40">
                  <c:v>0.26</c:v>
                </c:pt>
                <c:pt idx="41">
                  <c:v>0.26200000000000001</c:v>
                </c:pt>
                <c:pt idx="42">
                  <c:v>0.26300000000000001</c:v>
                </c:pt>
                <c:pt idx="43">
                  <c:v>0.26400000000000001</c:v>
                </c:pt>
                <c:pt idx="44">
                  <c:v>0.26200000000000001</c:v>
                </c:pt>
                <c:pt idx="45">
                  <c:v>0.26700000000000002</c:v>
                </c:pt>
                <c:pt idx="46">
                  <c:v>0.26900000000000002</c:v>
                </c:pt>
                <c:pt idx="47">
                  <c:v>0.27100000000000002</c:v>
                </c:pt>
                <c:pt idx="48">
                  <c:v>0.26900000000000002</c:v>
                </c:pt>
                <c:pt idx="49">
                  <c:v>0.27200000000000002</c:v>
                </c:pt>
                <c:pt idx="50">
                  <c:v>0.27400000000000002</c:v>
                </c:pt>
                <c:pt idx="51">
                  <c:v>0.27500000000000002</c:v>
                </c:pt>
                <c:pt idx="52">
                  <c:v>0.27600000000000002</c:v>
                </c:pt>
                <c:pt idx="53">
                  <c:v>0.27600000000000002</c:v>
                </c:pt>
                <c:pt idx="54">
                  <c:v>0.28000000000000003</c:v>
                </c:pt>
                <c:pt idx="55">
                  <c:v>0.28000000000000003</c:v>
                </c:pt>
                <c:pt idx="56">
                  <c:v>0.28000000000000003</c:v>
                </c:pt>
                <c:pt idx="57">
                  <c:v>0.28399999999999997</c:v>
                </c:pt>
                <c:pt idx="58">
                  <c:v>0.28100000000000003</c:v>
                </c:pt>
                <c:pt idx="59">
                  <c:v>0.28299999999999997</c:v>
                </c:pt>
                <c:pt idx="60">
                  <c:v>0.14299999999999999</c:v>
                </c:pt>
                <c:pt idx="61">
                  <c:v>0.14399999999999999</c:v>
                </c:pt>
                <c:pt idx="62">
                  <c:v>0.151</c:v>
                </c:pt>
                <c:pt idx="63">
                  <c:v>0.151</c:v>
                </c:pt>
                <c:pt idx="64">
                  <c:v>0.158</c:v>
                </c:pt>
                <c:pt idx="65">
                  <c:v>0.158</c:v>
                </c:pt>
                <c:pt idx="66">
                  <c:v>0.16500000000000001</c:v>
                </c:pt>
                <c:pt idx="67">
                  <c:v>0.16700000000000001</c:v>
                </c:pt>
                <c:pt idx="68">
                  <c:v>0.17</c:v>
                </c:pt>
                <c:pt idx="69">
                  <c:v>0.17100000000000001</c:v>
                </c:pt>
                <c:pt idx="70">
                  <c:v>0.17799999999999999</c:v>
                </c:pt>
                <c:pt idx="71">
                  <c:v>0.18099999999999999</c:v>
                </c:pt>
                <c:pt idx="72">
                  <c:v>0.183</c:v>
                </c:pt>
                <c:pt idx="73">
                  <c:v>0.189</c:v>
                </c:pt>
                <c:pt idx="74">
                  <c:v>0.19</c:v>
                </c:pt>
                <c:pt idx="75">
                  <c:v>0.192</c:v>
                </c:pt>
                <c:pt idx="76">
                  <c:v>0.19500000000000001</c:v>
                </c:pt>
                <c:pt idx="77">
                  <c:v>0.19800000000000001</c:v>
                </c:pt>
                <c:pt idx="78">
                  <c:v>0.20100000000000001</c:v>
                </c:pt>
                <c:pt idx="79">
                  <c:v>0.19900000000000001</c:v>
                </c:pt>
                <c:pt idx="80">
                  <c:v>0.20399999999999999</c:v>
                </c:pt>
                <c:pt idx="81">
                  <c:v>0.20699999999999999</c:v>
                </c:pt>
                <c:pt idx="82">
                  <c:v>0.20799999999999999</c:v>
                </c:pt>
                <c:pt idx="83">
                  <c:v>0.21199999999999999</c:v>
                </c:pt>
                <c:pt idx="84">
                  <c:v>0.21299999999999999</c:v>
                </c:pt>
                <c:pt idx="85">
                  <c:v>0.214</c:v>
                </c:pt>
                <c:pt idx="86">
                  <c:v>0.217</c:v>
                </c:pt>
                <c:pt idx="87">
                  <c:v>0.219</c:v>
                </c:pt>
                <c:pt idx="88">
                  <c:v>0.223</c:v>
                </c:pt>
                <c:pt idx="89">
                  <c:v>0.224</c:v>
                </c:pt>
                <c:pt idx="90">
                  <c:v>0.224</c:v>
                </c:pt>
                <c:pt idx="91">
                  <c:v>0.22700000000000001</c:v>
                </c:pt>
                <c:pt idx="92">
                  <c:v>0.22800000000000001</c:v>
                </c:pt>
                <c:pt idx="93">
                  <c:v>0.22900000000000001</c:v>
                </c:pt>
                <c:pt idx="94">
                  <c:v>0.23300000000000001</c:v>
                </c:pt>
                <c:pt idx="95">
                  <c:v>0.23300000000000001</c:v>
                </c:pt>
                <c:pt idx="96">
                  <c:v>0.23400000000000001</c:v>
                </c:pt>
                <c:pt idx="97">
                  <c:v>0.23400000000000001</c:v>
                </c:pt>
                <c:pt idx="98">
                  <c:v>0.23699999999999999</c:v>
                </c:pt>
                <c:pt idx="99">
                  <c:v>0.23899999999999999</c:v>
                </c:pt>
                <c:pt idx="100">
                  <c:v>0.23799999999999999</c:v>
                </c:pt>
                <c:pt idx="101">
                  <c:v>0.23899999999999999</c:v>
                </c:pt>
                <c:pt idx="102">
                  <c:v>0.24099999999999999</c:v>
                </c:pt>
                <c:pt idx="103">
                  <c:v>0.24299999999999999</c:v>
                </c:pt>
                <c:pt idx="104">
                  <c:v>0.245</c:v>
                </c:pt>
                <c:pt idx="105">
                  <c:v>0.247</c:v>
                </c:pt>
                <c:pt idx="106">
                  <c:v>0.249</c:v>
                </c:pt>
                <c:pt idx="107">
                  <c:v>0.246</c:v>
                </c:pt>
                <c:pt idx="108">
                  <c:v>0.249</c:v>
                </c:pt>
                <c:pt idx="109">
                  <c:v>0.251</c:v>
                </c:pt>
                <c:pt idx="110">
                  <c:v>0.252</c:v>
                </c:pt>
                <c:pt idx="111">
                  <c:v>0.252</c:v>
                </c:pt>
                <c:pt idx="112">
                  <c:v>0.252</c:v>
                </c:pt>
                <c:pt idx="113">
                  <c:v>0.254</c:v>
                </c:pt>
                <c:pt idx="114">
                  <c:v>0.254</c:v>
                </c:pt>
                <c:pt idx="115">
                  <c:v>0.25600000000000001</c:v>
                </c:pt>
                <c:pt idx="116">
                  <c:v>0.25700000000000001</c:v>
                </c:pt>
                <c:pt idx="117">
                  <c:v>0.25800000000000001</c:v>
                </c:pt>
                <c:pt idx="118">
                  <c:v>0.26400000000000001</c:v>
                </c:pt>
                <c:pt idx="119">
                  <c:v>0.26</c:v>
                </c:pt>
                <c:pt idx="121">
                  <c:v>0.14199999999999999</c:v>
                </c:pt>
                <c:pt idx="122">
                  <c:v>0.14499999999999999</c:v>
                </c:pt>
                <c:pt idx="123">
                  <c:v>0.154</c:v>
                </c:pt>
                <c:pt idx="124">
                  <c:v>0.154</c:v>
                </c:pt>
                <c:pt idx="125">
                  <c:v>0.161</c:v>
                </c:pt>
                <c:pt idx="126">
                  <c:v>0.16600000000000001</c:v>
                </c:pt>
                <c:pt idx="127">
                  <c:v>0.17100000000000001</c:v>
                </c:pt>
                <c:pt idx="128">
                  <c:v>0.17699999999999999</c:v>
                </c:pt>
                <c:pt idx="129">
                  <c:v>0.18099999999999999</c:v>
                </c:pt>
                <c:pt idx="130">
                  <c:v>0.185</c:v>
                </c:pt>
                <c:pt idx="131">
                  <c:v>0.189</c:v>
                </c:pt>
                <c:pt idx="132">
                  <c:v>0.19500000000000001</c:v>
                </c:pt>
                <c:pt idx="133">
                  <c:v>0.2</c:v>
                </c:pt>
                <c:pt idx="134">
                  <c:v>0.20300000000000001</c:v>
                </c:pt>
                <c:pt idx="135">
                  <c:v>0.20399999999999999</c:v>
                </c:pt>
                <c:pt idx="136">
                  <c:v>0.21199999999999999</c:v>
                </c:pt>
                <c:pt idx="137">
                  <c:v>0.21299999999999999</c:v>
                </c:pt>
                <c:pt idx="138">
                  <c:v>0.219</c:v>
                </c:pt>
                <c:pt idx="139">
                  <c:v>0.222</c:v>
                </c:pt>
                <c:pt idx="140">
                  <c:v>0.224</c:v>
                </c:pt>
                <c:pt idx="141">
                  <c:v>0.22800000000000001</c:v>
                </c:pt>
                <c:pt idx="142">
                  <c:v>0.22800000000000001</c:v>
                </c:pt>
                <c:pt idx="143">
                  <c:v>0.23</c:v>
                </c:pt>
                <c:pt idx="144">
                  <c:v>0.23300000000000001</c:v>
                </c:pt>
                <c:pt idx="145">
                  <c:v>0.23499999999999999</c:v>
                </c:pt>
                <c:pt idx="146">
                  <c:v>0.24</c:v>
                </c:pt>
                <c:pt idx="147">
                  <c:v>0.23799999999999999</c:v>
                </c:pt>
                <c:pt idx="148">
                  <c:v>0.24299999999999999</c:v>
                </c:pt>
                <c:pt idx="149">
                  <c:v>0.247</c:v>
                </c:pt>
                <c:pt idx="150">
                  <c:v>0.248</c:v>
                </c:pt>
                <c:pt idx="151">
                  <c:v>0.251</c:v>
                </c:pt>
                <c:pt idx="152">
                  <c:v>0.252</c:v>
                </c:pt>
                <c:pt idx="153">
                  <c:v>0.253</c:v>
                </c:pt>
                <c:pt idx="154">
                  <c:v>0.255</c:v>
                </c:pt>
                <c:pt idx="155">
                  <c:v>0.25800000000000001</c:v>
                </c:pt>
                <c:pt idx="156">
                  <c:v>0.26200000000000001</c:v>
                </c:pt>
                <c:pt idx="157">
                  <c:v>0.26200000000000001</c:v>
                </c:pt>
                <c:pt idx="158">
                  <c:v>0.26200000000000001</c:v>
                </c:pt>
                <c:pt idx="159">
                  <c:v>0.26300000000000001</c:v>
                </c:pt>
                <c:pt idx="160">
                  <c:v>0.26600000000000001</c:v>
                </c:pt>
                <c:pt idx="161">
                  <c:v>0.26700000000000002</c:v>
                </c:pt>
                <c:pt idx="162">
                  <c:v>0.26700000000000002</c:v>
                </c:pt>
                <c:pt idx="163">
                  <c:v>0.26800000000000002</c:v>
                </c:pt>
                <c:pt idx="164">
                  <c:v>0.27</c:v>
                </c:pt>
                <c:pt idx="165">
                  <c:v>0.27200000000000002</c:v>
                </c:pt>
                <c:pt idx="166">
                  <c:v>0.27400000000000002</c:v>
                </c:pt>
                <c:pt idx="167">
                  <c:v>0.27300000000000002</c:v>
                </c:pt>
                <c:pt idx="168">
                  <c:v>0.27600000000000002</c:v>
                </c:pt>
                <c:pt idx="169">
                  <c:v>0.27700000000000002</c:v>
                </c:pt>
                <c:pt idx="170">
                  <c:v>0.28000000000000003</c:v>
                </c:pt>
                <c:pt idx="171">
                  <c:v>0.27900000000000003</c:v>
                </c:pt>
                <c:pt idx="172">
                  <c:v>0.28299999999999997</c:v>
                </c:pt>
                <c:pt idx="173">
                  <c:v>0.28100000000000003</c:v>
                </c:pt>
                <c:pt idx="174">
                  <c:v>0.28199999999999997</c:v>
                </c:pt>
                <c:pt idx="175">
                  <c:v>0.28299999999999997</c:v>
                </c:pt>
                <c:pt idx="176">
                  <c:v>0.28399999999999997</c:v>
                </c:pt>
                <c:pt idx="177">
                  <c:v>0.28599999999999998</c:v>
                </c:pt>
                <c:pt idx="178">
                  <c:v>0.28899999999999998</c:v>
                </c:pt>
                <c:pt idx="179">
                  <c:v>0.28899999999999998</c:v>
                </c:pt>
                <c:pt idx="180">
                  <c:v>0.28899999999999998</c:v>
                </c:pt>
                <c:pt idx="181">
                  <c:v>0.28799999999999998</c:v>
                </c:pt>
              </c:numCache>
            </c:numRef>
          </c:yVal>
          <c:smooth val="0"/>
          <c:extLst>
            <c:ext xmlns:c16="http://schemas.microsoft.com/office/drawing/2014/chart" uri="{C3380CC4-5D6E-409C-BE32-E72D297353CC}">
              <c16:uniqueId val="{00000004-76FD-47E7-9451-1B7A5ED178A8}"/>
            </c:ext>
          </c:extLst>
        </c:ser>
        <c:ser>
          <c:idx val="5"/>
          <c:order val="5"/>
          <c:tx>
            <c:strRef>
              <c:f>FvFm!$G$1</c:f>
              <c:strCache>
                <c:ptCount val="1"/>
                <c:pt idx="0">
                  <c:v>Tp2(+)</c:v>
                </c:pt>
              </c:strCache>
            </c:strRef>
          </c:tx>
          <c:spPr>
            <a:ln w="25400" cap="rnd">
              <a:noFill/>
              <a:round/>
            </a:ln>
            <a:effectLst/>
          </c:spPr>
          <c:marker>
            <c:symbol val="circle"/>
            <c:size val="5"/>
            <c:spPr>
              <a:solidFill>
                <a:srgbClr val="00B050"/>
              </a:solidFill>
              <a:ln w="9525">
                <a:solidFill>
                  <a:srgbClr val="00B050"/>
                </a:solidFill>
              </a:ln>
              <a:effectLst/>
            </c:spPr>
          </c:marker>
          <c:yVal>
            <c:numRef>
              <c:f>FvFm!$G$2:$G$183</c:f>
              <c:numCache>
                <c:formatCode>General</c:formatCode>
                <c:ptCount val="182"/>
                <c:pt idx="0">
                  <c:v>0.14899999999999999</c:v>
                </c:pt>
                <c:pt idx="1">
                  <c:v>0.16400000000000001</c:v>
                </c:pt>
                <c:pt idx="2">
                  <c:v>0.17199999999999999</c:v>
                </c:pt>
                <c:pt idx="3">
                  <c:v>0.183</c:v>
                </c:pt>
                <c:pt idx="4">
                  <c:v>0.184</c:v>
                </c:pt>
                <c:pt idx="5">
                  <c:v>0.187</c:v>
                </c:pt>
                <c:pt idx="6">
                  <c:v>0.188</c:v>
                </c:pt>
                <c:pt idx="7">
                  <c:v>0.19400000000000001</c:v>
                </c:pt>
                <c:pt idx="8">
                  <c:v>0.193</c:v>
                </c:pt>
                <c:pt idx="9">
                  <c:v>0.19900000000000001</c:v>
                </c:pt>
                <c:pt idx="10">
                  <c:v>0.19600000000000001</c:v>
                </c:pt>
                <c:pt idx="11">
                  <c:v>0.19900000000000001</c:v>
                </c:pt>
                <c:pt idx="12">
                  <c:v>0.19900000000000001</c:v>
                </c:pt>
                <c:pt idx="13">
                  <c:v>0.2</c:v>
                </c:pt>
                <c:pt idx="14">
                  <c:v>0.2</c:v>
                </c:pt>
                <c:pt idx="15">
                  <c:v>0.20200000000000001</c:v>
                </c:pt>
                <c:pt idx="16">
                  <c:v>0.20200000000000001</c:v>
                </c:pt>
                <c:pt idx="17">
                  <c:v>0.20200000000000001</c:v>
                </c:pt>
                <c:pt idx="18">
                  <c:v>0.20100000000000001</c:v>
                </c:pt>
                <c:pt idx="19">
                  <c:v>0.20300000000000001</c:v>
                </c:pt>
                <c:pt idx="20">
                  <c:v>0.20399999999999999</c:v>
                </c:pt>
                <c:pt idx="21">
                  <c:v>0.20399999999999999</c:v>
                </c:pt>
                <c:pt idx="22">
                  <c:v>0.20300000000000001</c:v>
                </c:pt>
                <c:pt idx="23">
                  <c:v>0.20499999999999999</c:v>
                </c:pt>
                <c:pt idx="24">
                  <c:v>0.20899999999999999</c:v>
                </c:pt>
                <c:pt idx="25">
                  <c:v>0.20799999999999999</c:v>
                </c:pt>
                <c:pt idx="26">
                  <c:v>0.20799999999999999</c:v>
                </c:pt>
                <c:pt idx="27">
                  <c:v>0.20799999999999999</c:v>
                </c:pt>
                <c:pt idx="28">
                  <c:v>0.20499999999999999</c:v>
                </c:pt>
                <c:pt idx="29">
                  <c:v>0.20399999999999999</c:v>
                </c:pt>
                <c:pt idx="30">
                  <c:v>0.20699999999999999</c:v>
                </c:pt>
                <c:pt idx="31">
                  <c:v>0.21099999999999999</c:v>
                </c:pt>
                <c:pt idx="32">
                  <c:v>0.20699999999999999</c:v>
                </c:pt>
                <c:pt idx="33">
                  <c:v>0.20599999999999999</c:v>
                </c:pt>
                <c:pt idx="34">
                  <c:v>0.21099999999999999</c:v>
                </c:pt>
                <c:pt idx="35">
                  <c:v>0.20799999999999999</c:v>
                </c:pt>
                <c:pt idx="36">
                  <c:v>0.21099999999999999</c:v>
                </c:pt>
                <c:pt idx="37">
                  <c:v>0.21099999999999999</c:v>
                </c:pt>
                <c:pt idx="38">
                  <c:v>0.20799999999999999</c:v>
                </c:pt>
                <c:pt idx="39">
                  <c:v>0.21099999999999999</c:v>
                </c:pt>
                <c:pt idx="40">
                  <c:v>0.21299999999999999</c:v>
                </c:pt>
                <c:pt idx="41">
                  <c:v>0.21199999999999999</c:v>
                </c:pt>
                <c:pt idx="42">
                  <c:v>0.214</c:v>
                </c:pt>
                <c:pt idx="43">
                  <c:v>0.21299999999999999</c:v>
                </c:pt>
                <c:pt idx="44">
                  <c:v>0.21</c:v>
                </c:pt>
                <c:pt idx="45">
                  <c:v>0.21</c:v>
                </c:pt>
                <c:pt idx="46">
                  <c:v>0.214</c:v>
                </c:pt>
                <c:pt idx="47">
                  <c:v>0.215</c:v>
                </c:pt>
                <c:pt idx="48">
                  <c:v>0.215</c:v>
                </c:pt>
                <c:pt idx="49">
                  <c:v>0.215</c:v>
                </c:pt>
                <c:pt idx="50">
                  <c:v>0.214</c:v>
                </c:pt>
                <c:pt idx="51">
                  <c:v>0.215</c:v>
                </c:pt>
                <c:pt idx="52">
                  <c:v>0.214</c:v>
                </c:pt>
                <c:pt idx="53">
                  <c:v>0.216</c:v>
                </c:pt>
                <c:pt idx="54">
                  <c:v>0.21299999999999999</c:v>
                </c:pt>
                <c:pt idx="55">
                  <c:v>0.215</c:v>
                </c:pt>
                <c:pt idx="56">
                  <c:v>0.214</c:v>
                </c:pt>
                <c:pt idx="57">
                  <c:v>0.218</c:v>
                </c:pt>
                <c:pt idx="58">
                  <c:v>0.216</c:v>
                </c:pt>
                <c:pt idx="59">
                  <c:v>0.217</c:v>
                </c:pt>
                <c:pt idx="60">
                  <c:v>6.4000000000000001E-2</c:v>
                </c:pt>
                <c:pt idx="61">
                  <c:v>6.3E-2</c:v>
                </c:pt>
                <c:pt idx="62">
                  <c:v>6.8000000000000005E-2</c:v>
                </c:pt>
                <c:pt idx="63">
                  <c:v>6.5000000000000002E-2</c:v>
                </c:pt>
                <c:pt idx="64">
                  <c:v>6.7000000000000004E-2</c:v>
                </c:pt>
                <c:pt idx="65">
                  <c:v>6.6000000000000003E-2</c:v>
                </c:pt>
                <c:pt idx="66">
                  <c:v>6.8000000000000005E-2</c:v>
                </c:pt>
                <c:pt idx="67">
                  <c:v>7.0999999999999994E-2</c:v>
                </c:pt>
                <c:pt idx="68">
                  <c:v>7.2999999999999995E-2</c:v>
                </c:pt>
                <c:pt idx="69">
                  <c:v>6.8000000000000005E-2</c:v>
                </c:pt>
                <c:pt idx="70">
                  <c:v>7.0000000000000007E-2</c:v>
                </c:pt>
                <c:pt idx="71">
                  <c:v>7.0999999999999994E-2</c:v>
                </c:pt>
                <c:pt idx="72">
                  <c:v>7.0999999999999994E-2</c:v>
                </c:pt>
                <c:pt idx="73">
                  <c:v>6.9000000000000006E-2</c:v>
                </c:pt>
                <c:pt idx="74">
                  <c:v>7.0999999999999994E-2</c:v>
                </c:pt>
                <c:pt idx="75">
                  <c:v>7.0000000000000007E-2</c:v>
                </c:pt>
                <c:pt idx="76">
                  <c:v>7.6999999999999999E-2</c:v>
                </c:pt>
                <c:pt idx="77">
                  <c:v>7.1999999999999995E-2</c:v>
                </c:pt>
                <c:pt idx="78">
                  <c:v>7.2999999999999995E-2</c:v>
                </c:pt>
                <c:pt idx="79">
                  <c:v>7.2999999999999995E-2</c:v>
                </c:pt>
                <c:pt idx="80">
                  <c:v>7.1999999999999995E-2</c:v>
                </c:pt>
                <c:pt idx="81">
                  <c:v>7.9000000000000001E-2</c:v>
                </c:pt>
                <c:pt idx="82">
                  <c:v>7.4999999999999997E-2</c:v>
                </c:pt>
                <c:pt idx="83">
                  <c:v>7.4999999999999997E-2</c:v>
                </c:pt>
                <c:pt idx="84">
                  <c:v>7.8E-2</c:v>
                </c:pt>
                <c:pt idx="85">
                  <c:v>7.8E-2</c:v>
                </c:pt>
                <c:pt idx="86">
                  <c:v>7.5999999999999998E-2</c:v>
                </c:pt>
                <c:pt idx="87">
                  <c:v>7.5999999999999998E-2</c:v>
                </c:pt>
                <c:pt idx="88">
                  <c:v>7.5999999999999998E-2</c:v>
                </c:pt>
                <c:pt idx="89">
                  <c:v>7.4999999999999997E-2</c:v>
                </c:pt>
                <c:pt idx="90">
                  <c:v>7.5999999999999998E-2</c:v>
                </c:pt>
                <c:pt idx="91">
                  <c:v>7.5999999999999998E-2</c:v>
                </c:pt>
                <c:pt idx="92">
                  <c:v>7.6999999999999999E-2</c:v>
                </c:pt>
                <c:pt idx="93">
                  <c:v>7.6999999999999999E-2</c:v>
                </c:pt>
                <c:pt idx="94">
                  <c:v>7.8E-2</c:v>
                </c:pt>
                <c:pt idx="95">
                  <c:v>0.08</c:v>
                </c:pt>
                <c:pt idx="96">
                  <c:v>7.5999999999999998E-2</c:v>
                </c:pt>
                <c:pt idx="97">
                  <c:v>7.3999999999999996E-2</c:v>
                </c:pt>
                <c:pt idx="98">
                  <c:v>7.8E-2</c:v>
                </c:pt>
                <c:pt idx="99">
                  <c:v>7.8E-2</c:v>
                </c:pt>
                <c:pt idx="100">
                  <c:v>0.08</c:v>
                </c:pt>
                <c:pt idx="101">
                  <c:v>8.1000000000000003E-2</c:v>
                </c:pt>
                <c:pt idx="102">
                  <c:v>8.5000000000000006E-2</c:v>
                </c:pt>
                <c:pt idx="103">
                  <c:v>8.2000000000000003E-2</c:v>
                </c:pt>
                <c:pt idx="104">
                  <c:v>8.1000000000000003E-2</c:v>
                </c:pt>
                <c:pt idx="105">
                  <c:v>0.08</c:v>
                </c:pt>
                <c:pt idx="106">
                  <c:v>7.9000000000000001E-2</c:v>
                </c:pt>
                <c:pt idx="107">
                  <c:v>8.3000000000000004E-2</c:v>
                </c:pt>
                <c:pt idx="108">
                  <c:v>8.4000000000000005E-2</c:v>
                </c:pt>
                <c:pt idx="109">
                  <c:v>7.9000000000000001E-2</c:v>
                </c:pt>
                <c:pt idx="110">
                  <c:v>8.1000000000000003E-2</c:v>
                </c:pt>
                <c:pt idx="111">
                  <c:v>8.4000000000000005E-2</c:v>
                </c:pt>
                <c:pt idx="112">
                  <c:v>8.1000000000000003E-2</c:v>
                </c:pt>
                <c:pt idx="113">
                  <c:v>8.3000000000000004E-2</c:v>
                </c:pt>
                <c:pt idx="114">
                  <c:v>8.2000000000000003E-2</c:v>
                </c:pt>
                <c:pt idx="115">
                  <c:v>8.3000000000000004E-2</c:v>
                </c:pt>
                <c:pt idx="116">
                  <c:v>8.3000000000000004E-2</c:v>
                </c:pt>
                <c:pt idx="117">
                  <c:v>8.1000000000000003E-2</c:v>
                </c:pt>
                <c:pt idx="118">
                  <c:v>8.5999999999999993E-2</c:v>
                </c:pt>
                <c:pt idx="119">
                  <c:v>8.3000000000000004E-2</c:v>
                </c:pt>
                <c:pt idx="121">
                  <c:v>2.9000000000000001E-2</c:v>
                </c:pt>
                <c:pt idx="122">
                  <c:v>3.1E-2</c:v>
                </c:pt>
                <c:pt idx="123">
                  <c:v>0.03</c:v>
                </c:pt>
                <c:pt idx="124">
                  <c:v>2.5999999999999999E-2</c:v>
                </c:pt>
                <c:pt idx="125">
                  <c:v>3.1E-2</c:v>
                </c:pt>
                <c:pt idx="126">
                  <c:v>2.8000000000000001E-2</c:v>
                </c:pt>
                <c:pt idx="127">
                  <c:v>3.2000000000000001E-2</c:v>
                </c:pt>
                <c:pt idx="128">
                  <c:v>3.3000000000000002E-2</c:v>
                </c:pt>
                <c:pt idx="129">
                  <c:v>2.9000000000000001E-2</c:v>
                </c:pt>
                <c:pt idx="130">
                  <c:v>3.2000000000000001E-2</c:v>
                </c:pt>
                <c:pt idx="131">
                  <c:v>2.9000000000000001E-2</c:v>
                </c:pt>
                <c:pt idx="132">
                  <c:v>3.1E-2</c:v>
                </c:pt>
                <c:pt idx="133">
                  <c:v>3.3000000000000002E-2</c:v>
                </c:pt>
                <c:pt idx="134">
                  <c:v>3.2000000000000001E-2</c:v>
                </c:pt>
                <c:pt idx="135">
                  <c:v>3.2000000000000001E-2</c:v>
                </c:pt>
                <c:pt idx="136">
                  <c:v>3.1E-2</c:v>
                </c:pt>
                <c:pt idx="137">
                  <c:v>3.1E-2</c:v>
                </c:pt>
                <c:pt idx="138">
                  <c:v>3.2000000000000001E-2</c:v>
                </c:pt>
                <c:pt idx="139">
                  <c:v>2.8000000000000001E-2</c:v>
                </c:pt>
                <c:pt idx="140">
                  <c:v>3.2000000000000001E-2</c:v>
                </c:pt>
                <c:pt idx="141">
                  <c:v>3.1E-2</c:v>
                </c:pt>
                <c:pt idx="142">
                  <c:v>0.03</c:v>
                </c:pt>
                <c:pt idx="143">
                  <c:v>3.3000000000000002E-2</c:v>
                </c:pt>
                <c:pt idx="144">
                  <c:v>3.2000000000000001E-2</c:v>
                </c:pt>
                <c:pt idx="145">
                  <c:v>3.1E-2</c:v>
                </c:pt>
                <c:pt idx="146">
                  <c:v>3.1E-2</c:v>
                </c:pt>
                <c:pt idx="147">
                  <c:v>0.03</c:v>
                </c:pt>
                <c:pt idx="148">
                  <c:v>3.5000000000000003E-2</c:v>
                </c:pt>
                <c:pt idx="149">
                  <c:v>3.2000000000000001E-2</c:v>
                </c:pt>
                <c:pt idx="150">
                  <c:v>2.8000000000000001E-2</c:v>
                </c:pt>
                <c:pt idx="151">
                  <c:v>0.03</c:v>
                </c:pt>
                <c:pt idx="152">
                  <c:v>3.2000000000000001E-2</c:v>
                </c:pt>
                <c:pt idx="153">
                  <c:v>3.3000000000000002E-2</c:v>
                </c:pt>
                <c:pt idx="154">
                  <c:v>3.3000000000000002E-2</c:v>
                </c:pt>
                <c:pt idx="155">
                  <c:v>3.2000000000000001E-2</c:v>
                </c:pt>
                <c:pt idx="156">
                  <c:v>3.5000000000000003E-2</c:v>
                </c:pt>
                <c:pt idx="157">
                  <c:v>3.2000000000000001E-2</c:v>
                </c:pt>
                <c:pt idx="158">
                  <c:v>3.5999999999999997E-2</c:v>
                </c:pt>
                <c:pt idx="159">
                  <c:v>2.9000000000000001E-2</c:v>
                </c:pt>
                <c:pt idx="160">
                  <c:v>3.3000000000000002E-2</c:v>
                </c:pt>
                <c:pt idx="161">
                  <c:v>3.5000000000000003E-2</c:v>
                </c:pt>
                <c:pt idx="162">
                  <c:v>3.1E-2</c:v>
                </c:pt>
                <c:pt idx="163">
                  <c:v>3.1E-2</c:v>
                </c:pt>
                <c:pt idx="164">
                  <c:v>3.4000000000000002E-2</c:v>
                </c:pt>
                <c:pt idx="165">
                  <c:v>3.1E-2</c:v>
                </c:pt>
                <c:pt idx="166">
                  <c:v>3.3000000000000002E-2</c:v>
                </c:pt>
                <c:pt idx="167">
                  <c:v>3.5000000000000003E-2</c:v>
                </c:pt>
                <c:pt idx="168">
                  <c:v>3.3000000000000002E-2</c:v>
                </c:pt>
                <c:pt idx="169">
                  <c:v>3.1E-2</c:v>
                </c:pt>
                <c:pt idx="170">
                  <c:v>3.1E-2</c:v>
                </c:pt>
                <c:pt idx="171">
                  <c:v>3.5999999999999997E-2</c:v>
                </c:pt>
                <c:pt idx="172">
                  <c:v>3.3000000000000002E-2</c:v>
                </c:pt>
                <c:pt idx="173">
                  <c:v>3.7999999999999999E-2</c:v>
                </c:pt>
                <c:pt idx="174">
                  <c:v>3.6999999999999998E-2</c:v>
                </c:pt>
                <c:pt idx="175">
                  <c:v>3.5999999999999997E-2</c:v>
                </c:pt>
                <c:pt idx="176">
                  <c:v>3.1E-2</c:v>
                </c:pt>
                <c:pt idx="177">
                  <c:v>3.5999999999999997E-2</c:v>
                </c:pt>
                <c:pt idx="178">
                  <c:v>3.6999999999999998E-2</c:v>
                </c:pt>
                <c:pt idx="179">
                  <c:v>3.5999999999999997E-2</c:v>
                </c:pt>
                <c:pt idx="180">
                  <c:v>3.4000000000000002E-2</c:v>
                </c:pt>
                <c:pt idx="181">
                  <c:v>3.3000000000000002E-2</c:v>
                </c:pt>
              </c:numCache>
            </c:numRef>
          </c:yVal>
          <c:smooth val="0"/>
          <c:extLst>
            <c:ext xmlns:c16="http://schemas.microsoft.com/office/drawing/2014/chart" uri="{C3380CC4-5D6E-409C-BE32-E72D297353CC}">
              <c16:uniqueId val="{00000005-76FD-47E7-9451-1B7A5ED178A8}"/>
            </c:ext>
          </c:extLst>
        </c:ser>
        <c:dLbls>
          <c:showLegendKey val="0"/>
          <c:showVal val="0"/>
          <c:showCatName val="0"/>
          <c:showSerName val="0"/>
          <c:showPercent val="0"/>
          <c:showBubbleSize val="0"/>
        </c:dLbls>
        <c:axId val="465692992"/>
        <c:axId val="465689056"/>
      </c:scatterChart>
      <c:valAx>
        <c:axId val="465692992"/>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689056"/>
        <c:crosses val="autoZero"/>
        <c:crossBetween val="midCat"/>
      </c:valAx>
      <c:valAx>
        <c:axId val="465689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69299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'PSII Repair'!$C$1</c:f>
              <c:strCache>
                <c:ptCount val="1"/>
                <c:pt idx="0">
                  <c:v>T.ocean</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'PSII Repair'!$B$13:$B$18</c:f>
              <c:numCache>
                <c:formatCode>General</c:formatCode>
                <c:ptCount val="6"/>
                <c:pt idx="0">
                  <c:v>0</c:v>
                </c:pt>
                <c:pt idx="1">
                  <c:v>30</c:v>
                </c:pt>
                <c:pt idx="2">
                  <c:v>60</c:v>
                </c:pt>
                <c:pt idx="3">
                  <c:v>120</c:v>
                </c:pt>
                <c:pt idx="4">
                  <c:v>150</c:v>
                </c:pt>
                <c:pt idx="5">
                  <c:v>180</c:v>
                </c:pt>
              </c:numCache>
            </c:numRef>
          </c:xVal>
          <c:yVal>
            <c:numRef>
              <c:f>'PSII Repair'!$E$13:$E$18</c:f>
              <c:numCache>
                <c:formatCode>General</c:formatCode>
                <c:ptCount val="6"/>
                <c:pt idx="0">
                  <c:v>0</c:v>
                </c:pt>
                <c:pt idx="1">
                  <c:v>1.2663089198864708E-2</c:v>
                </c:pt>
                <c:pt idx="2">
                  <c:v>1.6966625366252874E-2</c:v>
                </c:pt>
                <c:pt idx="3">
                  <c:v>1.4756321612121885E-2</c:v>
                </c:pt>
                <c:pt idx="4">
                  <c:v>6.9013901741317135E-2</c:v>
                </c:pt>
                <c:pt idx="5">
                  <c:v>3.3320998924524267E-2</c:v>
                </c:pt>
              </c:numCache>
            </c:numRef>
          </c:yVal>
          <c:smooth val="1"/>
          <c:extLst>
            <c:ext xmlns:c16="http://schemas.microsoft.com/office/drawing/2014/chart" uri="{C3380CC4-5D6E-409C-BE32-E72D297353CC}">
              <c16:uniqueId val="{00000000-56FA-4896-B19A-DA3B8AA48780}"/>
            </c:ext>
          </c:extLst>
        </c:ser>
        <c:ser>
          <c:idx val="1"/>
          <c:order val="1"/>
          <c:tx>
            <c:strRef>
              <c:f>'PSII Repair'!$L$1</c:f>
              <c:strCache>
                <c:ptCount val="1"/>
                <c:pt idx="0">
                  <c:v>T.pseudo</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'PSII Repair'!$B$13:$B$18</c:f>
              <c:numCache>
                <c:formatCode>General</c:formatCode>
                <c:ptCount val="6"/>
                <c:pt idx="0">
                  <c:v>0</c:v>
                </c:pt>
                <c:pt idx="1">
                  <c:v>30</c:v>
                </c:pt>
                <c:pt idx="2">
                  <c:v>60</c:v>
                </c:pt>
                <c:pt idx="3">
                  <c:v>120</c:v>
                </c:pt>
                <c:pt idx="4">
                  <c:v>150</c:v>
                </c:pt>
                <c:pt idx="5">
                  <c:v>180</c:v>
                </c:pt>
              </c:numCache>
            </c:numRef>
          </c:xVal>
          <c:yVal>
            <c:numRef>
              <c:f>'PSII Repair'!$N$13:$N$18</c:f>
              <c:numCache>
                <c:formatCode>General</c:formatCode>
                <c:ptCount val="6"/>
                <c:pt idx="0">
                  <c:v>0</c:v>
                </c:pt>
                <c:pt idx="1">
                  <c:v>1.5874945994214323E-2</c:v>
                </c:pt>
                <c:pt idx="2">
                  <c:v>1.7917685540189507E-2</c:v>
                </c:pt>
                <c:pt idx="3">
                  <c:v>1.5684027128022825E-2</c:v>
                </c:pt>
                <c:pt idx="4">
                  <c:v>6.5319800818386203E-2</c:v>
                </c:pt>
                <c:pt idx="5">
                  <c:v>3.1732644352426148E-2</c:v>
                </c:pt>
              </c:numCache>
            </c:numRef>
          </c:yVal>
          <c:smooth val="1"/>
          <c:extLst>
            <c:ext xmlns:c16="http://schemas.microsoft.com/office/drawing/2014/chart" uri="{C3380CC4-5D6E-409C-BE32-E72D297353CC}">
              <c16:uniqueId val="{00000001-56FA-4896-B19A-DA3B8AA48780}"/>
            </c:ext>
          </c:extLst>
        </c:ser>
        <c:ser>
          <c:idx val="2"/>
          <c:order val="2"/>
          <c:tx>
            <c:strRef>
              <c:f>'PSII Repair'!$U$1</c:f>
              <c:strCache>
                <c:ptCount val="1"/>
                <c:pt idx="0">
                  <c:v>T.weiss</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'PSII Repair'!$B$13:$B$18</c:f>
              <c:numCache>
                <c:formatCode>General</c:formatCode>
                <c:ptCount val="6"/>
                <c:pt idx="0">
                  <c:v>0</c:v>
                </c:pt>
                <c:pt idx="1">
                  <c:v>30</c:v>
                </c:pt>
                <c:pt idx="2">
                  <c:v>60</c:v>
                </c:pt>
                <c:pt idx="3">
                  <c:v>120</c:v>
                </c:pt>
                <c:pt idx="4">
                  <c:v>150</c:v>
                </c:pt>
                <c:pt idx="5">
                  <c:v>180</c:v>
                </c:pt>
              </c:numCache>
            </c:numRef>
          </c:xVal>
          <c:yVal>
            <c:numRef>
              <c:f>'PSII Repair'!$W$13:$W$18</c:f>
              <c:numCache>
                <c:formatCode>General</c:formatCode>
                <c:ptCount val="6"/>
                <c:pt idx="0">
                  <c:v>0</c:v>
                </c:pt>
                <c:pt idx="1">
                  <c:v>4.0182223482549025E-3</c:v>
                </c:pt>
                <c:pt idx="2">
                  <c:v>6.9502162770427572E-3</c:v>
                </c:pt>
                <c:pt idx="3">
                  <c:v>9.5424803551530987E-3</c:v>
                </c:pt>
                <c:pt idx="4">
                  <c:v>4.4871195223097932E-2</c:v>
                </c:pt>
                <c:pt idx="5">
                  <c:v>1.9973729369240963E-2</c:v>
                </c:pt>
              </c:numCache>
            </c:numRef>
          </c:yVal>
          <c:smooth val="1"/>
          <c:extLst>
            <c:ext xmlns:c16="http://schemas.microsoft.com/office/drawing/2014/chart" uri="{C3380CC4-5D6E-409C-BE32-E72D297353CC}">
              <c16:uniqueId val="{00000002-56FA-4896-B19A-DA3B8AA48780}"/>
            </c:ext>
          </c:extLst>
        </c:ser>
        <c:dLbls>
          <c:showLegendKey val="0"/>
          <c:showVal val="0"/>
          <c:showCatName val="0"/>
          <c:showSerName val="0"/>
          <c:showPercent val="0"/>
          <c:showBubbleSize val="0"/>
        </c:dLbls>
        <c:axId val="695803144"/>
        <c:axId val="695805440"/>
      </c:scatterChart>
      <c:valAx>
        <c:axId val="695803144"/>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Time (min)</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695805440"/>
        <c:crosses val="autoZero"/>
        <c:crossBetween val="midCat"/>
      </c:valAx>
      <c:valAx>
        <c:axId val="695805440"/>
        <c:scaling>
          <c:orientation val="minMax"/>
        </c:scaling>
        <c:delete val="0"/>
        <c:axPos val="l"/>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AU" sz="1400"/>
                  <a:t>PSII</a:t>
                </a:r>
                <a:r>
                  <a:rPr lang="en-AU" sz="1400" baseline="0"/>
                  <a:t> Repair Rate</a:t>
                </a:r>
                <a:endParaRPr lang="en-AU" sz="1400"/>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69580314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Fv/Fm %change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'PSII Repair'!$B$13:$B$18</c:f>
              <c:numCache>
                <c:formatCode>General</c:formatCode>
                <c:ptCount val="6"/>
                <c:pt idx="0">
                  <c:v>0</c:v>
                </c:pt>
                <c:pt idx="1">
                  <c:v>30</c:v>
                </c:pt>
                <c:pt idx="2">
                  <c:v>60</c:v>
                </c:pt>
                <c:pt idx="3">
                  <c:v>120</c:v>
                </c:pt>
                <c:pt idx="4">
                  <c:v>150</c:v>
                </c:pt>
                <c:pt idx="5">
                  <c:v>180</c:v>
                </c:pt>
              </c:numCache>
            </c:numRef>
          </c:xVal>
          <c:yVal>
            <c:numRef>
              <c:f>'PSII Repair'!$F$13:$F$18</c:f>
              <c:numCache>
                <c:formatCode>General</c:formatCode>
                <c:ptCount val="6"/>
                <c:pt idx="0">
                  <c:v>0</c:v>
                </c:pt>
                <c:pt idx="1">
                  <c:v>38.290229885057478</c:v>
                </c:pt>
                <c:pt idx="2">
                  <c:v>43.666187739463588</c:v>
                </c:pt>
                <c:pt idx="3">
                  <c:v>43.019636015325666</c:v>
                </c:pt>
                <c:pt idx="4">
                  <c:v>23.395593869731808</c:v>
                </c:pt>
                <c:pt idx="5">
                  <c:v>13.805076628352486</c:v>
                </c:pt>
              </c:numCache>
            </c:numRef>
          </c:yVal>
          <c:smooth val="1"/>
          <c:extLst>
            <c:ext xmlns:c16="http://schemas.microsoft.com/office/drawing/2014/chart" uri="{C3380CC4-5D6E-409C-BE32-E72D297353CC}">
              <c16:uniqueId val="{00000000-B887-42C7-802B-85E21DD3B80B}"/>
            </c:ext>
          </c:extLst>
        </c:ser>
        <c:ser>
          <c:idx val="1"/>
          <c:order val="1"/>
          <c:tx>
            <c:v>To(+)</c:v>
          </c:tx>
          <c:spPr>
            <a:ln w="19050" cap="rnd">
              <a:solidFill>
                <a:schemeClr val="accent5">
                  <a:lumMod val="75000"/>
                </a:schemeClr>
              </a:solidFill>
              <a:round/>
            </a:ln>
            <a:effectLst/>
          </c:spPr>
          <c:marker>
            <c:symbol val="circle"/>
            <c:size val="5"/>
            <c:spPr>
              <a:solidFill>
                <a:schemeClr val="accent5">
                  <a:lumMod val="75000"/>
                </a:schemeClr>
              </a:solidFill>
              <a:ln w="9525">
                <a:solidFill>
                  <a:schemeClr val="accent5">
                    <a:lumMod val="75000"/>
                  </a:schemeClr>
                </a:solidFill>
              </a:ln>
              <a:effectLst/>
            </c:spPr>
          </c:marker>
          <c:xVal>
            <c:numRef>
              <c:f>'PSII Repair'!$B$14:$B$18</c:f>
              <c:numCache>
                <c:formatCode>General</c:formatCode>
                <c:ptCount val="5"/>
                <c:pt idx="0">
                  <c:v>30</c:v>
                </c:pt>
                <c:pt idx="1">
                  <c:v>60</c:v>
                </c:pt>
                <c:pt idx="2">
                  <c:v>120</c:v>
                </c:pt>
                <c:pt idx="3">
                  <c:v>150</c:v>
                </c:pt>
                <c:pt idx="4">
                  <c:v>180</c:v>
                </c:pt>
              </c:numCache>
            </c:numRef>
          </c:xVal>
          <c:yVal>
            <c:numRef>
              <c:f>'PSII Repair'!$G$14:$G$18</c:f>
              <c:numCache>
                <c:formatCode>General</c:formatCode>
                <c:ptCount val="5"/>
                <c:pt idx="0">
                  <c:v>57.535236718467651</c:v>
                </c:pt>
                <c:pt idx="1">
                  <c:v>79.520539694012768</c:v>
                </c:pt>
                <c:pt idx="2">
                  <c:v>90.242139501264901</c:v>
                </c:pt>
                <c:pt idx="3">
                  <c:v>90.278279725334301</c:v>
                </c:pt>
                <c:pt idx="4">
                  <c:v>88.254427177448505</c:v>
                </c:pt>
              </c:numCache>
            </c:numRef>
          </c:yVal>
          <c:smooth val="1"/>
          <c:extLst>
            <c:ext xmlns:c16="http://schemas.microsoft.com/office/drawing/2014/chart" uri="{C3380CC4-5D6E-409C-BE32-E72D297353CC}">
              <c16:uniqueId val="{00000001-B887-42C7-802B-85E21DD3B80B}"/>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'PSII Repair'!$K$13:$K$18</c:f>
              <c:numCache>
                <c:formatCode>General</c:formatCode>
                <c:ptCount val="6"/>
                <c:pt idx="0">
                  <c:v>0</c:v>
                </c:pt>
                <c:pt idx="1">
                  <c:v>30</c:v>
                </c:pt>
                <c:pt idx="2">
                  <c:v>60</c:v>
                </c:pt>
                <c:pt idx="3">
                  <c:v>120</c:v>
                </c:pt>
                <c:pt idx="4">
                  <c:v>150</c:v>
                </c:pt>
                <c:pt idx="5">
                  <c:v>180</c:v>
                </c:pt>
              </c:numCache>
            </c:numRef>
          </c:xVal>
          <c:yVal>
            <c:numRef>
              <c:f>'PSII Repair'!$O$13:$O$18</c:f>
              <c:numCache>
                <c:formatCode>General</c:formatCode>
                <c:ptCount val="6"/>
                <c:pt idx="0">
                  <c:v>0</c:v>
                </c:pt>
                <c:pt idx="1">
                  <c:v>19.95637614819822</c:v>
                </c:pt>
                <c:pt idx="2">
                  <c:v>20.460200915486471</c:v>
                </c:pt>
                <c:pt idx="3">
                  <c:v>20.106909157936791</c:v>
                </c:pt>
                <c:pt idx="4">
                  <c:v>7.9997542318208534</c:v>
                </c:pt>
                <c:pt idx="5">
                  <c:v>3.9875887069521774</c:v>
                </c:pt>
              </c:numCache>
            </c:numRef>
          </c:yVal>
          <c:smooth val="1"/>
          <c:extLst>
            <c:ext xmlns:c16="http://schemas.microsoft.com/office/drawing/2014/chart" uri="{C3380CC4-5D6E-409C-BE32-E72D297353CC}">
              <c16:uniqueId val="{00000002-B887-42C7-802B-85E21DD3B80B}"/>
            </c:ext>
          </c:extLst>
        </c:ser>
        <c:ser>
          <c:idx val="3"/>
          <c:order val="3"/>
          <c:tx>
            <c:v>Tp(+)</c:v>
          </c:tx>
          <c:spPr>
            <a:ln w="19050" cap="rnd">
              <a:solidFill>
                <a:schemeClr val="tx1">
                  <a:lumMod val="50000"/>
                  <a:lumOff val="50000"/>
                </a:schemeClr>
              </a:solidFill>
              <a:round/>
            </a:ln>
            <a:effectLst/>
          </c:spPr>
          <c:marker>
            <c:symbol val="circle"/>
            <c:size val="5"/>
            <c:spPr>
              <a:solidFill>
                <a:schemeClr val="tx1">
                  <a:lumMod val="50000"/>
                  <a:lumOff val="50000"/>
                </a:schemeClr>
              </a:solidFill>
              <a:ln w="9525">
                <a:solidFill>
                  <a:schemeClr val="tx1">
                    <a:lumMod val="50000"/>
                    <a:lumOff val="50000"/>
                  </a:schemeClr>
                </a:solidFill>
              </a:ln>
              <a:effectLst/>
            </c:spPr>
          </c:marker>
          <c:xVal>
            <c:numRef>
              <c:f>'PSII Repair'!$K$14:$K$18</c:f>
              <c:numCache>
                <c:formatCode>General</c:formatCode>
                <c:ptCount val="5"/>
                <c:pt idx="0">
                  <c:v>30</c:v>
                </c:pt>
                <c:pt idx="1">
                  <c:v>60</c:v>
                </c:pt>
                <c:pt idx="2">
                  <c:v>120</c:v>
                </c:pt>
                <c:pt idx="3">
                  <c:v>150</c:v>
                </c:pt>
                <c:pt idx="4">
                  <c:v>180</c:v>
                </c:pt>
              </c:numCache>
            </c:numRef>
          </c:xVal>
          <c:yVal>
            <c:numRef>
              <c:f>'PSII Repair'!$P$14:$P$18</c:f>
              <c:numCache>
                <c:formatCode>General</c:formatCode>
                <c:ptCount val="5"/>
                <c:pt idx="0">
                  <c:v>50.172424410370098</c:v>
                </c:pt>
                <c:pt idx="1">
                  <c:v>72.793891249461169</c:v>
                </c:pt>
                <c:pt idx="2">
                  <c:v>87.807130980971735</c:v>
                </c:pt>
                <c:pt idx="3">
                  <c:v>87.006589075682001</c:v>
                </c:pt>
                <c:pt idx="4">
                  <c:v>85.664141880657667</c:v>
                </c:pt>
              </c:numCache>
            </c:numRef>
          </c:yVal>
          <c:smooth val="1"/>
          <c:extLst>
            <c:ext xmlns:c16="http://schemas.microsoft.com/office/drawing/2014/chart" uri="{C3380CC4-5D6E-409C-BE32-E72D297353CC}">
              <c16:uniqueId val="{00000003-B887-42C7-802B-85E21DD3B80B}"/>
            </c:ext>
          </c:extLst>
        </c:ser>
        <c:ser>
          <c:idx val="4"/>
          <c:order val="4"/>
          <c:spPr>
            <a:ln w="19050" cap="rnd">
              <a:solidFill>
                <a:srgbClr val="92D050"/>
              </a:solidFill>
              <a:round/>
            </a:ln>
            <a:effectLst/>
          </c:spPr>
          <c:marker>
            <c:symbol val="circle"/>
            <c:size val="5"/>
            <c:spPr>
              <a:solidFill>
                <a:srgbClr val="92D050"/>
              </a:solidFill>
              <a:ln w="9525">
                <a:solidFill>
                  <a:srgbClr val="92D050"/>
                </a:solidFill>
              </a:ln>
              <a:effectLst/>
            </c:spPr>
          </c:marker>
          <c:xVal>
            <c:numRef>
              <c:f>'PSII Repair'!$T$13:$T$18</c:f>
              <c:numCache>
                <c:formatCode>General</c:formatCode>
                <c:ptCount val="6"/>
                <c:pt idx="0">
                  <c:v>0</c:v>
                </c:pt>
                <c:pt idx="1">
                  <c:v>30</c:v>
                </c:pt>
                <c:pt idx="2">
                  <c:v>60</c:v>
                </c:pt>
                <c:pt idx="3">
                  <c:v>120</c:v>
                </c:pt>
                <c:pt idx="4">
                  <c:v>150</c:v>
                </c:pt>
                <c:pt idx="5">
                  <c:v>180</c:v>
                </c:pt>
              </c:numCache>
            </c:numRef>
          </c:xVal>
          <c:yVal>
            <c:numRef>
              <c:f>'PSII Repair'!$X$13:$X$18</c:f>
              <c:numCache>
                <c:formatCode>General</c:formatCode>
                <c:ptCount val="6"/>
                <c:pt idx="0">
                  <c:v>0</c:v>
                </c:pt>
                <c:pt idx="1">
                  <c:v>26.541218637992824</c:v>
                </c:pt>
                <c:pt idx="2">
                  <c:v>34.313022700119475</c:v>
                </c:pt>
                <c:pt idx="3">
                  <c:v>38.449820788530467</c:v>
                </c:pt>
                <c:pt idx="4">
                  <c:v>3.2706093189963941</c:v>
                </c:pt>
                <c:pt idx="5">
                  <c:v>-0.55555555555555414</c:v>
                </c:pt>
              </c:numCache>
            </c:numRef>
          </c:yVal>
          <c:smooth val="1"/>
          <c:extLst>
            <c:ext xmlns:c16="http://schemas.microsoft.com/office/drawing/2014/chart" uri="{C3380CC4-5D6E-409C-BE32-E72D297353CC}">
              <c16:uniqueId val="{00000004-B887-42C7-802B-85E21DD3B80B}"/>
            </c:ext>
          </c:extLst>
        </c:ser>
        <c:ser>
          <c:idx val="5"/>
          <c:order val="5"/>
          <c:tx>
            <c:v>Tw(+)</c:v>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'PSII Repair'!$T$14:$T$18</c:f>
              <c:numCache>
                <c:formatCode>General</c:formatCode>
                <c:ptCount val="5"/>
                <c:pt idx="0">
                  <c:v>30</c:v>
                </c:pt>
                <c:pt idx="1">
                  <c:v>60</c:v>
                </c:pt>
                <c:pt idx="2">
                  <c:v>120</c:v>
                </c:pt>
                <c:pt idx="3">
                  <c:v>150</c:v>
                </c:pt>
                <c:pt idx="4">
                  <c:v>180</c:v>
                </c:pt>
              </c:numCache>
            </c:numRef>
          </c:xVal>
          <c:yVal>
            <c:numRef>
              <c:f>'PSII Repair'!$Y$14:$Y$18</c:f>
              <c:numCache>
                <c:formatCode>General</c:formatCode>
                <c:ptCount val="5"/>
                <c:pt idx="0">
                  <c:v>35.724394127012197</c:v>
                </c:pt>
                <c:pt idx="1">
                  <c:v>57.270475853529099</c:v>
                </c:pt>
                <c:pt idx="2">
                  <c:v>80.668081844448366</c:v>
                </c:pt>
                <c:pt idx="3">
                  <c:v>75.151836782829179</c:v>
                </c:pt>
                <c:pt idx="4">
                  <c:v>70.057196768677386</c:v>
                </c:pt>
              </c:numCache>
            </c:numRef>
          </c:yVal>
          <c:smooth val="1"/>
          <c:extLst>
            <c:ext xmlns:c16="http://schemas.microsoft.com/office/drawing/2014/chart" uri="{C3380CC4-5D6E-409C-BE32-E72D297353CC}">
              <c16:uniqueId val="{00000005-B887-42C7-802B-85E21DD3B80B}"/>
            </c:ext>
          </c:extLst>
        </c:ser>
        <c:dLbls>
          <c:showLegendKey val="0"/>
          <c:showVal val="0"/>
          <c:showCatName val="0"/>
          <c:showSerName val="0"/>
          <c:showPercent val="0"/>
          <c:showBubbleSize val="0"/>
        </c:dLbls>
        <c:axId val="622494296"/>
        <c:axId val="622497248"/>
      </c:scatterChart>
      <c:valAx>
        <c:axId val="6224942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497248"/>
        <c:crosses val="autoZero"/>
        <c:crossBetween val="midCat"/>
      </c:valAx>
      <c:valAx>
        <c:axId val="62249724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494296"/>
        <c:crosses val="autoZero"/>
        <c:crossBetween val="midCat"/>
        <c:majorUnit val="20"/>
      </c:valAx>
      <c:spPr>
        <a:noFill/>
        <a:ln>
          <a:noFill/>
        </a:ln>
        <a:effectLst/>
      </c:spPr>
    </c:plotArea>
    <c:legend>
      <c:legendPos val="r"/>
      <c:layout>
        <c:manualLayout>
          <c:xMode val="edge"/>
          <c:yMode val="edge"/>
          <c:x val="0.83900508969264165"/>
          <c:y val="0.2448373234253621"/>
          <c:w val="0.14841064153512226"/>
          <c:h val="0.4729985872951389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 difference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T.ocean</c:v>
          </c:tx>
          <c:spPr>
            <a:ln w="19050" cap="rnd">
              <a:noFill/>
              <a:round/>
            </a:ln>
            <a:effectLst/>
          </c:spPr>
          <c:marker>
            <c:symbol val="circle"/>
            <c:size val="5"/>
            <c:spPr>
              <a:solidFill>
                <a:schemeClr val="accent1"/>
              </a:solidFill>
              <a:ln w="9525">
                <a:solidFill>
                  <a:schemeClr val="accent1"/>
                </a:solidFill>
              </a:ln>
              <a:effectLst/>
            </c:spPr>
          </c:marker>
          <c:xVal>
            <c:numRef>
              <c:f>'PSII Repair'!$B$14:$B$18</c:f>
              <c:numCache>
                <c:formatCode>General</c:formatCode>
                <c:ptCount val="5"/>
                <c:pt idx="0">
                  <c:v>30</c:v>
                </c:pt>
                <c:pt idx="1">
                  <c:v>60</c:v>
                </c:pt>
                <c:pt idx="2">
                  <c:v>120</c:v>
                </c:pt>
                <c:pt idx="3">
                  <c:v>150</c:v>
                </c:pt>
                <c:pt idx="4">
                  <c:v>180</c:v>
                </c:pt>
              </c:numCache>
            </c:numRef>
          </c:xVal>
          <c:yVal>
            <c:numRef>
              <c:f>'PSII Repair'!$H$14:$H$18</c:f>
              <c:numCache>
                <c:formatCode>General</c:formatCode>
                <c:ptCount val="5"/>
                <c:pt idx="0">
                  <c:v>19.245006833410173</c:v>
                </c:pt>
                <c:pt idx="1">
                  <c:v>35.85435195454918</c:v>
                </c:pt>
                <c:pt idx="2">
                  <c:v>47.222503485939235</c:v>
                </c:pt>
                <c:pt idx="3">
                  <c:v>66.882685855602489</c:v>
                </c:pt>
                <c:pt idx="4">
                  <c:v>74.449350549096025</c:v>
                </c:pt>
              </c:numCache>
            </c:numRef>
          </c:yVal>
          <c:smooth val="0"/>
          <c:extLst>
            <c:ext xmlns:c16="http://schemas.microsoft.com/office/drawing/2014/chart" uri="{C3380CC4-5D6E-409C-BE32-E72D297353CC}">
              <c16:uniqueId val="{00000000-54C6-4093-9299-155BFB098299}"/>
            </c:ext>
          </c:extLst>
        </c:ser>
        <c:ser>
          <c:idx val="1"/>
          <c:order val="1"/>
          <c:tx>
            <c:v>T.pseudo</c:v>
          </c:tx>
          <c:spPr>
            <a:ln w="25400" cap="rnd">
              <a:noFill/>
              <a:round/>
            </a:ln>
            <a:effectLst/>
          </c:spPr>
          <c:marker>
            <c:symbol val="circle"/>
            <c:size val="5"/>
            <c:spPr>
              <a:solidFill>
                <a:schemeClr val="accent2"/>
              </a:solidFill>
              <a:ln w="9525">
                <a:solidFill>
                  <a:schemeClr val="accent2"/>
                </a:solidFill>
              </a:ln>
              <a:effectLst/>
            </c:spPr>
          </c:marker>
          <c:xVal>
            <c:numRef>
              <c:f>'PSII Repair'!$K$14:$K$18</c:f>
              <c:numCache>
                <c:formatCode>General</c:formatCode>
                <c:ptCount val="5"/>
                <c:pt idx="0">
                  <c:v>30</c:v>
                </c:pt>
                <c:pt idx="1">
                  <c:v>60</c:v>
                </c:pt>
                <c:pt idx="2">
                  <c:v>120</c:v>
                </c:pt>
                <c:pt idx="3">
                  <c:v>150</c:v>
                </c:pt>
                <c:pt idx="4">
                  <c:v>180</c:v>
                </c:pt>
              </c:numCache>
            </c:numRef>
          </c:xVal>
          <c:yVal>
            <c:numRef>
              <c:f>'PSII Repair'!$Q$14:$Q$18</c:f>
              <c:numCache>
                <c:formatCode>General</c:formatCode>
                <c:ptCount val="5"/>
                <c:pt idx="0">
                  <c:v>30.216048262171878</c:v>
                </c:pt>
                <c:pt idx="1">
                  <c:v>52.333690333974701</c:v>
                </c:pt>
                <c:pt idx="2">
                  <c:v>67.700221823034951</c:v>
                </c:pt>
                <c:pt idx="3">
                  <c:v>79.006834843861142</c:v>
                </c:pt>
                <c:pt idx="4">
                  <c:v>81.676553173705486</c:v>
                </c:pt>
              </c:numCache>
            </c:numRef>
          </c:yVal>
          <c:smooth val="0"/>
          <c:extLst>
            <c:ext xmlns:c16="http://schemas.microsoft.com/office/drawing/2014/chart" uri="{C3380CC4-5D6E-409C-BE32-E72D297353CC}">
              <c16:uniqueId val="{00000001-54C6-4093-9299-155BFB098299}"/>
            </c:ext>
          </c:extLst>
        </c:ser>
        <c:ser>
          <c:idx val="2"/>
          <c:order val="2"/>
          <c:tx>
            <c:v>T.weiss</c:v>
          </c:tx>
          <c:spPr>
            <a:ln w="25400" cap="rnd">
              <a:noFill/>
              <a:round/>
            </a:ln>
            <a:effectLst/>
          </c:spPr>
          <c:marker>
            <c:symbol val="circle"/>
            <c:size val="5"/>
            <c:spPr>
              <a:solidFill>
                <a:schemeClr val="accent3"/>
              </a:solidFill>
              <a:ln w="9525">
                <a:solidFill>
                  <a:schemeClr val="accent3"/>
                </a:solidFill>
              </a:ln>
              <a:effectLst/>
            </c:spPr>
          </c:marker>
          <c:xVal>
            <c:numRef>
              <c:f>'PSII Repair'!$T$14:$T$18</c:f>
              <c:numCache>
                <c:formatCode>General</c:formatCode>
                <c:ptCount val="5"/>
                <c:pt idx="0">
                  <c:v>30</c:v>
                </c:pt>
                <c:pt idx="1">
                  <c:v>60</c:v>
                </c:pt>
                <c:pt idx="2">
                  <c:v>120</c:v>
                </c:pt>
                <c:pt idx="3">
                  <c:v>150</c:v>
                </c:pt>
                <c:pt idx="4">
                  <c:v>180</c:v>
                </c:pt>
              </c:numCache>
            </c:numRef>
          </c:xVal>
          <c:yVal>
            <c:numRef>
              <c:f>'PSII Repair'!$Z$14:$Z$18</c:f>
              <c:numCache>
                <c:formatCode>General</c:formatCode>
                <c:ptCount val="5"/>
                <c:pt idx="0">
                  <c:v>9.1831754890193729</c:v>
                </c:pt>
                <c:pt idx="1">
                  <c:v>22.957453153409624</c:v>
                </c:pt>
                <c:pt idx="2">
                  <c:v>42.2182610559179</c:v>
                </c:pt>
                <c:pt idx="3">
                  <c:v>71.881227463832786</c:v>
                </c:pt>
                <c:pt idx="4">
                  <c:v>70.612752324232943</c:v>
                </c:pt>
              </c:numCache>
            </c:numRef>
          </c:yVal>
          <c:smooth val="0"/>
          <c:extLst>
            <c:ext xmlns:c16="http://schemas.microsoft.com/office/drawing/2014/chart" uri="{C3380CC4-5D6E-409C-BE32-E72D297353CC}">
              <c16:uniqueId val="{00000002-54C6-4093-9299-155BFB098299}"/>
            </c:ext>
          </c:extLst>
        </c:ser>
        <c:dLbls>
          <c:showLegendKey val="0"/>
          <c:showVal val="0"/>
          <c:showCatName val="0"/>
          <c:showSerName val="0"/>
          <c:showPercent val="0"/>
          <c:showBubbleSize val="0"/>
        </c:dLbls>
        <c:axId val="535650480"/>
        <c:axId val="535653760"/>
      </c:scatterChart>
      <c:valAx>
        <c:axId val="535650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653760"/>
        <c:crosses val="autoZero"/>
        <c:crossBetween val="midCat"/>
      </c:valAx>
      <c:valAx>
        <c:axId val="53565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65048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T.ocean</c:v>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rendlineLbl>
          </c:trendline>
          <c:xVal>
            <c:numRef>
              <c:f>'PSII Repair'!$B$16:$B$17</c:f>
              <c:numCache>
                <c:formatCode>General</c:formatCode>
                <c:ptCount val="2"/>
                <c:pt idx="0">
                  <c:v>120</c:v>
                </c:pt>
                <c:pt idx="1">
                  <c:v>150</c:v>
                </c:pt>
              </c:numCache>
            </c:numRef>
          </c:xVal>
          <c:yVal>
            <c:numRef>
              <c:f>'PSII Repair'!$E$16:$E$17</c:f>
              <c:numCache>
                <c:formatCode>General</c:formatCode>
                <c:ptCount val="2"/>
                <c:pt idx="0">
                  <c:v>1.4756321612121885E-2</c:v>
                </c:pt>
                <c:pt idx="1">
                  <c:v>6.9013901741317135E-2</c:v>
                </c:pt>
              </c:numCache>
            </c:numRef>
          </c:yVal>
          <c:smooth val="0"/>
          <c:extLst>
            <c:ext xmlns:c16="http://schemas.microsoft.com/office/drawing/2014/chart" uri="{C3380CC4-5D6E-409C-BE32-E72D297353CC}">
              <c16:uniqueId val="{00000000-FA0E-407A-A858-D67CBD2A9446}"/>
            </c:ext>
          </c:extLst>
        </c:ser>
        <c:ser>
          <c:idx val="1"/>
          <c:order val="1"/>
          <c:tx>
            <c:v>T.pseudo</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0.1224379498574948"/>
                  <c:y val="0.17181978500904221"/>
                </c:manualLayout>
              </c:layout>
              <c:numFmt formatCode="General" sourceLinked="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rendlineLbl>
          </c:trendline>
          <c:xVal>
            <c:numRef>
              <c:f>'PSII Repair'!$K$16:$K$17</c:f>
              <c:numCache>
                <c:formatCode>General</c:formatCode>
                <c:ptCount val="2"/>
                <c:pt idx="0">
                  <c:v>120</c:v>
                </c:pt>
                <c:pt idx="1">
                  <c:v>150</c:v>
                </c:pt>
              </c:numCache>
            </c:numRef>
          </c:xVal>
          <c:yVal>
            <c:numRef>
              <c:f>'PSII Repair'!$N$16:$N$17</c:f>
              <c:numCache>
                <c:formatCode>General</c:formatCode>
                <c:ptCount val="2"/>
                <c:pt idx="0">
                  <c:v>1.5684027128022825E-2</c:v>
                </c:pt>
                <c:pt idx="1">
                  <c:v>6.5319800818386203E-2</c:v>
                </c:pt>
              </c:numCache>
            </c:numRef>
          </c:yVal>
          <c:smooth val="0"/>
          <c:extLst>
            <c:ext xmlns:c16="http://schemas.microsoft.com/office/drawing/2014/chart" uri="{C3380CC4-5D6E-409C-BE32-E72D297353CC}">
              <c16:uniqueId val="{00000001-FA0E-407A-A858-D67CBD2A9446}"/>
            </c:ext>
          </c:extLst>
        </c:ser>
        <c:ser>
          <c:idx val="2"/>
          <c:order val="2"/>
          <c:tx>
            <c:v>T.weiss</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6.3542244336022416E-2"/>
                  <c:y val="0.24357689240342817"/>
                </c:manualLayout>
              </c:layout>
              <c:numFmt formatCode="General" sourceLinked="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rendlineLbl>
          </c:trendline>
          <c:xVal>
            <c:numRef>
              <c:f>'PSII Repair'!$T$16:$T$17</c:f>
              <c:numCache>
                <c:formatCode>General</c:formatCode>
                <c:ptCount val="2"/>
                <c:pt idx="0">
                  <c:v>120</c:v>
                </c:pt>
                <c:pt idx="1">
                  <c:v>150</c:v>
                </c:pt>
              </c:numCache>
            </c:numRef>
          </c:xVal>
          <c:yVal>
            <c:numRef>
              <c:f>'PSII Repair'!$W$16:$W$17</c:f>
              <c:numCache>
                <c:formatCode>General</c:formatCode>
                <c:ptCount val="2"/>
                <c:pt idx="0">
                  <c:v>9.5424803551530987E-3</c:v>
                </c:pt>
                <c:pt idx="1">
                  <c:v>4.4871195223097932E-2</c:v>
                </c:pt>
              </c:numCache>
            </c:numRef>
          </c:yVal>
          <c:smooth val="0"/>
          <c:extLst>
            <c:ext xmlns:c16="http://schemas.microsoft.com/office/drawing/2014/chart" uri="{C3380CC4-5D6E-409C-BE32-E72D297353CC}">
              <c16:uniqueId val="{00000002-FA0E-407A-A858-D67CBD2A9446}"/>
            </c:ext>
          </c:extLst>
        </c:ser>
        <c:dLbls>
          <c:showLegendKey val="0"/>
          <c:showVal val="0"/>
          <c:showCatName val="0"/>
          <c:showSerName val="0"/>
          <c:showPercent val="0"/>
          <c:showBubbleSize val="0"/>
        </c:dLbls>
        <c:axId val="464760872"/>
        <c:axId val="464761856"/>
      </c:scatterChart>
      <c:valAx>
        <c:axId val="464760872"/>
        <c:scaling>
          <c:orientation val="minMax"/>
          <c:min val="11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761856"/>
        <c:crosses val="autoZero"/>
        <c:crossBetween val="midCat"/>
      </c:valAx>
      <c:valAx>
        <c:axId val="464761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760872"/>
        <c:crosses val="autoZero"/>
        <c:crossBetween val="midCat"/>
      </c:valAx>
      <c:spPr>
        <a:noFill/>
        <a:ln>
          <a:noFill/>
        </a:ln>
        <a:effectLst/>
      </c:spPr>
    </c:plotArea>
    <c:legend>
      <c:legendPos val="r"/>
      <c:legendEntry>
        <c:idx val="3"/>
        <c:delete val="1"/>
      </c:legendEntry>
      <c:legendEntry>
        <c:idx val="4"/>
        <c:delete val="1"/>
      </c:legendEntry>
      <c:legendEntry>
        <c:idx val="5"/>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T.ocean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'PSII Repair'!$B$5:$B$9</c:f>
              <c:numCache>
                <c:formatCode>General</c:formatCode>
                <c:ptCount val="5"/>
                <c:pt idx="0">
                  <c:v>30</c:v>
                </c:pt>
                <c:pt idx="1">
                  <c:v>60</c:v>
                </c:pt>
                <c:pt idx="2">
                  <c:v>120</c:v>
                </c:pt>
                <c:pt idx="3">
                  <c:v>150</c:v>
                </c:pt>
                <c:pt idx="4">
                  <c:v>180</c:v>
                </c:pt>
              </c:numCache>
            </c:numRef>
          </c:xVal>
          <c:yVal>
            <c:numRef>
              <c:f>'PSII Repair'!$D$5:$D$9</c:f>
              <c:numCache>
                <c:formatCode>General</c:formatCode>
                <c:ptCount val="5"/>
                <c:pt idx="0">
                  <c:v>0.34359999999999996</c:v>
                </c:pt>
                <c:pt idx="1">
                  <c:v>0.3136666666666667</c:v>
                </c:pt>
                <c:pt idx="2">
                  <c:v>0.3172666666666667</c:v>
                </c:pt>
                <c:pt idx="3">
                  <c:v>0.42653333333333326</c:v>
                </c:pt>
                <c:pt idx="4">
                  <c:v>0.47993333333333332</c:v>
                </c:pt>
              </c:numCache>
            </c:numRef>
          </c:yVal>
          <c:smooth val="1"/>
          <c:extLst>
            <c:ext xmlns:c16="http://schemas.microsoft.com/office/drawing/2014/chart" uri="{C3380CC4-5D6E-409C-BE32-E72D297353CC}">
              <c16:uniqueId val="{00000000-F45D-44EC-A927-45D556F3F840}"/>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'PSII Repair'!$B$5:$B$9</c:f>
              <c:numCache>
                <c:formatCode>General</c:formatCode>
                <c:ptCount val="5"/>
                <c:pt idx="0">
                  <c:v>30</c:v>
                </c:pt>
                <c:pt idx="1">
                  <c:v>60</c:v>
                </c:pt>
                <c:pt idx="2">
                  <c:v>120</c:v>
                </c:pt>
                <c:pt idx="3">
                  <c:v>150</c:v>
                </c:pt>
                <c:pt idx="4">
                  <c:v>180</c:v>
                </c:pt>
              </c:numCache>
            </c:numRef>
          </c:xVal>
          <c:yVal>
            <c:numRef>
              <c:f>'PSII Repair'!$G$5:$G$9</c:f>
              <c:numCache>
                <c:formatCode>General</c:formatCode>
                <c:ptCount val="5"/>
                <c:pt idx="0">
                  <c:v>0.23499999999999999</c:v>
                </c:pt>
                <c:pt idx="1">
                  <c:v>0.11333333333333334</c:v>
                </c:pt>
                <c:pt idx="2">
                  <c:v>5.3999999999999999E-2</c:v>
                </c:pt>
                <c:pt idx="3">
                  <c:v>5.3800000000000008E-2</c:v>
                </c:pt>
                <c:pt idx="4">
                  <c:v>6.4999999999999988E-2</c:v>
                </c:pt>
              </c:numCache>
            </c:numRef>
          </c:yVal>
          <c:smooth val="1"/>
          <c:extLst>
            <c:ext xmlns:c16="http://schemas.microsoft.com/office/drawing/2014/chart" uri="{C3380CC4-5D6E-409C-BE32-E72D297353CC}">
              <c16:uniqueId val="{00000001-F45D-44EC-A927-45D556F3F840}"/>
            </c:ext>
          </c:extLst>
        </c:ser>
        <c:dLbls>
          <c:showLegendKey val="0"/>
          <c:showVal val="0"/>
          <c:showCatName val="0"/>
          <c:showSerName val="0"/>
          <c:showPercent val="0"/>
          <c:showBubbleSize val="0"/>
        </c:dLbls>
        <c:axId val="638190016"/>
        <c:axId val="638186408"/>
      </c:scatterChart>
      <c:valAx>
        <c:axId val="6381900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186408"/>
        <c:crosses val="autoZero"/>
        <c:crossBetween val="midCat"/>
      </c:valAx>
      <c:valAx>
        <c:axId val="638186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19001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T.pseudo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'PSII Repair'!$K$5:$K$9</c:f>
              <c:numCache>
                <c:formatCode>General</c:formatCode>
                <c:ptCount val="5"/>
                <c:pt idx="0">
                  <c:v>30</c:v>
                </c:pt>
                <c:pt idx="1">
                  <c:v>60</c:v>
                </c:pt>
                <c:pt idx="2">
                  <c:v>120</c:v>
                </c:pt>
                <c:pt idx="3">
                  <c:v>150</c:v>
                </c:pt>
                <c:pt idx="4">
                  <c:v>180</c:v>
                </c:pt>
              </c:numCache>
            </c:numRef>
          </c:xVal>
          <c:yVal>
            <c:numRef>
              <c:f>'PSII Repair'!$M$5:$M$9</c:f>
              <c:numCache>
                <c:formatCode>General</c:formatCode>
                <c:ptCount val="5"/>
                <c:pt idx="0">
                  <c:v>0.43425000000000002</c:v>
                </c:pt>
                <c:pt idx="1">
                  <c:v>0.43151666666666672</c:v>
                </c:pt>
                <c:pt idx="2">
                  <c:v>0.43343333333333334</c:v>
                </c:pt>
                <c:pt idx="3">
                  <c:v>0.49911666666666665</c:v>
                </c:pt>
                <c:pt idx="4">
                  <c:v>0.52088333333333336</c:v>
                </c:pt>
              </c:numCache>
            </c:numRef>
          </c:yVal>
          <c:smooth val="1"/>
          <c:extLst>
            <c:ext xmlns:c16="http://schemas.microsoft.com/office/drawing/2014/chart" uri="{C3380CC4-5D6E-409C-BE32-E72D297353CC}">
              <c16:uniqueId val="{00000000-D04C-4FE1-AF70-021B7A367D36}"/>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'PSII Repair'!$K$5:$K$9</c:f>
              <c:numCache>
                <c:formatCode>General</c:formatCode>
                <c:ptCount val="5"/>
                <c:pt idx="0">
                  <c:v>30</c:v>
                </c:pt>
                <c:pt idx="1">
                  <c:v>60</c:v>
                </c:pt>
                <c:pt idx="2">
                  <c:v>120</c:v>
                </c:pt>
                <c:pt idx="3">
                  <c:v>150</c:v>
                </c:pt>
                <c:pt idx="4">
                  <c:v>180</c:v>
                </c:pt>
              </c:numCache>
            </c:numRef>
          </c:xVal>
          <c:yVal>
            <c:numRef>
              <c:f>'PSII Repair'!$P$5:$P$9</c:f>
              <c:numCache>
                <c:formatCode>General</c:formatCode>
                <c:ptCount val="5"/>
                <c:pt idx="0">
                  <c:v>0.26971666666666666</c:v>
                </c:pt>
                <c:pt idx="1">
                  <c:v>0.14726666666666666</c:v>
                </c:pt>
                <c:pt idx="2">
                  <c:v>6.6000000000000003E-2</c:v>
                </c:pt>
                <c:pt idx="3">
                  <c:v>7.0333333333333345E-2</c:v>
                </c:pt>
                <c:pt idx="4">
                  <c:v>7.7600000000000002E-2</c:v>
                </c:pt>
              </c:numCache>
            </c:numRef>
          </c:yVal>
          <c:smooth val="1"/>
          <c:extLst>
            <c:ext xmlns:c16="http://schemas.microsoft.com/office/drawing/2014/chart" uri="{C3380CC4-5D6E-409C-BE32-E72D297353CC}">
              <c16:uniqueId val="{00000001-D04C-4FE1-AF70-021B7A367D36}"/>
            </c:ext>
          </c:extLst>
        </c:ser>
        <c:dLbls>
          <c:showLegendKey val="0"/>
          <c:showVal val="0"/>
          <c:showCatName val="0"/>
          <c:showSerName val="0"/>
          <c:showPercent val="0"/>
          <c:showBubbleSize val="0"/>
        </c:dLbls>
        <c:axId val="696727088"/>
        <c:axId val="696726760"/>
      </c:scatterChart>
      <c:valAx>
        <c:axId val="696727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726760"/>
        <c:crosses val="autoZero"/>
        <c:crossBetween val="midCat"/>
      </c:valAx>
      <c:valAx>
        <c:axId val="696726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72708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T.weiss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'PSII Repair'!$T$5:$T$9</c:f>
              <c:numCache>
                <c:formatCode>General</c:formatCode>
                <c:ptCount val="5"/>
                <c:pt idx="0">
                  <c:v>30</c:v>
                </c:pt>
                <c:pt idx="1">
                  <c:v>60</c:v>
                </c:pt>
                <c:pt idx="2">
                  <c:v>120</c:v>
                </c:pt>
                <c:pt idx="3">
                  <c:v>150</c:v>
                </c:pt>
                <c:pt idx="4">
                  <c:v>180</c:v>
                </c:pt>
              </c:numCache>
            </c:numRef>
          </c:xVal>
          <c:yVal>
            <c:numRef>
              <c:f>'PSII Repair'!$V$5:$V$9</c:f>
              <c:numCache>
                <c:formatCode>General</c:formatCode>
                <c:ptCount val="5"/>
                <c:pt idx="0">
                  <c:v>0.40989999999999999</c:v>
                </c:pt>
                <c:pt idx="1">
                  <c:v>0.36653333333333332</c:v>
                </c:pt>
                <c:pt idx="2">
                  <c:v>0.34344999999999998</c:v>
                </c:pt>
                <c:pt idx="3">
                  <c:v>0.53975000000000006</c:v>
                </c:pt>
                <c:pt idx="4">
                  <c:v>0.56109999999999993</c:v>
                </c:pt>
              </c:numCache>
            </c:numRef>
          </c:yVal>
          <c:smooth val="1"/>
          <c:extLst>
            <c:ext xmlns:c16="http://schemas.microsoft.com/office/drawing/2014/chart" uri="{C3380CC4-5D6E-409C-BE32-E72D297353CC}">
              <c16:uniqueId val="{00000000-9426-4A02-8A23-6558E946C5EE}"/>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'PSII Repair'!$T$5:$T$9</c:f>
              <c:numCache>
                <c:formatCode>General</c:formatCode>
                <c:ptCount val="5"/>
                <c:pt idx="0">
                  <c:v>30</c:v>
                </c:pt>
                <c:pt idx="1">
                  <c:v>60</c:v>
                </c:pt>
                <c:pt idx="2">
                  <c:v>120</c:v>
                </c:pt>
                <c:pt idx="3">
                  <c:v>150</c:v>
                </c:pt>
                <c:pt idx="4">
                  <c:v>180</c:v>
                </c:pt>
              </c:numCache>
            </c:numRef>
          </c:xVal>
          <c:yVal>
            <c:numRef>
              <c:f>'PSII Repair'!$Y$5:$Y$9</c:f>
              <c:numCache>
                <c:formatCode>General</c:formatCode>
                <c:ptCount val="5"/>
                <c:pt idx="0">
                  <c:v>0.36335000000000001</c:v>
                </c:pt>
                <c:pt idx="1">
                  <c:v>0.24154999999999996</c:v>
                </c:pt>
                <c:pt idx="2">
                  <c:v>0.10928333333333333</c:v>
                </c:pt>
                <c:pt idx="3">
                  <c:v>0.14046666666666666</c:v>
                </c:pt>
                <c:pt idx="4">
                  <c:v>0.16926666666666668</c:v>
                </c:pt>
              </c:numCache>
            </c:numRef>
          </c:yVal>
          <c:smooth val="1"/>
          <c:extLst>
            <c:ext xmlns:c16="http://schemas.microsoft.com/office/drawing/2014/chart" uri="{C3380CC4-5D6E-409C-BE32-E72D297353CC}">
              <c16:uniqueId val="{00000001-9426-4A02-8A23-6558E946C5EE}"/>
            </c:ext>
          </c:extLst>
        </c:ser>
        <c:dLbls>
          <c:showLegendKey val="0"/>
          <c:showVal val="0"/>
          <c:showCatName val="0"/>
          <c:showSerName val="0"/>
          <c:showPercent val="0"/>
          <c:showBubbleSize val="0"/>
        </c:dLbls>
        <c:axId val="621729608"/>
        <c:axId val="621732560"/>
      </c:scatterChart>
      <c:valAx>
        <c:axId val="6217296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732560"/>
        <c:crosses val="autoZero"/>
        <c:crossBetween val="midCat"/>
      </c:valAx>
      <c:valAx>
        <c:axId val="621732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7296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0</xdr:col>
      <xdr:colOff>148317</xdr:colOff>
      <xdr:row>21</xdr:row>
      <xdr:rowOff>146051</xdr:rowOff>
    </xdr:from>
    <xdr:to>
      <xdr:col>7</xdr:col>
      <xdr:colOff>346982</xdr:colOff>
      <xdr:row>36</xdr:row>
      <xdr:rowOff>31751</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603249</xdr:colOff>
      <xdr:row>9</xdr:row>
      <xdr:rowOff>148166</xdr:rowOff>
    </xdr:from>
    <xdr:to>
      <xdr:col>16</xdr:col>
      <xdr:colOff>328083</xdr:colOff>
      <xdr:row>31</xdr:row>
      <xdr:rowOff>133349</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113847</xdr:colOff>
      <xdr:row>53</xdr:row>
      <xdr:rowOff>113278</xdr:rowOff>
    </xdr:from>
    <xdr:to>
      <xdr:col>9</xdr:col>
      <xdr:colOff>107497</xdr:colOff>
      <xdr:row>71</xdr:row>
      <xdr:rowOff>61685</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306160</xdr:colOff>
      <xdr:row>54</xdr:row>
      <xdr:rowOff>32318</xdr:rowOff>
    </xdr:from>
    <xdr:to>
      <xdr:col>17</xdr:col>
      <xdr:colOff>1020</xdr:colOff>
      <xdr:row>68</xdr:row>
      <xdr:rowOff>108518</xdr:rowOff>
    </xdr:to>
    <xdr:graphicFrame macro="">
      <xdr:nvGraphicFramePr>
        <xdr:cNvPr id="3" name="Chart 2">
          <a:extLst>
            <a:ext uri="{FF2B5EF4-FFF2-40B4-BE49-F238E27FC236}">
              <a16:creationId xmlns:a16="http://schemas.microsoft.com/office/drawing/2014/main" id="{00000000-0008-0000-0500-000003000000}"/>
            </a:ext>
            <a:ext uri="{147F2762-F138-4A5C-976F-8EAC2B608ADB}">
              <a16:predDERef xmlns:a16="http://schemas.microsoft.com/office/drawing/2014/main" pre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329291</xdr:colOff>
      <xdr:row>68</xdr:row>
      <xdr:rowOff>44903</xdr:rowOff>
    </xdr:from>
    <xdr:to>
      <xdr:col>18</xdr:col>
      <xdr:colOff>2720</xdr:colOff>
      <xdr:row>82</xdr:row>
      <xdr:rowOff>121103</xdr:rowOff>
    </xdr:to>
    <xdr:graphicFrame macro="">
      <xdr:nvGraphicFramePr>
        <xdr:cNvPr id="4" name="Chart 3">
          <a:extLst>
            <a:ext uri="{FF2B5EF4-FFF2-40B4-BE49-F238E27FC236}">
              <a16:creationId xmlns:a16="http://schemas.microsoft.com/office/drawing/2014/main" id="{00000000-0008-0000-0500-000004000000}"/>
            </a:ext>
            <a:ext uri="{147F2762-F138-4A5C-976F-8EAC2B608ADB}">
              <a16:predDERef xmlns:a16="http://schemas.microsoft.com/office/drawing/2014/main" pre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318406</xdr:colOff>
      <xdr:row>72</xdr:row>
      <xdr:rowOff>38099</xdr:rowOff>
    </xdr:from>
    <xdr:to>
      <xdr:col>11</xdr:col>
      <xdr:colOff>604156</xdr:colOff>
      <xdr:row>86</xdr:row>
      <xdr:rowOff>114299</xdr:rowOff>
    </xdr:to>
    <xdr:graphicFrame macro="">
      <xdr:nvGraphicFramePr>
        <xdr:cNvPr id="5" name="Chart 4">
          <a:extLst>
            <a:ext uri="{FF2B5EF4-FFF2-40B4-BE49-F238E27FC236}">
              <a16:creationId xmlns:a16="http://schemas.microsoft.com/office/drawing/2014/main" id="{00000000-0008-0000-0500-000005000000}"/>
            </a:ext>
            <a:ext uri="{147F2762-F138-4A5C-976F-8EAC2B608ADB}">
              <a16:predDERef xmlns:a16="http://schemas.microsoft.com/office/drawing/2014/main" pre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95250</xdr:colOff>
      <xdr:row>61</xdr:row>
      <xdr:rowOff>27214</xdr:rowOff>
    </xdr:from>
    <xdr:to>
      <xdr:col>27</xdr:col>
      <xdr:colOff>340178</xdr:colOff>
      <xdr:row>85</xdr:row>
      <xdr:rowOff>13607</xdr:rowOff>
    </xdr:to>
    <xdr:graphicFrame macro="">
      <xdr:nvGraphicFramePr>
        <xdr:cNvPr id="6" name="Chart 5">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326571</xdr:colOff>
      <xdr:row>49</xdr:row>
      <xdr:rowOff>43543</xdr:rowOff>
    </xdr:from>
    <xdr:to>
      <xdr:col>33</xdr:col>
      <xdr:colOff>612321</xdr:colOff>
      <xdr:row>63</xdr:row>
      <xdr:rowOff>119743</xdr:rowOff>
    </xdr:to>
    <xdr:graphicFrame macro="">
      <xdr:nvGraphicFramePr>
        <xdr:cNvPr id="7" name="Chart 6">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0.59817</cdr:x>
      <cdr:y>0.02924</cdr:y>
    </cdr:from>
    <cdr:to>
      <cdr:x>0.59817</cdr:x>
      <cdr:y>0.90407</cdr:y>
    </cdr:to>
    <cdr:cxnSp macro="">
      <cdr:nvCxnSpPr>
        <cdr:cNvPr id="3" name="Straight Connector 2">
          <a:extLst xmlns:a="http://schemas.openxmlformats.org/drawingml/2006/main">
            <a:ext uri="{FF2B5EF4-FFF2-40B4-BE49-F238E27FC236}">
              <a16:creationId xmlns:a16="http://schemas.microsoft.com/office/drawing/2014/main" id="{A9E2F4B6-8A72-EC46-B4F4-10F287A825EC}"/>
            </a:ext>
          </a:extLst>
        </cdr:cNvPr>
        <cdr:cNvCxnSpPr/>
      </cdr:nvCxnSpPr>
      <cdr:spPr>
        <a:xfrm xmlns:a="http://schemas.openxmlformats.org/drawingml/2006/main">
          <a:off x="3565070" y="174172"/>
          <a:ext cx="0" cy="5211536"/>
        </a:xfrm>
        <a:prstGeom xmlns:a="http://schemas.openxmlformats.org/drawingml/2006/main" prst="line">
          <a:avLst/>
        </a:prstGeom>
        <a:ln xmlns:a="http://schemas.openxmlformats.org/drawingml/2006/main" w="28575"/>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xml><?xml version="1.0" encoding="utf-8"?>
<xdr:wsDr xmlns:xdr="http://schemas.openxmlformats.org/drawingml/2006/spreadsheetDrawing" xmlns:a="http://schemas.openxmlformats.org/drawingml/2006/main">
  <xdr:twoCellAnchor>
    <xdr:from>
      <xdr:col>12</xdr:col>
      <xdr:colOff>423862</xdr:colOff>
      <xdr:row>1</xdr:row>
      <xdr:rowOff>171450</xdr:rowOff>
    </xdr:from>
    <xdr:to>
      <xdr:col>20</xdr:col>
      <xdr:colOff>119062</xdr:colOff>
      <xdr:row>16</xdr:row>
      <xdr:rowOff>57150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190501</xdr:colOff>
      <xdr:row>20</xdr:row>
      <xdr:rowOff>111126</xdr:rowOff>
    </xdr:from>
    <xdr:to>
      <xdr:col>24</xdr:col>
      <xdr:colOff>0</xdr:colOff>
      <xdr:row>41</xdr:row>
      <xdr:rowOff>106136</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190499</xdr:colOff>
      <xdr:row>20</xdr:row>
      <xdr:rowOff>54429</xdr:rowOff>
    </xdr:from>
    <xdr:to>
      <xdr:col>11</xdr:col>
      <xdr:colOff>122463</xdr:colOff>
      <xdr:row>39</xdr:row>
      <xdr:rowOff>146957</xdr:rowOff>
    </xdr:to>
    <xdr:graphicFrame macro="">
      <xdr:nvGraphicFramePr>
        <xdr:cNvPr id="3" name="Chart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138339</xdr:colOff>
      <xdr:row>49</xdr:row>
      <xdr:rowOff>184149</xdr:rowOff>
    </xdr:from>
    <xdr:to>
      <xdr:col>37</xdr:col>
      <xdr:colOff>201839</xdr:colOff>
      <xdr:row>64</xdr:row>
      <xdr:rowOff>69849</xdr:rowOff>
    </xdr:to>
    <xdr:graphicFrame macro="">
      <xdr:nvGraphicFramePr>
        <xdr:cNvPr id="4" name="Chart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301625</xdr:colOff>
      <xdr:row>21</xdr:row>
      <xdr:rowOff>152400</xdr:rowOff>
    </xdr:from>
    <xdr:to>
      <xdr:col>36</xdr:col>
      <xdr:colOff>142875</xdr:colOff>
      <xdr:row>45</xdr:row>
      <xdr:rowOff>31750</xdr:rowOff>
    </xdr:to>
    <xdr:graphicFrame macro="">
      <xdr:nvGraphicFramePr>
        <xdr:cNvPr id="5" name="Chart 4">
          <a:extLst>
            <a:ext uri="{FF2B5EF4-FFF2-40B4-BE49-F238E27FC236}">
              <a16:creationId xmlns:a16="http://schemas.microsoft.com/office/drawing/2014/main" id="{00000000-0008-0000-07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396875</xdr:colOff>
      <xdr:row>41</xdr:row>
      <xdr:rowOff>9525</xdr:rowOff>
    </xdr:from>
    <xdr:to>
      <xdr:col>8</xdr:col>
      <xdr:colOff>142875</xdr:colOff>
      <xdr:row>55</xdr:row>
      <xdr:rowOff>85725</xdr:rowOff>
    </xdr:to>
    <xdr:graphicFrame macro="">
      <xdr:nvGraphicFramePr>
        <xdr:cNvPr id="6" name="Chart 5">
          <a:extLst>
            <a:ext uri="{FF2B5EF4-FFF2-40B4-BE49-F238E27FC236}">
              <a16:creationId xmlns:a16="http://schemas.microsoft.com/office/drawing/2014/main" id="{00000000-0008-0000-07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206375</xdr:colOff>
      <xdr:row>42</xdr:row>
      <xdr:rowOff>104775</xdr:rowOff>
    </xdr:from>
    <xdr:to>
      <xdr:col>15</xdr:col>
      <xdr:colOff>174625</xdr:colOff>
      <xdr:row>56</xdr:row>
      <xdr:rowOff>180975</xdr:rowOff>
    </xdr:to>
    <xdr:graphicFrame macro="">
      <xdr:nvGraphicFramePr>
        <xdr:cNvPr id="7" name="Chart 6">
          <a:extLst>
            <a:ext uri="{FF2B5EF4-FFF2-40B4-BE49-F238E27FC236}">
              <a16:creationId xmlns:a16="http://schemas.microsoft.com/office/drawing/2014/main" id="{00000000-0008-0000-07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301625</xdr:colOff>
      <xdr:row>42</xdr:row>
      <xdr:rowOff>9525</xdr:rowOff>
    </xdr:from>
    <xdr:to>
      <xdr:col>22</xdr:col>
      <xdr:colOff>238125</xdr:colOff>
      <xdr:row>56</xdr:row>
      <xdr:rowOff>85725</xdr:rowOff>
    </xdr:to>
    <xdr:graphicFrame macro="">
      <xdr:nvGraphicFramePr>
        <xdr:cNvPr id="8" name="Chart 7">
          <a:extLst>
            <a:ext uri="{FF2B5EF4-FFF2-40B4-BE49-F238E27FC236}">
              <a16:creationId xmlns:a16="http://schemas.microsoft.com/office/drawing/2014/main" id="{00000000-0008-0000-07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
  <sheetViews>
    <sheetView zoomScale="90" zoomScaleNormal="90" workbookViewId="0">
      <selection activeCell="I1" sqref="I1:O7"/>
    </sheetView>
  </sheetViews>
  <sheetFormatPr baseColWidth="10" defaultColWidth="8.83203125" defaultRowHeight="15" x14ac:dyDescent="0.2"/>
  <cols>
    <col min="1" max="1" width="13.6640625" bestFit="1" customWidth="1"/>
    <col min="9" max="9" width="14.5" bestFit="1" customWidth="1"/>
    <col min="16" max="16" width="6.6640625" customWidth="1"/>
    <col min="17" max="17" width="14.5" bestFit="1" customWidth="1"/>
  </cols>
  <sheetData>
    <row r="1" spans="1:23" x14ac:dyDescent="0.2">
      <c r="B1" s="19" t="s">
        <v>0</v>
      </c>
      <c r="C1" s="19"/>
      <c r="D1" s="19"/>
      <c r="E1" s="19"/>
      <c r="F1" s="19"/>
      <c r="G1" s="19"/>
      <c r="J1" s="19" t="s">
        <v>1</v>
      </c>
      <c r="K1" s="19"/>
      <c r="L1" s="19"/>
      <c r="M1" s="19"/>
      <c r="N1" s="19"/>
      <c r="O1" s="19"/>
      <c r="R1" s="19" t="s">
        <v>2</v>
      </c>
      <c r="S1" s="19"/>
      <c r="T1" s="19"/>
      <c r="U1" s="19"/>
      <c r="V1" s="19"/>
      <c r="W1" s="19"/>
    </row>
    <row r="2" spans="1:23" x14ac:dyDescent="0.2">
      <c r="A2" t="s">
        <v>3</v>
      </c>
      <c r="B2" s="19" t="s">
        <v>4</v>
      </c>
      <c r="C2" s="19"/>
      <c r="D2" s="19"/>
      <c r="E2" s="19" t="s">
        <v>5</v>
      </c>
      <c r="F2" s="19"/>
      <c r="G2" s="19"/>
      <c r="I2" t="s">
        <v>6</v>
      </c>
      <c r="J2" s="19" t="s">
        <v>4</v>
      </c>
      <c r="K2" s="19"/>
      <c r="L2" s="19"/>
      <c r="M2" s="19" t="s">
        <v>5</v>
      </c>
      <c r="N2" s="19"/>
      <c r="O2" s="19"/>
      <c r="Q2" t="s">
        <v>6</v>
      </c>
      <c r="R2" s="19" t="s">
        <v>4</v>
      </c>
      <c r="S2" s="19"/>
      <c r="T2" s="19"/>
      <c r="U2" s="19" t="s">
        <v>5</v>
      </c>
      <c r="V2" s="19"/>
      <c r="W2" s="19"/>
    </row>
    <row r="3" spans="1:23" x14ac:dyDescent="0.2">
      <c r="A3" t="s">
        <v>7</v>
      </c>
      <c r="B3" t="s">
        <v>8</v>
      </c>
      <c r="C3" t="s">
        <v>9</v>
      </c>
      <c r="D3" t="s">
        <v>10</v>
      </c>
      <c r="E3" t="s">
        <v>8</v>
      </c>
      <c r="F3" t="s">
        <v>9</v>
      </c>
      <c r="G3" t="s">
        <v>10</v>
      </c>
      <c r="I3" t="s">
        <v>7</v>
      </c>
      <c r="J3" t="s">
        <v>8</v>
      </c>
      <c r="K3" t="s">
        <v>9</v>
      </c>
      <c r="L3" t="s">
        <v>10</v>
      </c>
      <c r="M3" t="s">
        <v>8</v>
      </c>
      <c r="N3" t="s">
        <v>9</v>
      </c>
      <c r="O3" t="s">
        <v>10</v>
      </c>
      <c r="Q3" t="s">
        <v>7</v>
      </c>
      <c r="R3" t="s">
        <v>8</v>
      </c>
      <c r="S3" t="s">
        <v>9</v>
      </c>
      <c r="T3" t="s">
        <v>10</v>
      </c>
      <c r="U3" t="s">
        <v>8</v>
      </c>
      <c r="V3" t="s">
        <v>9</v>
      </c>
      <c r="W3" t="s">
        <v>10</v>
      </c>
    </row>
    <row r="4" spans="1:23" x14ac:dyDescent="0.2">
      <c r="A4">
        <v>0</v>
      </c>
      <c r="B4">
        <v>142.86000000000001</v>
      </c>
      <c r="C4">
        <v>0.51800000000000002</v>
      </c>
      <c r="D4">
        <v>5.19</v>
      </c>
      <c r="E4">
        <v>158.24</v>
      </c>
      <c r="F4">
        <v>0.52200000000000002</v>
      </c>
      <c r="G4">
        <v>4.99</v>
      </c>
      <c r="I4">
        <v>0</v>
      </c>
      <c r="J4">
        <v>179.29999999999998</v>
      </c>
      <c r="K4">
        <v>0.55100000000000005</v>
      </c>
      <c r="L4">
        <v>4.1066666666666665</v>
      </c>
      <c r="M4">
        <v>171.20000000000002</v>
      </c>
      <c r="N4">
        <v>0.55266666666666675</v>
      </c>
      <c r="O4">
        <v>3.9666666666666668</v>
      </c>
      <c r="Q4">
        <v>0</v>
      </c>
      <c r="R4">
        <v>132</v>
      </c>
      <c r="S4">
        <v>0.59133333333333338</v>
      </c>
      <c r="T4">
        <v>2.9600000000000004</v>
      </c>
      <c r="U4">
        <v>116.26666666666667</v>
      </c>
      <c r="V4">
        <v>0.59333333333333327</v>
      </c>
      <c r="W4">
        <v>3.03</v>
      </c>
    </row>
    <row r="5" spans="1:23" x14ac:dyDescent="0.2">
      <c r="A5">
        <v>60</v>
      </c>
      <c r="B5">
        <v>87.94</v>
      </c>
      <c r="C5">
        <v>0.249</v>
      </c>
      <c r="D5">
        <v>3.87</v>
      </c>
      <c r="E5">
        <v>112.34</v>
      </c>
      <c r="F5">
        <v>8.2000000000000003E-2</v>
      </c>
      <c r="G5">
        <v>4.1399999999999997</v>
      </c>
      <c r="I5">
        <v>60</v>
      </c>
      <c r="J5">
        <v>182.29999999999998</v>
      </c>
      <c r="K5">
        <v>0.23100000000000001</v>
      </c>
      <c r="L5">
        <v>4</v>
      </c>
      <c r="M5">
        <v>164.43333333333331</v>
      </c>
      <c r="N5">
        <v>0.14899999999999999</v>
      </c>
      <c r="O5">
        <v>4.3566666666666665</v>
      </c>
      <c r="Q5">
        <v>60</v>
      </c>
      <c r="R5">
        <v>120.96666666666668</v>
      </c>
      <c r="S5">
        <v>0.28066666666666668</v>
      </c>
      <c r="T5">
        <v>2.4933333333333332</v>
      </c>
      <c r="U5">
        <v>120.53333333333335</v>
      </c>
      <c r="V5">
        <v>0.17699999999999996</v>
      </c>
      <c r="W5">
        <v>3.0766666666666667</v>
      </c>
    </row>
    <row r="6" spans="1:23" x14ac:dyDescent="0.2">
      <c r="A6">
        <v>120</v>
      </c>
      <c r="B6">
        <v>92.45</v>
      </c>
      <c r="C6">
        <v>0.246</v>
      </c>
      <c r="D6">
        <v>4.0199999999999996</v>
      </c>
      <c r="E6">
        <v>89.91</v>
      </c>
      <c r="F6">
        <v>3.7999999999999999E-2</v>
      </c>
      <c r="G6">
        <v>4.07</v>
      </c>
      <c r="I6">
        <v>120</v>
      </c>
      <c r="J6">
        <v>153.33333333333334</v>
      </c>
      <c r="K6">
        <v>0.19433333333333333</v>
      </c>
      <c r="L6">
        <v>3.5499999999999994</v>
      </c>
      <c r="M6">
        <v>145.16666666666666</v>
      </c>
      <c r="N6">
        <v>4.8333333333333332E-2</v>
      </c>
      <c r="O6">
        <v>4.2133333333333329</v>
      </c>
      <c r="Q6">
        <v>120</v>
      </c>
      <c r="R6">
        <v>99.34333333333332</v>
      </c>
      <c r="S6">
        <v>0.30199999999999999</v>
      </c>
      <c r="T6">
        <v>2.3733333333333331</v>
      </c>
      <c r="U6">
        <v>118.76666666666665</v>
      </c>
      <c r="V6">
        <v>8.4666666666666668E-2</v>
      </c>
      <c r="W6">
        <v>2.8166666666666664</v>
      </c>
    </row>
    <row r="7" spans="1:23" x14ac:dyDescent="0.2">
      <c r="A7" t="s">
        <v>11</v>
      </c>
      <c r="B7">
        <v>113.04</v>
      </c>
      <c r="C7">
        <v>0.43099999999999999</v>
      </c>
      <c r="D7">
        <v>5.28</v>
      </c>
      <c r="E7">
        <v>219.4</v>
      </c>
      <c r="F7">
        <v>6.6000000000000003E-2</v>
      </c>
      <c r="G7">
        <v>6.16</v>
      </c>
      <c r="I7" t="s">
        <v>12</v>
      </c>
      <c r="J7">
        <v>174.93333333333331</v>
      </c>
      <c r="K7">
        <v>0.51966666666666672</v>
      </c>
      <c r="L7">
        <v>4.0066666666666668</v>
      </c>
      <c r="M7">
        <v>304.7</v>
      </c>
      <c r="N7">
        <v>0.10466666666666667</v>
      </c>
      <c r="O7">
        <v>6.5766666666666653</v>
      </c>
      <c r="Q7" t="s">
        <v>12</v>
      </c>
      <c r="R7">
        <v>135.96666666666667</v>
      </c>
      <c r="S7">
        <v>0.58199999999999996</v>
      </c>
      <c r="T7">
        <v>2.7833333333333337</v>
      </c>
      <c r="U7">
        <v>215.29999999999998</v>
      </c>
      <c r="V7">
        <v>0.18499999999999997</v>
      </c>
      <c r="W7">
        <v>4.1566666666666663</v>
      </c>
    </row>
  </sheetData>
  <mergeCells count="9">
    <mergeCell ref="R1:W1"/>
    <mergeCell ref="R2:T2"/>
    <mergeCell ref="U2:W2"/>
    <mergeCell ref="B2:D2"/>
    <mergeCell ref="E2:G2"/>
    <mergeCell ref="B1:G1"/>
    <mergeCell ref="J1:O1"/>
    <mergeCell ref="J2:L2"/>
    <mergeCell ref="M2:O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V420"/>
  <sheetViews>
    <sheetView tabSelected="1" zoomScale="90" zoomScaleNormal="90" workbookViewId="0">
      <selection activeCell="D3" sqref="D3"/>
    </sheetView>
  </sheetViews>
  <sheetFormatPr baseColWidth="10" defaultColWidth="8.83203125" defaultRowHeight="15" x14ac:dyDescent="0.2"/>
  <cols>
    <col min="1" max="1" width="9.1640625" bestFit="1" customWidth="1"/>
    <col min="3" max="3" width="12.5" bestFit="1" customWidth="1"/>
    <col min="4" max="6" width="12.5" customWidth="1"/>
  </cols>
  <sheetData>
    <row r="3" spans="1:48" x14ac:dyDescent="0.2">
      <c r="G3" t="s">
        <v>194</v>
      </c>
    </row>
    <row r="4" spans="1:48" x14ac:dyDescent="0.2">
      <c r="G4" t="s">
        <v>195</v>
      </c>
      <c r="H4" t="s">
        <v>13</v>
      </c>
    </row>
    <row r="5" spans="1:48" x14ac:dyDescent="0.2">
      <c r="G5" t="s">
        <v>196</v>
      </c>
      <c r="H5">
        <v>12</v>
      </c>
    </row>
    <row r="6" spans="1:48" x14ac:dyDescent="0.2">
      <c r="G6" t="s">
        <v>197</v>
      </c>
      <c r="H6">
        <v>1</v>
      </c>
    </row>
    <row r="7" spans="1:48" x14ac:dyDescent="0.2">
      <c r="G7" t="s">
        <v>198</v>
      </c>
      <c r="H7">
        <v>8</v>
      </c>
    </row>
    <row r="8" spans="1:48" x14ac:dyDescent="0.2">
      <c r="G8" t="s">
        <v>199</v>
      </c>
      <c r="H8" t="s">
        <v>14</v>
      </c>
    </row>
    <row r="9" spans="1:48" x14ac:dyDescent="0.2">
      <c r="G9" t="s">
        <v>200</v>
      </c>
      <c r="H9">
        <v>11800</v>
      </c>
    </row>
    <row r="10" spans="1:48" x14ac:dyDescent="0.2">
      <c r="G10" t="s">
        <v>201</v>
      </c>
      <c r="H10" t="s">
        <v>15</v>
      </c>
    </row>
    <row r="11" spans="1:48" x14ac:dyDescent="0.2">
      <c r="A11" t="s">
        <v>18</v>
      </c>
      <c r="B11" t="s">
        <v>203</v>
      </c>
      <c r="C11" t="s">
        <v>206</v>
      </c>
      <c r="D11" t="s">
        <v>202</v>
      </c>
      <c r="E11" t="s">
        <v>204</v>
      </c>
      <c r="F11" t="s">
        <v>205</v>
      </c>
      <c r="G11" t="s">
        <v>16</v>
      </c>
      <c r="H11" t="s">
        <v>17</v>
      </c>
      <c r="I11" s="1" t="s">
        <v>18</v>
      </c>
      <c r="J11" s="2" t="s">
        <v>19</v>
      </c>
      <c r="K11" t="s">
        <v>20</v>
      </c>
      <c r="L11" t="s">
        <v>21</v>
      </c>
      <c r="M11" t="s">
        <v>22</v>
      </c>
      <c r="N11" t="s">
        <v>23</v>
      </c>
      <c r="O11" t="s">
        <v>24</v>
      </c>
      <c r="P11" t="s">
        <v>25</v>
      </c>
      <c r="Q11" t="s">
        <v>26</v>
      </c>
      <c r="R11" t="s">
        <v>27</v>
      </c>
      <c r="S11" t="s">
        <v>28</v>
      </c>
      <c r="T11" t="s">
        <v>29</v>
      </c>
      <c r="U11" t="s">
        <v>30</v>
      </c>
      <c r="V11" t="s">
        <v>31</v>
      </c>
      <c r="W11" t="s">
        <v>32</v>
      </c>
      <c r="X11" t="s">
        <v>33</v>
      </c>
      <c r="Y11" t="s">
        <v>34</v>
      </c>
      <c r="Z11" t="s">
        <v>35</v>
      </c>
      <c r="AA11" t="s">
        <v>36</v>
      </c>
      <c r="AB11" t="s">
        <v>37</v>
      </c>
      <c r="AC11" t="s">
        <v>38</v>
      </c>
      <c r="AD11" t="s">
        <v>39</v>
      </c>
      <c r="AE11" t="s">
        <v>40</v>
      </c>
      <c r="AF11" t="s">
        <v>41</v>
      </c>
      <c r="AG11" t="s">
        <v>42</v>
      </c>
      <c r="AH11" t="s">
        <v>43</v>
      </c>
      <c r="AI11" t="s">
        <v>44</v>
      </c>
      <c r="AJ11" t="s">
        <v>45</v>
      </c>
      <c r="AK11" t="s">
        <v>46</v>
      </c>
      <c r="AL11" t="s">
        <v>47</v>
      </c>
      <c r="AP11" t="s">
        <v>48</v>
      </c>
      <c r="AQ11" t="s">
        <v>49</v>
      </c>
      <c r="AR11" t="s">
        <v>50</v>
      </c>
      <c r="AS11" t="s">
        <v>51</v>
      </c>
      <c r="AT11" t="s">
        <v>52</v>
      </c>
      <c r="AU11" t="s">
        <v>53</v>
      </c>
      <c r="AV11" t="s">
        <v>54</v>
      </c>
    </row>
    <row r="12" spans="1:48" x14ac:dyDescent="0.2">
      <c r="A12">
        <v>20200919</v>
      </c>
      <c r="B12" t="s">
        <v>155</v>
      </c>
      <c r="C12" t="s">
        <v>55</v>
      </c>
      <c r="D12">
        <v>0</v>
      </c>
      <c r="E12">
        <v>0</v>
      </c>
      <c r="F12">
        <v>1200</v>
      </c>
      <c r="G12">
        <v>21</v>
      </c>
      <c r="H12">
        <v>150</v>
      </c>
      <c r="I12" s="1">
        <v>43710</v>
      </c>
      <c r="J12" s="2">
        <v>0.39408564814814812</v>
      </c>
      <c r="K12">
        <v>1.6</v>
      </c>
      <c r="L12">
        <v>258</v>
      </c>
      <c r="M12">
        <v>59.8</v>
      </c>
      <c r="N12">
        <v>-0.35</v>
      </c>
      <c r="O12">
        <v>0</v>
      </c>
      <c r="P12">
        <v>91.22</v>
      </c>
      <c r="Q12">
        <v>208</v>
      </c>
      <c r="R12">
        <v>116.8</v>
      </c>
      <c r="S12">
        <v>0.56200000000000006</v>
      </c>
      <c r="T12">
        <v>0.46100000000000002</v>
      </c>
      <c r="U12">
        <v>6.9199999999999998E-2</v>
      </c>
      <c r="V12">
        <v>4.32</v>
      </c>
      <c r="W12">
        <v>151.80000000000001</v>
      </c>
      <c r="X12">
        <v>188.5</v>
      </c>
      <c r="Y12">
        <v>450</v>
      </c>
      <c r="AC12">
        <v>0.79</v>
      </c>
      <c r="AG12">
        <v>413.5</v>
      </c>
      <c r="AJ12">
        <v>1.917</v>
      </c>
      <c r="AK12">
        <v>729.7</v>
      </c>
      <c r="AL12">
        <v>0</v>
      </c>
      <c r="AM12">
        <v>0</v>
      </c>
      <c r="AN12" t="s">
        <v>56</v>
      </c>
      <c r="AO12" t="s">
        <v>57</v>
      </c>
      <c r="AP12">
        <v>0.14000000000000001</v>
      </c>
      <c r="AR12">
        <v>42.19</v>
      </c>
      <c r="AS12">
        <v>39.68</v>
      </c>
      <c r="AT12">
        <v>38.28</v>
      </c>
    </row>
    <row r="13" spans="1:48" x14ac:dyDescent="0.2">
      <c r="A13">
        <v>20200919</v>
      </c>
      <c r="B13" t="s">
        <v>155</v>
      </c>
      <c r="D13">
        <v>0</v>
      </c>
      <c r="E13">
        <v>0</v>
      </c>
      <c r="F13">
        <v>1200</v>
      </c>
      <c r="G13">
        <v>22</v>
      </c>
      <c r="H13">
        <v>150</v>
      </c>
      <c r="I13" s="1">
        <v>43710</v>
      </c>
      <c r="J13" s="2">
        <v>0.39420138888888889</v>
      </c>
      <c r="K13">
        <v>1.6</v>
      </c>
      <c r="L13">
        <v>258</v>
      </c>
      <c r="M13">
        <v>59.8</v>
      </c>
      <c r="N13">
        <v>-0.35</v>
      </c>
      <c r="O13">
        <v>0</v>
      </c>
      <c r="P13">
        <v>91.75</v>
      </c>
      <c r="Q13">
        <v>207.7</v>
      </c>
      <c r="R13">
        <v>115.9</v>
      </c>
      <c r="S13">
        <v>0.55800000000000005</v>
      </c>
      <c r="T13">
        <v>0.48199999999999998</v>
      </c>
      <c r="U13">
        <v>7.0599999999999996E-2</v>
      </c>
      <c r="V13">
        <v>4.41</v>
      </c>
      <c r="W13">
        <v>152.1</v>
      </c>
      <c r="X13">
        <v>189.3</v>
      </c>
      <c r="Y13">
        <v>446</v>
      </c>
      <c r="AC13">
        <v>0.79</v>
      </c>
      <c r="AG13">
        <v>407.7</v>
      </c>
      <c r="AJ13">
        <v>1.9390000000000001</v>
      </c>
      <c r="AK13">
        <v>734</v>
      </c>
      <c r="AL13">
        <v>0</v>
      </c>
      <c r="AM13">
        <v>0</v>
      </c>
      <c r="AN13" t="s">
        <v>56</v>
      </c>
      <c r="AO13" t="s">
        <v>57</v>
      </c>
      <c r="AP13">
        <v>0.13</v>
      </c>
      <c r="AR13">
        <v>42.19</v>
      </c>
      <c r="AS13">
        <v>39.74</v>
      </c>
      <c r="AT13">
        <v>38.22</v>
      </c>
    </row>
    <row r="14" spans="1:48" x14ac:dyDescent="0.2">
      <c r="A14">
        <v>20200919</v>
      </c>
      <c r="B14" t="s">
        <v>155</v>
      </c>
      <c r="D14">
        <v>0</v>
      </c>
      <c r="E14">
        <v>0</v>
      </c>
      <c r="F14">
        <v>1200</v>
      </c>
      <c r="G14">
        <v>23</v>
      </c>
      <c r="H14">
        <v>150</v>
      </c>
      <c r="I14" s="1">
        <v>43710</v>
      </c>
      <c r="J14" s="2">
        <v>0.39439814814814816</v>
      </c>
      <c r="K14">
        <v>1.6</v>
      </c>
      <c r="L14">
        <v>258</v>
      </c>
      <c r="M14">
        <v>59.7</v>
      </c>
      <c r="N14">
        <v>-0.35</v>
      </c>
      <c r="O14">
        <v>0</v>
      </c>
      <c r="P14">
        <v>91.8</v>
      </c>
      <c r="Q14">
        <v>208.3</v>
      </c>
      <c r="R14">
        <v>116.5</v>
      </c>
      <c r="S14">
        <v>0.55900000000000005</v>
      </c>
      <c r="T14">
        <v>0.46700000000000003</v>
      </c>
      <c r="U14">
        <v>6.9199999999999998E-2</v>
      </c>
      <c r="V14">
        <v>4.33</v>
      </c>
      <c r="W14">
        <v>151.5</v>
      </c>
      <c r="X14">
        <v>187.9</v>
      </c>
      <c r="Y14">
        <v>450</v>
      </c>
      <c r="AC14">
        <v>0.79800000000000004</v>
      </c>
      <c r="AG14">
        <v>415.6</v>
      </c>
      <c r="AJ14">
        <v>1.9370000000000001</v>
      </c>
      <c r="AK14">
        <v>734.4</v>
      </c>
      <c r="AL14">
        <v>0</v>
      </c>
      <c r="AM14">
        <v>0</v>
      </c>
      <c r="AN14" t="s">
        <v>56</v>
      </c>
      <c r="AO14" t="s">
        <v>57</v>
      </c>
      <c r="AP14">
        <v>0.15</v>
      </c>
      <c r="AR14">
        <v>42.19</v>
      </c>
      <c r="AS14">
        <v>39.630000000000003</v>
      </c>
      <c r="AT14">
        <v>38.33</v>
      </c>
    </row>
    <row r="15" spans="1:48" x14ac:dyDescent="0.2">
      <c r="A15">
        <v>20200919</v>
      </c>
      <c r="B15" t="s">
        <v>155</v>
      </c>
      <c r="D15">
        <v>0</v>
      </c>
      <c r="E15">
        <v>0</v>
      </c>
      <c r="F15">
        <v>1200</v>
      </c>
      <c r="G15">
        <v>24</v>
      </c>
      <c r="H15">
        <v>150</v>
      </c>
      <c r="I15" s="1">
        <v>43710</v>
      </c>
      <c r="J15" s="2">
        <v>0.39450231481481479</v>
      </c>
      <c r="K15">
        <v>1.6</v>
      </c>
      <c r="L15">
        <v>258</v>
      </c>
      <c r="M15">
        <v>59.8</v>
      </c>
      <c r="N15">
        <v>-0.35</v>
      </c>
      <c r="O15">
        <v>0</v>
      </c>
      <c r="P15">
        <v>92.44</v>
      </c>
      <c r="Q15">
        <v>208.2</v>
      </c>
      <c r="R15">
        <v>115.7</v>
      </c>
      <c r="S15">
        <v>0.55600000000000005</v>
      </c>
      <c r="T15">
        <v>0.47099999999999997</v>
      </c>
      <c r="U15">
        <v>6.9599999999999995E-2</v>
      </c>
      <c r="V15">
        <v>4.3499999999999996</v>
      </c>
      <c r="W15">
        <v>152.1</v>
      </c>
      <c r="X15">
        <v>189.5</v>
      </c>
      <c r="Y15">
        <v>447</v>
      </c>
      <c r="AC15">
        <v>0.79600000000000004</v>
      </c>
      <c r="AG15">
        <v>416.6</v>
      </c>
      <c r="AJ15">
        <v>1.962</v>
      </c>
      <c r="AK15">
        <v>739.5</v>
      </c>
      <c r="AL15">
        <v>0</v>
      </c>
      <c r="AM15">
        <v>0</v>
      </c>
      <c r="AN15" t="s">
        <v>56</v>
      </c>
      <c r="AO15" t="s">
        <v>57</v>
      </c>
      <c r="AP15">
        <v>0.13</v>
      </c>
      <c r="AR15">
        <v>42.19</v>
      </c>
      <c r="AS15">
        <v>39.68</v>
      </c>
      <c r="AT15">
        <v>38.28</v>
      </c>
    </row>
    <row r="16" spans="1:48" x14ac:dyDescent="0.2">
      <c r="A16">
        <v>20200919</v>
      </c>
      <c r="B16" t="s">
        <v>155</v>
      </c>
      <c r="D16">
        <v>0</v>
      </c>
      <c r="E16">
        <v>0</v>
      </c>
      <c r="F16">
        <v>1200</v>
      </c>
      <c r="G16">
        <v>25</v>
      </c>
      <c r="H16">
        <v>150</v>
      </c>
      <c r="I16" s="1">
        <v>43710</v>
      </c>
      <c r="J16" s="2">
        <v>0.3946412037037037</v>
      </c>
      <c r="K16">
        <v>1.6</v>
      </c>
      <c r="L16">
        <v>258</v>
      </c>
      <c r="M16">
        <v>59.9</v>
      </c>
      <c r="N16">
        <v>-0.35</v>
      </c>
      <c r="O16">
        <v>0</v>
      </c>
      <c r="P16">
        <v>92.27</v>
      </c>
      <c r="Q16">
        <v>208.1</v>
      </c>
      <c r="R16">
        <v>115.9</v>
      </c>
      <c r="S16">
        <v>0.55700000000000005</v>
      </c>
      <c r="T16">
        <v>0.48099999999999998</v>
      </c>
      <c r="U16">
        <v>7.1099999999999997E-2</v>
      </c>
      <c r="V16">
        <v>4.4400000000000004</v>
      </c>
      <c r="W16">
        <v>152.4</v>
      </c>
      <c r="X16">
        <v>189.2</v>
      </c>
      <c r="Y16">
        <v>444</v>
      </c>
      <c r="AC16">
        <v>0.93500000000000005</v>
      </c>
      <c r="AG16">
        <v>407.1</v>
      </c>
      <c r="AJ16">
        <v>1.956</v>
      </c>
      <c r="AK16">
        <v>738.1</v>
      </c>
      <c r="AL16">
        <v>0</v>
      </c>
      <c r="AM16">
        <v>0</v>
      </c>
      <c r="AN16" t="s">
        <v>56</v>
      </c>
      <c r="AO16" t="s">
        <v>57</v>
      </c>
      <c r="AP16">
        <v>0.11</v>
      </c>
      <c r="AR16">
        <v>42.19</v>
      </c>
      <c r="AS16">
        <v>39.74</v>
      </c>
      <c r="AT16">
        <v>38.28</v>
      </c>
    </row>
    <row r="17" spans="1:46" x14ac:dyDescent="0.2">
      <c r="A17">
        <v>20200919</v>
      </c>
      <c r="B17" t="s">
        <v>155</v>
      </c>
      <c r="I17" s="1"/>
      <c r="J17" s="2"/>
      <c r="P17" s="3">
        <f>AVERAGE(P12:P16)</f>
        <v>91.895999999999987</v>
      </c>
      <c r="S17" s="3">
        <f>AVERAGE(S12:S16)</f>
        <v>0.55840000000000001</v>
      </c>
      <c r="V17" s="3">
        <f>AVERAGE(V12:V16)</f>
        <v>4.37</v>
      </c>
    </row>
    <row r="18" spans="1:46" x14ac:dyDescent="0.2">
      <c r="A18">
        <v>20200919</v>
      </c>
      <c r="B18" t="s">
        <v>155</v>
      </c>
      <c r="C18" t="s">
        <v>58</v>
      </c>
      <c r="D18">
        <v>1</v>
      </c>
      <c r="E18">
        <v>0</v>
      </c>
      <c r="F18">
        <v>1200</v>
      </c>
      <c r="G18">
        <v>46</v>
      </c>
      <c r="H18">
        <v>150</v>
      </c>
      <c r="I18" s="1">
        <v>43710</v>
      </c>
      <c r="J18" s="2">
        <v>0.42460648148148145</v>
      </c>
      <c r="K18">
        <v>1.6</v>
      </c>
      <c r="L18">
        <v>258</v>
      </c>
      <c r="M18">
        <v>67.3</v>
      </c>
      <c r="N18">
        <v>-0.33</v>
      </c>
      <c r="O18">
        <v>0</v>
      </c>
      <c r="P18">
        <v>106.9</v>
      </c>
      <c r="Q18">
        <v>232.3</v>
      </c>
      <c r="R18">
        <v>125.4</v>
      </c>
      <c r="S18">
        <v>0.54</v>
      </c>
      <c r="T18">
        <v>0.44600000000000001</v>
      </c>
      <c r="U18">
        <v>6.8400000000000002E-2</v>
      </c>
      <c r="V18">
        <v>4.2699999999999996</v>
      </c>
      <c r="W18">
        <v>175.2</v>
      </c>
      <c r="X18">
        <v>213.9</v>
      </c>
      <c r="Y18">
        <v>462</v>
      </c>
      <c r="AB18">
        <v>0.94</v>
      </c>
      <c r="AC18">
        <v>2.0579999999999998</v>
      </c>
      <c r="AG18">
        <v>490.3</v>
      </c>
      <c r="AJ18">
        <v>2.3359999999999999</v>
      </c>
      <c r="AK18">
        <v>855.2</v>
      </c>
      <c r="AL18">
        <v>0</v>
      </c>
      <c r="AM18">
        <v>0</v>
      </c>
      <c r="AN18" t="s">
        <v>56</v>
      </c>
      <c r="AO18" t="s">
        <v>57</v>
      </c>
      <c r="AP18">
        <v>0.11</v>
      </c>
      <c r="AR18">
        <v>42.35</v>
      </c>
      <c r="AS18">
        <v>39.840000000000003</v>
      </c>
      <c r="AT18">
        <v>38.479999999999997</v>
      </c>
    </row>
    <row r="19" spans="1:46" x14ac:dyDescent="0.2">
      <c r="A19">
        <v>20200919</v>
      </c>
      <c r="B19" t="s">
        <v>155</v>
      </c>
      <c r="D19">
        <v>1</v>
      </c>
      <c r="E19">
        <v>0</v>
      </c>
      <c r="F19">
        <v>1200</v>
      </c>
      <c r="G19">
        <v>47</v>
      </c>
      <c r="H19">
        <v>150</v>
      </c>
      <c r="I19" s="1">
        <v>43710</v>
      </c>
      <c r="J19" s="2">
        <v>0.4247569444444444</v>
      </c>
      <c r="K19">
        <v>1.6</v>
      </c>
      <c r="L19">
        <v>258</v>
      </c>
      <c r="M19">
        <v>67.7</v>
      </c>
      <c r="N19">
        <v>-0.33</v>
      </c>
      <c r="O19">
        <v>0</v>
      </c>
      <c r="P19">
        <v>107.4</v>
      </c>
      <c r="Q19">
        <v>233.2</v>
      </c>
      <c r="R19">
        <v>125.8</v>
      </c>
      <c r="S19">
        <v>0.54</v>
      </c>
      <c r="T19">
        <v>0.44600000000000001</v>
      </c>
      <c r="U19">
        <v>6.8000000000000005E-2</v>
      </c>
      <c r="V19">
        <v>4.25</v>
      </c>
      <c r="W19">
        <v>176.8</v>
      </c>
      <c r="X19">
        <v>215.4</v>
      </c>
      <c r="Y19">
        <v>467</v>
      </c>
      <c r="AB19">
        <v>0.94</v>
      </c>
      <c r="AC19">
        <v>2.0510000000000002</v>
      </c>
      <c r="AG19">
        <v>494.9</v>
      </c>
      <c r="AJ19">
        <v>2.3479999999999999</v>
      </c>
      <c r="AK19">
        <v>858.9</v>
      </c>
      <c r="AL19">
        <v>0</v>
      </c>
      <c r="AM19">
        <v>0</v>
      </c>
      <c r="AN19" t="s">
        <v>56</v>
      </c>
      <c r="AO19" t="s">
        <v>57</v>
      </c>
      <c r="AP19">
        <v>0.12</v>
      </c>
      <c r="AR19">
        <v>42.4</v>
      </c>
      <c r="AS19">
        <v>39.840000000000003</v>
      </c>
      <c r="AT19">
        <v>38.479999999999997</v>
      </c>
    </row>
    <row r="20" spans="1:46" x14ac:dyDescent="0.2">
      <c r="A20">
        <v>20200919</v>
      </c>
      <c r="B20" t="s">
        <v>155</v>
      </c>
      <c r="D20">
        <v>1</v>
      </c>
      <c r="E20">
        <v>0</v>
      </c>
      <c r="F20">
        <v>1200</v>
      </c>
      <c r="G20">
        <v>48</v>
      </c>
      <c r="H20">
        <v>150</v>
      </c>
      <c r="I20" s="1">
        <v>43710</v>
      </c>
      <c r="J20" s="2">
        <v>0.42487268518518517</v>
      </c>
      <c r="K20">
        <v>1.6</v>
      </c>
      <c r="L20">
        <v>258</v>
      </c>
      <c r="M20">
        <v>68.099999999999994</v>
      </c>
      <c r="N20">
        <v>-0.35</v>
      </c>
      <c r="O20">
        <v>0</v>
      </c>
      <c r="P20">
        <v>107.7</v>
      </c>
      <c r="Q20">
        <v>233.7</v>
      </c>
      <c r="R20">
        <v>126</v>
      </c>
      <c r="S20">
        <v>0.53900000000000003</v>
      </c>
      <c r="T20">
        <v>0.439</v>
      </c>
      <c r="U20">
        <v>6.8199999999999997E-2</v>
      </c>
      <c r="V20">
        <v>4.26</v>
      </c>
      <c r="W20">
        <v>178.3</v>
      </c>
      <c r="X20">
        <v>216.6</v>
      </c>
      <c r="Y20">
        <v>467</v>
      </c>
      <c r="AB20">
        <v>0.93</v>
      </c>
      <c r="AC20">
        <v>2.0459999999999998</v>
      </c>
      <c r="AG20">
        <v>495.3</v>
      </c>
      <c r="AJ20">
        <v>2.3559999999999999</v>
      </c>
      <c r="AK20">
        <v>861.4</v>
      </c>
      <c r="AL20">
        <v>0</v>
      </c>
      <c r="AM20">
        <v>0</v>
      </c>
      <c r="AN20" t="s">
        <v>56</v>
      </c>
      <c r="AO20" t="s">
        <v>57</v>
      </c>
      <c r="AP20">
        <v>0.15</v>
      </c>
      <c r="AR20">
        <v>42.4</v>
      </c>
      <c r="AS20">
        <v>39.840000000000003</v>
      </c>
      <c r="AT20">
        <v>38.479999999999997</v>
      </c>
    </row>
    <row r="21" spans="1:46" x14ac:dyDescent="0.2">
      <c r="A21">
        <v>20200919</v>
      </c>
      <c r="B21" t="s">
        <v>155</v>
      </c>
      <c r="D21">
        <v>1</v>
      </c>
      <c r="E21">
        <v>0</v>
      </c>
      <c r="F21">
        <v>1200</v>
      </c>
      <c r="G21">
        <v>49</v>
      </c>
      <c r="H21">
        <v>150</v>
      </c>
      <c r="I21" s="1">
        <v>43710</v>
      </c>
      <c r="J21" s="2">
        <v>0.4249768518518518</v>
      </c>
      <c r="K21">
        <v>1.6</v>
      </c>
      <c r="L21">
        <v>258</v>
      </c>
      <c r="M21">
        <v>68.599999999999994</v>
      </c>
      <c r="N21">
        <v>-0.35</v>
      </c>
      <c r="O21">
        <v>0</v>
      </c>
      <c r="P21">
        <v>108</v>
      </c>
      <c r="Q21">
        <v>235.3</v>
      </c>
      <c r="R21">
        <v>127.3</v>
      </c>
      <c r="S21">
        <v>0.54100000000000004</v>
      </c>
      <c r="T21">
        <v>0.44</v>
      </c>
      <c r="U21">
        <v>6.8000000000000005E-2</v>
      </c>
      <c r="V21">
        <v>4.25</v>
      </c>
      <c r="W21">
        <v>179.7</v>
      </c>
      <c r="X21">
        <v>217.6</v>
      </c>
      <c r="Y21">
        <v>473</v>
      </c>
      <c r="AB21">
        <v>0.92</v>
      </c>
      <c r="AC21">
        <v>2.032</v>
      </c>
      <c r="AG21">
        <v>498</v>
      </c>
      <c r="AJ21">
        <v>2.3559999999999999</v>
      </c>
      <c r="AK21">
        <v>864</v>
      </c>
      <c r="AL21">
        <v>0</v>
      </c>
      <c r="AM21">
        <v>0</v>
      </c>
      <c r="AN21" t="s">
        <v>56</v>
      </c>
      <c r="AO21" t="s">
        <v>57</v>
      </c>
      <c r="AP21">
        <v>0.13</v>
      </c>
      <c r="AR21">
        <v>42.4</v>
      </c>
      <c r="AS21">
        <v>39.89</v>
      </c>
      <c r="AT21">
        <v>38.479999999999997</v>
      </c>
    </row>
    <row r="22" spans="1:46" x14ac:dyDescent="0.2">
      <c r="A22">
        <v>20200919</v>
      </c>
      <c r="B22" t="s">
        <v>155</v>
      </c>
      <c r="D22">
        <v>1</v>
      </c>
      <c r="E22">
        <v>0</v>
      </c>
      <c r="F22">
        <v>1200</v>
      </c>
      <c r="G22">
        <v>50</v>
      </c>
      <c r="H22">
        <v>150</v>
      </c>
      <c r="I22" s="1">
        <v>43710</v>
      </c>
      <c r="J22" s="2">
        <v>0.42510416666666667</v>
      </c>
      <c r="K22">
        <v>1.6</v>
      </c>
      <c r="L22">
        <v>258</v>
      </c>
      <c r="M22">
        <v>68.400000000000006</v>
      </c>
      <c r="N22">
        <v>-0.33</v>
      </c>
      <c r="O22">
        <v>0</v>
      </c>
      <c r="P22">
        <v>107.7</v>
      </c>
      <c r="Q22">
        <v>235.4</v>
      </c>
      <c r="R22">
        <v>127.7</v>
      </c>
      <c r="S22">
        <v>0.54300000000000004</v>
      </c>
      <c r="T22">
        <v>0.441</v>
      </c>
      <c r="U22">
        <v>6.8599999999999994E-2</v>
      </c>
      <c r="V22">
        <v>4.29</v>
      </c>
      <c r="W22">
        <v>179.1</v>
      </c>
      <c r="X22">
        <v>217.3</v>
      </c>
      <c r="Y22">
        <v>466</v>
      </c>
      <c r="AB22">
        <v>0.92</v>
      </c>
      <c r="AC22">
        <v>2.0310000000000001</v>
      </c>
      <c r="AG22">
        <v>492</v>
      </c>
      <c r="AJ22">
        <v>2.3420000000000001</v>
      </c>
      <c r="AK22">
        <v>861.6</v>
      </c>
      <c r="AL22">
        <v>0</v>
      </c>
      <c r="AM22">
        <v>0</v>
      </c>
      <c r="AN22" t="s">
        <v>56</v>
      </c>
      <c r="AO22" t="s">
        <v>57</v>
      </c>
      <c r="AP22">
        <v>0.09</v>
      </c>
      <c r="AR22">
        <v>42.35</v>
      </c>
      <c r="AS22">
        <v>39.89</v>
      </c>
      <c r="AT22">
        <v>38.54</v>
      </c>
    </row>
    <row r="23" spans="1:46" x14ac:dyDescent="0.2">
      <c r="A23">
        <v>20200919</v>
      </c>
      <c r="B23" t="s">
        <v>155</v>
      </c>
      <c r="I23" s="1"/>
      <c r="J23" s="2"/>
      <c r="P23" s="3">
        <f>AVERAGE(P18:P22)</f>
        <v>107.54</v>
      </c>
      <c r="S23" s="3">
        <f>AVERAGE(S18:S22)</f>
        <v>0.54060000000000008</v>
      </c>
      <c r="V23" s="3">
        <f>AVERAGE(V18:V22)</f>
        <v>4.2640000000000002</v>
      </c>
    </row>
    <row r="24" spans="1:46" x14ac:dyDescent="0.2">
      <c r="A24">
        <v>20200919</v>
      </c>
      <c r="B24" t="s">
        <v>155</v>
      </c>
      <c r="C24" t="s">
        <v>59</v>
      </c>
      <c r="D24">
        <v>0</v>
      </c>
      <c r="E24">
        <v>30</v>
      </c>
      <c r="F24">
        <v>1200</v>
      </c>
      <c r="G24">
        <v>52</v>
      </c>
      <c r="H24">
        <v>150</v>
      </c>
      <c r="I24" s="1">
        <v>43710</v>
      </c>
      <c r="J24" s="2">
        <v>0.43604166666666666</v>
      </c>
      <c r="K24">
        <v>1.6</v>
      </c>
      <c r="L24">
        <v>268</v>
      </c>
      <c r="M24">
        <v>57.2</v>
      </c>
      <c r="N24">
        <v>-0.35</v>
      </c>
      <c r="O24">
        <v>0</v>
      </c>
      <c r="P24">
        <v>91.91</v>
      </c>
      <c r="Q24">
        <v>125.7</v>
      </c>
      <c r="R24">
        <v>33.81</v>
      </c>
      <c r="S24">
        <v>0.26900000000000002</v>
      </c>
      <c r="T24">
        <v>0.25800000000000001</v>
      </c>
      <c r="U24">
        <v>7.9899999999999999E-2</v>
      </c>
      <c r="V24">
        <v>4.99</v>
      </c>
      <c r="W24">
        <v>113.3</v>
      </c>
      <c r="X24">
        <v>122.6</v>
      </c>
      <c r="Y24">
        <v>408</v>
      </c>
      <c r="AB24">
        <v>2.59</v>
      </c>
      <c r="AC24">
        <v>3.8029999999999999</v>
      </c>
      <c r="AG24">
        <v>360.8</v>
      </c>
      <c r="AJ24">
        <v>4.0330000000000004</v>
      </c>
      <c r="AK24">
        <v>735.3</v>
      </c>
      <c r="AL24">
        <v>0</v>
      </c>
      <c r="AM24">
        <v>0</v>
      </c>
      <c r="AN24" t="s">
        <v>56</v>
      </c>
      <c r="AO24" t="s">
        <v>57</v>
      </c>
      <c r="AP24">
        <v>0.18</v>
      </c>
      <c r="AR24">
        <v>42.29</v>
      </c>
      <c r="AS24">
        <v>39.68</v>
      </c>
      <c r="AT24">
        <v>38.43</v>
      </c>
    </row>
    <row r="25" spans="1:46" x14ac:dyDescent="0.2">
      <c r="A25">
        <v>20200919</v>
      </c>
      <c r="B25" t="s">
        <v>155</v>
      </c>
      <c r="D25">
        <v>0</v>
      </c>
      <c r="E25">
        <v>30</v>
      </c>
      <c r="F25">
        <v>1200</v>
      </c>
      <c r="G25">
        <v>53</v>
      </c>
      <c r="H25">
        <v>150</v>
      </c>
      <c r="I25" s="1">
        <v>43710</v>
      </c>
      <c r="J25" s="2">
        <v>0.43615740740740744</v>
      </c>
      <c r="K25">
        <v>1.6</v>
      </c>
      <c r="L25">
        <v>268</v>
      </c>
      <c r="M25">
        <v>57.3</v>
      </c>
      <c r="N25">
        <v>-0.35</v>
      </c>
      <c r="O25">
        <v>0</v>
      </c>
      <c r="P25">
        <v>91.81</v>
      </c>
      <c r="Q25">
        <v>126.3</v>
      </c>
      <c r="R25">
        <v>34.450000000000003</v>
      </c>
      <c r="S25">
        <v>0.27300000000000002</v>
      </c>
      <c r="T25">
        <v>0.255</v>
      </c>
      <c r="U25">
        <v>7.9500000000000001E-2</v>
      </c>
      <c r="V25">
        <v>4.97</v>
      </c>
      <c r="W25">
        <v>113.1</v>
      </c>
      <c r="X25">
        <v>123.4</v>
      </c>
      <c r="Y25">
        <v>401</v>
      </c>
      <c r="AB25">
        <v>2.58</v>
      </c>
      <c r="AC25">
        <v>3.7869999999999999</v>
      </c>
      <c r="AG25">
        <v>361.9</v>
      </c>
      <c r="AJ25">
        <v>3.9710000000000001</v>
      </c>
      <c r="AK25">
        <v>734.5</v>
      </c>
      <c r="AL25">
        <v>0</v>
      </c>
      <c r="AM25">
        <v>0</v>
      </c>
      <c r="AN25" t="s">
        <v>56</v>
      </c>
      <c r="AO25" t="s">
        <v>57</v>
      </c>
      <c r="AP25">
        <v>0.19</v>
      </c>
      <c r="AR25">
        <v>42.29</v>
      </c>
      <c r="AS25">
        <v>39.79</v>
      </c>
      <c r="AT25">
        <v>38.479999999999997</v>
      </c>
    </row>
    <row r="26" spans="1:46" x14ac:dyDescent="0.2">
      <c r="A26">
        <v>20200919</v>
      </c>
      <c r="B26" t="s">
        <v>155</v>
      </c>
      <c r="D26">
        <v>0</v>
      </c>
      <c r="E26">
        <v>30</v>
      </c>
      <c r="F26">
        <v>1200</v>
      </c>
      <c r="G26">
        <v>54</v>
      </c>
      <c r="H26">
        <v>150</v>
      </c>
      <c r="I26" s="1">
        <v>43710</v>
      </c>
      <c r="J26" s="2">
        <v>0.43627314814814816</v>
      </c>
      <c r="K26">
        <v>1.6</v>
      </c>
      <c r="L26">
        <v>268</v>
      </c>
      <c r="M26">
        <v>57.7</v>
      </c>
      <c r="N26">
        <v>-0.35</v>
      </c>
      <c r="O26">
        <v>0</v>
      </c>
      <c r="P26">
        <v>92.16</v>
      </c>
      <c r="Q26">
        <v>127.5</v>
      </c>
      <c r="R26">
        <v>35.31</v>
      </c>
      <c r="S26">
        <v>0.27700000000000002</v>
      </c>
      <c r="T26">
        <v>0.27</v>
      </c>
      <c r="U26">
        <v>8.1299999999999997E-2</v>
      </c>
      <c r="V26">
        <v>5.08</v>
      </c>
      <c r="W26">
        <v>114.1</v>
      </c>
      <c r="X26">
        <v>124.1</v>
      </c>
      <c r="Y26">
        <v>404</v>
      </c>
      <c r="AB26">
        <v>2.54</v>
      </c>
      <c r="AC26">
        <v>3.7509999999999999</v>
      </c>
      <c r="AG26">
        <v>355.5</v>
      </c>
      <c r="AJ26">
        <v>3.9260000000000002</v>
      </c>
      <c r="AK26">
        <v>737.3</v>
      </c>
      <c r="AL26">
        <v>0</v>
      </c>
      <c r="AM26">
        <v>0</v>
      </c>
      <c r="AN26" t="s">
        <v>56</v>
      </c>
      <c r="AO26" t="s">
        <v>57</v>
      </c>
      <c r="AP26">
        <v>0.15</v>
      </c>
      <c r="AR26">
        <v>42.35</v>
      </c>
      <c r="AS26">
        <v>39.74</v>
      </c>
      <c r="AT26">
        <v>38.380000000000003</v>
      </c>
    </row>
    <row r="27" spans="1:46" x14ac:dyDescent="0.2">
      <c r="A27">
        <v>20200919</v>
      </c>
      <c r="B27" t="s">
        <v>155</v>
      </c>
      <c r="D27">
        <v>0</v>
      </c>
      <c r="E27">
        <v>30</v>
      </c>
      <c r="F27">
        <v>1200</v>
      </c>
      <c r="G27">
        <v>55</v>
      </c>
      <c r="H27">
        <v>150</v>
      </c>
      <c r="I27" s="1">
        <v>43710</v>
      </c>
      <c r="J27" s="2">
        <v>0.43638888888888888</v>
      </c>
      <c r="K27">
        <v>1.6</v>
      </c>
      <c r="L27">
        <v>268</v>
      </c>
      <c r="M27">
        <v>58.2</v>
      </c>
      <c r="N27">
        <v>-0.35</v>
      </c>
      <c r="O27">
        <v>0</v>
      </c>
      <c r="P27">
        <v>92.95</v>
      </c>
      <c r="Q27">
        <v>128.9</v>
      </c>
      <c r="R27">
        <v>35.93</v>
      </c>
      <c r="S27">
        <v>0.27900000000000003</v>
      </c>
      <c r="T27">
        <v>0.27900000000000003</v>
      </c>
      <c r="U27">
        <v>8.1100000000000005E-2</v>
      </c>
      <c r="V27">
        <v>5.07</v>
      </c>
      <c r="W27">
        <v>115.4</v>
      </c>
      <c r="X27">
        <v>125.4</v>
      </c>
      <c r="Y27">
        <v>402</v>
      </c>
      <c r="AB27">
        <v>2.5</v>
      </c>
      <c r="AC27">
        <v>3.71</v>
      </c>
      <c r="AG27">
        <v>359.2</v>
      </c>
      <c r="AJ27">
        <v>3.9340000000000002</v>
      </c>
      <c r="AK27">
        <v>743.6</v>
      </c>
      <c r="AL27">
        <v>0</v>
      </c>
      <c r="AM27">
        <v>0</v>
      </c>
      <c r="AN27" t="s">
        <v>56</v>
      </c>
      <c r="AO27" t="s">
        <v>57</v>
      </c>
      <c r="AP27">
        <v>0.15</v>
      </c>
      <c r="AR27">
        <v>42.35</v>
      </c>
      <c r="AS27">
        <v>39.840000000000003</v>
      </c>
      <c r="AT27">
        <v>38.43</v>
      </c>
    </row>
    <row r="28" spans="1:46" x14ac:dyDescent="0.2">
      <c r="A28">
        <v>20200919</v>
      </c>
      <c r="B28" t="s">
        <v>155</v>
      </c>
      <c r="D28">
        <v>0</v>
      </c>
      <c r="E28">
        <v>30</v>
      </c>
      <c r="F28">
        <v>1200</v>
      </c>
      <c r="G28">
        <v>56</v>
      </c>
      <c r="H28">
        <v>150</v>
      </c>
      <c r="I28" s="1">
        <v>43710</v>
      </c>
      <c r="J28" s="2">
        <v>0.4365046296296296</v>
      </c>
      <c r="K28">
        <v>1.6</v>
      </c>
      <c r="L28">
        <v>268</v>
      </c>
      <c r="M28">
        <v>58.7</v>
      </c>
      <c r="N28">
        <v>-0.35</v>
      </c>
      <c r="O28">
        <v>0</v>
      </c>
      <c r="P28">
        <v>93.41</v>
      </c>
      <c r="Q28">
        <v>130.30000000000001</v>
      </c>
      <c r="R28">
        <v>36.89</v>
      </c>
      <c r="S28">
        <v>0.28299999999999997</v>
      </c>
      <c r="T28">
        <v>0.28299999999999997</v>
      </c>
      <c r="U28">
        <v>8.2100000000000006E-2</v>
      </c>
      <c r="V28">
        <v>5.13</v>
      </c>
      <c r="W28">
        <v>116.4</v>
      </c>
      <c r="X28">
        <v>127.2</v>
      </c>
      <c r="Y28">
        <v>397</v>
      </c>
      <c r="AB28">
        <v>2.4700000000000002</v>
      </c>
      <c r="AC28">
        <v>3.67</v>
      </c>
      <c r="AG28">
        <v>356.7</v>
      </c>
      <c r="AJ28">
        <v>3.8929999999999998</v>
      </c>
      <c r="AK28">
        <v>747.3</v>
      </c>
      <c r="AL28">
        <v>0</v>
      </c>
      <c r="AM28">
        <v>0</v>
      </c>
      <c r="AN28" t="s">
        <v>56</v>
      </c>
      <c r="AO28" t="s">
        <v>57</v>
      </c>
      <c r="AP28">
        <v>0.13</v>
      </c>
      <c r="AR28">
        <v>42.35</v>
      </c>
      <c r="AS28">
        <v>39.840000000000003</v>
      </c>
      <c r="AT28">
        <v>38.43</v>
      </c>
    </row>
    <row r="29" spans="1:46" x14ac:dyDescent="0.2">
      <c r="A29">
        <v>20200919</v>
      </c>
      <c r="B29" t="s">
        <v>155</v>
      </c>
      <c r="D29">
        <v>0</v>
      </c>
      <c r="E29">
        <v>30</v>
      </c>
      <c r="F29">
        <v>1200</v>
      </c>
      <c r="G29">
        <v>57</v>
      </c>
      <c r="H29">
        <v>150</v>
      </c>
      <c r="I29" s="1">
        <v>43710</v>
      </c>
      <c r="J29" s="2">
        <v>0.43662037037037038</v>
      </c>
      <c r="K29">
        <v>1.6</v>
      </c>
      <c r="L29">
        <v>268</v>
      </c>
      <c r="M29">
        <v>59.2</v>
      </c>
      <c r="N29">
        <v>-0.35</v>
      </c>
      <c r="O29">
        <v>0</v>
      </c>
      <c r="P29">
        <v>93.94</v>
      </c>
      <c r="Q29">
        <v>131.80000000000001</v>
      </c>
      <c r="R29">
        <v>37.82</v>
      </c>
      <c r="S29">
        <v>0.28699999999999998</v>
      </c>
      <c r="T29">
        <v>0.28299999999999997</v>
      </c>
      <c r="U29">
        <v>8.1600000000000006E-2</v>
      </c>
      <c r="V29">
        <v>5.0999999999999996</v>
      </c>
      <c r="W29">
        <v>117.4</v>
      </c>
      <c r="X29">
        <v>128.4</v>
      </c>
      <c r="Y29">
        <v>399</v>
      </c>
      <c r="AB29">
        <v>2.4300000000000002</v>
      </c>
      <c r="AC29">
        <v>3.629</v>
      </c>
      <c r="AG29">
        <v>361.1</v>
      </c>
      <c r="AJ29">
        <v>3.8620000000000001</v>
      </c>
      <c r="AK29">
        <v>751.5</v>
      </c>
      <c r="AL29">
        <v>0</v>
      </c>
      <c r="AM29">
        <v>0</v>
      </c>
      <c r="AN29" t="s">
        <v>56</v>
      </c>
      <c r="AO29" t="s">
        <v>57</v>
      </c>
      <c r="AP29">
        <v>0.14000000000000001</v>
      </c>
      <c r="AR29">
        <v>42.35</v>
      </c>
      <c r="AS29">
        <v>39.79</v>
      </c>
      <c r="AT29">
        <v>38.380000000000003</v>
      </c>
    </row>
    <row r="30" spans="1:46" x14ac:dyDescent="0.2">
      <c r="A30">
        <v>20200919</v>
      </c>
      <c r="B30" t="s">
        <v>155</v>
      </c>
      <c r="D30">
        <v>0</v>
      </c>
      <c r="E30">
        <v>30</v>
      </c>
      <c r="F30">
        <v>1200</v>
      </c>
      <c r="G30">
        <v>58</v>
      </c>
      <c r="H30">
        <v>150</v>
      </c>
      <c r="I30" s="1">
        <v>43710</v>
      </c>
      <c r="J30" s="2">
        <v>0.43673611111111116</v>
      </c>
      <c r="K30">
        <v>1.6</v>
      </c>
      <c r="L30">
        <v>268</v>
      </c>
      <c r="M30">
        <v>59.6</v>
      </c>
      <c r="N30">
        <v>-0.33</v>
      </c>
      <c r="O30">
        <v>0</v>
      </c>
      <c r="P30">
        <v>94.35</v>
      </c>
      <c r="Q30">
        <v>133.1</v>
      </c>
      <c r="R30">
        <v>38.72</v>
      </c>
      <c r="S30">
        <v>0.29099999999999998</v>
      </c>
      <c r="T30">
        <v>0.27500000000000002</v>
      </c>
      <c r="U30">
        <v>8.1600000000000006E-2</v>
      </c>
      <c r="V30">
        <v>5.0999999999999996</v>
      </c>
      <c r="W30">
        <v>118.3</v>
      </c>
      <c r="X30">
        <v>129</v>
      </c>
      <c r="Y30">
        <v>403</v>
      </c>
      <c r="AB30">
        <v>2.39</v>
      </c>
      <c r="AC30">
        <v>3.593</v>
      </c>
      <c r="AG30">
        <v>362.6</v>
      </c>
      <c r="AJ30">
        <v>3.8260000000000001</v>
      </c>
      <c r="AK30">
        <v>754.8</v>
      </c>
      <c r="AL30">
        <v>0</v>
      </c>
      <c r="AM30">
        <v>0</v>
      </c>
      <c r="AN30" t="s">
        <v>56</v>
      </c>
      <c r="AO30" t="s">
        <v>57</v>
      </c>
      <c r="AP30">
        <v>0.14000000000000001</v>
      </c>
      <c r="AR30">
        <v>42.35</v>
      </c>
      <c r="AS30">
        <v>39.840000000000003</v>
      </c>
      <c r="AT30">
        <v>38.380000000000003</v>
      </c>
    </row>
    <row r="31" spans="1:46" x14ac:dyDescent="0.2">
      <c r="A31">
        <v>20200919</v>
      </c>
      <c r="B31" t="s">
        <v>155</v>
      </c>
      <c r="D31">
        <v>0</v>
      </c>
      <c r="E31">
        <v>30</v>
      </c>
      <c r="F31">
        <v>1200</v>
      </c>
      <c r="G31">
        <v>59</v>
      </c>
      <c r="H31">
        <v>150</v>
      </c>
      <c r="I31" s="1">
        <v>43710</v>
      </c>
      <c r="J31" s="2">
        <v>0.43685185185185182</v>
      </c>
      <c r="K31">
        <v>1.6</v>
      </c>
      <c r="L31">
        <v>268</v>
      </c>
      <c r="M31">
        <v>60</v>
      </c>
      <c r="N31">
        <v>-0.35</v>
      </c>
      <c r="O31">
        <v>0</v>
      </c>
      <c r="P31">
        <v>94.81</v>
      </c>
      <c r="Q31">
        <v>134.30000000000001</v>
      </c>
      <c r="R31">
        <v>39.450000000000003</v>
      </c>
      <c r="S31">
        <v>0.29399999999999998</v>
      </c>
      <c r="T31">
        <v>0.29399999999999998</v>
      </c>
      <c r="U31">
        <v>8.1900000000000001E-2</v>
      </c>
      <c r="V31">
        <v>5.12</v>
      </c>
      <c r="W31">
        <v>119.1</v>
      </c>
      <c r="X31">
        <v>130.4</v>
      </c>
      <c r="Y31">
        <v>400</v>
      </c>
      <c r="AB31">
        <v>2.36</v>
      </c>
      <c r="AC31">
        <v>3.5609999999999999</v>
      </c>
      <c r="AG31">
        <v>362.8</v>
      </c>
      <c r="AJ31">
        <v>3.8069999999999999</v>
      </c>
      <c r="AK31">
        <v>758.5</v>
      </c>
      <c r="AL31">
        <v>0</v>
      </c>
      <c r="AM31">
        <v>0</v>
      </c>
      <c r="AN31" t="s">
        <v>56</v>
      </c>
      <c r="AO31" t="s">
        <v>57</v>
      </c>
      <c r="AP31">
        <v>0.17</v>
      </c>
      <c r="AR31">
        <v>42.35</v>
      </c>
      <c r="AS31">
        <v>39.840000000000003</v>
      </c>
      <c r="AT31">
        <v>38.380000000000003</v>
      </c>
    </row>
    <row r="32" spans="1:46" x14ac:dyDescent="0.2">
      <c r="A32">
        <v>20200919</v>
      </c>
      <c r="B32" t="s">
        <v>155</v>
      </c>
      <c r="D32">
        <v>0</v>
      </c>
      <c r="E32">
        <v>30</v>
      </c>
      <c r="F32">
        <v>1200</v>
      </c>
      <c r="G32">
        <v>60</v>
      </c>
      <c r="H32">
        <v>150</v>
      </c>
      <c r="I32" s="1">
        <v>43710</v>
      </c>
      <c r="J32" s="2">
        <v>0.4369675925925926</v>
      </c>
      <c r="K32">
        <v>1.6</v>
      </c>
      <c r="L32">
        <v>268</v>
      </c>
      <c r="M32">
        <v>60.5</v>
      </c>
      <c r="N32">
        <v>-0.35</v>
      </c>
      <c r="O32">
        <v>0</v>
      </c>
      <c r="P32">
        <v>95.13</v>
      </c>
      <c r="Q32">
        <v>135.5</v>
      </c>
      <c r="R32">
        <v>40.380000000000003</v>
      </c>
      <c r="S32">
        <v>0.29799999999999999</v>
      </c>
      <c r="T32">
        <v>0.27800000000000002</v>
      </c>
      <c r="U32">
        <v>8.2400000000000001E-2</v>
      </c>
      <c r="V32">
        <v>5.15</v>
      </c>
      <c r="W32">
        <v>120.2</v>
      </c>
      <c r="X32">
        <v>131.80000000000001</v>
      </c>
      <c r="Y32">
        <v>395</v>
      </c>
      <c r="AB32">
        <v>2.33</v>
      </c>
      <c r="AC32">
        <v>3.5289999999999999</v>
      </c>
      <c r="AG32">
        <v>361.9</v>
      </c>
      <c r="AJ32">
        <v>3.7669999999999999</v>
      </c>
      <c r="AK32">
        <v>761</v>
      </c>
      <c r="AL32">
        <v>0</v>
      </c>
      <c r="AM32">
        <v>0</v>
      </c>
      <c r="AN32" t="s">
        <v>56</v>
      </c>
      <c r="AO32" t="s">
        <v>57</v>
      </c>
      <c r="AP32">
        <v>0.12</v>
      </c>
      <c r="AR32">
        <v>42.35</v>
      </c>
      <c r="AS32">
        <v>39.840000000000003</v>
      </c>
      <c r="AT32">
        <v>38.43</v>
      </c>
    </row>
    <row r="33" spans="1:46" x14ac:dyDescent="0.2">
      <c r="A33">
        <v>20200919</v>
      </c>
      <c r="B33" t="s">
        <v>155</v>
      </c>
      <c r="D33">
        <v>0</v>
      </c>
      <c r="E33">
        <v>30</v>
      </c>
      <c r="F33">
        <v>1200</v>
      </c>
      <c r="G33">
        <v>61</v>
      </c>
      <c r="H33">
        <v>150</v>
      </c>
      <c r="I33" s="1">
        <v>43710</v>
      </c>
      <c r="J33" s="2">
        <v>0.43708333333333332</v>
      </c>
      <c r="K33">
        <v>1.6</v>
      </c>
      <c r="L33">
        <v>268</v>
      </c>
      <c r="M33">
        <v>60.8</v>
      </c>
      <c r="N33">
        <v>-0.35</v>
      </c>
      <c r="O33">
        <v>0</v>
      </c>
      <c r="P33">
        <v>95.45</v>
      </c>
      <c r="Q33">
        <v>136.5</v>
      </c>
      <c r="R33">
        <v>41.08</v>
      </c>
      <c r="S33">
        <v>0.30099999999999999</v>
      </c>
      <c r="T33">
        <v>0.29699999999999999</v>
      </c>
      <c r="U33">
        <v>8.3199999999999996E-2</v>
      </c>
      <c r="V33">
        <v>5.2</v>
      </c>
      <c r="W33">
        <v>121</v>
      </c>
      <c r="X33">
        <v>132.5</v>
      </c>
      <c r="Y33">
        <v>395</v>
      </c>
      <c r="AB33">
        <v>2.31</v>
      </c>
      <c r="AC33">
        <v>3.5019999999999998</v>
      </c>
      <c r="AG33">
        <v>359.5</v>
      </c>
      <c r="AJ33">
        <v>3.7429999999999999</v>
      </c>
      <c r="AK33">
        <v>763.6</v>
      </c>
      <c r="AL33">
        <v>0</v>
      </c>
      <c r="AM33">
        <v>0</v>
      </c>
      <c r="AN33" t="s">
        <v>56</v>
      </c>
      <c r="AO33" t="s">
        <v>57</v>
      </c>
      <c r="AP33">
        <v>0.22</v>
      </c>
      <c r="AR33">
        <v>42.35</v>
      </c>
      <c r="AS33">
        <v>39.840000000000003</v>
      </c>
      <c r="AT33">
        <v>38.43</v>
      </c>
    </row>
    <row r="34" spans="1:46" x14ac:dyDescent="0.2">
      <c r="A34">
        <v>20200919</v>
      </c>
      <c r="B34" t="s">
        <v>155</v>
      </c>
      <c r="D34">
        <v>0</v>
      </c>
      <c r="E34">
        <v>30</v>
      </c>
      <c r="F34">
        <v>1200</v>
      </c>
      <c r="G34">
        <v>62</v>
      </c>
      <c r="H34">
        <v>150</v>
      </c>
      <c r="I34" s="1">
        <v>43710</v>
      </c>
      <c r="J34" s="2">
        <v>0.4371990740740741</v>
      </c>
      <c r="K34">
        <v>1.6</v>
      </c>
      <c r="L34">
        <v>268</v>
      </c>
      <c r="M34">
        <v>61.2</v>
      </c>
      <c r="N34">
        <v>-0.35</v>
      </c>
      <c r="O34">
        <v>0</v>
      </c>
      <c r="P34">
        <v>95.77</v>
      </c>
      <c r="Q34">
        <v>137.6</v>
      </c>
      <c r="R34">
        <v>41.87</v>
      </c>
      <c r="S34">
        <v>0.30399999999999999</v>
      </c>
      <c r="T34">
        <v>0.29199999999999998</v>
      </c>
      <c r="U34">
        <v>8.3500000000000005E-2</v>
      </c>
      <c r="V34">
        <v>5.22</v>
      </c>
      <c r="W34">
        <v>121.7</v>
      </c>
      <c r="X34">
        <v>133.80000000000001</v>
      </c>
      <c r="Y34">
        <v>394</v>
      </c>
      <c r="AB34">
        <v>2.2799999999999998</v>
      </c>
      <c r="AC34">
        <v>3.4740000000000002</v>
      </c>
      <c r="AG34">
        <v>359.7</v>
      </c>
      <c r="AJ34">
        <v>3.7149999999999999</v>
      </c>
      <c r="AK34">
        <v>766.1</v>
      </c>
      <c r="AL34">
        <v>0</v>
      </c>
      <c r="AM34">
        <v>0</v>
      </c>
      <c r="AN34" t="s">
        <v>56</v>
      </c>
      <c r="AO34" t="s">
        <v>57</v>
      </c>
      <c r="AP34">
        <v>0.18</v>
      </c>
      <c r="AR34">
        <v>42.35</v>
      </c>
      <c r="AS34">
        <v>39.840000000000003</v>
      </c>
      <c r="AT34">
        <v>38.43</v>
      </c>
    </row>
    <row r="35" spans="1:46" x14ac:dyDescent="0.2">
      <c r="A35">
        <v>20200919</v>
      </c>
      <c r="B35" t="s">
        <v>155</v>
      </c>
      <c r="D35">
        <v>0</v>
      </c>
      <c r="E35">
        <v>30</v>
      </c>
      <c r="F35">
        <v>1200</v>
      </c>
      <c r="G35">
        <v>63</v>
      </c>
      <c r="H35">
        <v>150</v>
      </c>
      <c r="I35" s="1">
        <v>43710</v>
      </c>
      <c r="J35" s="2">
        <v>0.43731481481481477</v>
      </c>
      <c r="K35">
        <v>1.6</v>
      </c>
      <c r="L35">
        <v>268</v>
      </c>
      <c r="M35">
        <v>61.5</v>
      </c>
      <c r="N35">
        <v>-0.35</v>
      </c>
      <c r="O35">
        <v>0</v>
      </c>
      <c r="P35">
        <v>96.4</v>
      </c>
      <c r="Q35">
        <v>138.80000000000001</v>
      </c>
      <c r="R35">
        <v>42.4</v>
      </c>
      <c r="S35">
        <v>0.30499999999999999</v>
      </c>
      <c r="T35">
        <v>0.29699999999999999</v>
      </c>
      <c r="U35">
        <v>8.1900000000000001E-2</v>
      </c>
      <c r="V35">
        <v>5.12</v>
      </c>
      <c r="W35">
        <v>122.5</v>
      </c>
      <c r="X35">
        <v>135.1</v>
      </c>
      <c r="Y35">
        <v>394</v>
      </c>
      <c r="AB35">
        <v>2.25</v>
      </c>
      <c r="AC35">
        <v>3.4449999999999998</v>
      </c>
      <c r="AG35">
        <v>368.9</v>
      </c>
      <c r="AJ35">
        <v>3.7240000000000002</v>
      </c>
      <c r="AK35">
        <v>771.2</v>
      </c>
      <c r="AL35">
        <v>0</v>
      </c>
      <c r="AM35">
        <v>0</v>
      </c>
      <c r="AN35" t="s">
        <v>56</v>
      </c>
      <c r="AO35" t="s">
        <v>57</v>
      </c>
      <c r="AP35">
        <v>0.13</v>
      </c>
      <c r="AR35">
        <v>42.35</v>
      </c>
      <c r="AS35">
        <v>39.89</v>
      </c>
      <c r="AT35">
        <v>38.479999999999997</v>
      </c>
    </row>
    <row r="36" spans="1:46" x14ac:dyDescent="0.2">
      <c r="A36">
        <v>20200919</v>
      </c>
      <c r="B36" t="s">
        <v>155</v>
      </c>
      <c r="D36">
        <v>0</v>
      </c>
      <c r="E36">
        <v>30</v>
      </c>
      <c r="F36">
        <v>1200</v>
      </c>
      <c r="G36">
        <v>64</v>
      </c>
      <c r="H36">
        <v>150</v>
      </c>
      <c r="I36" s="1">
        <v>43710</v>
      </c>
      <c r="J36" s="2">
        <v>0.43743055555555554</v>
      </c>
      <c r="K36">
        <v>1.6</v>
      </c>
      <c r="L36">
        <v>268</v>
      </c>
      <c r="M36">
        <v>61.8</v>
      </c>
      <c r="N36">
        <v>-0.35</v>
      </c>
      <c r="O36">
        <v>0</v>
      </c>
      <c r="P36">
        <v>96.74</v>
      </c>
      <c r="Q36">
        <v>139.69999999999999</v>
      </c>
      <c r="R36">
        <v>42.91</v>
      </c>
      <c r="S36">
        <v>0.307</v>
      </c>
      <c r="T36">
        <v>0.307</v>
      </c>
      <c r="U36">
        <v>8.2699999999999996E-2</v>
      </c>
      <c r="V36">
        <v>5.17</v>
      </c>
      <c r="W36">
        <v>123.1</v>
      </c>
      <c r="X36">
        <v>135.9</v>
      </c>
      <c r="Y36">
        <v>393</v>
      </c>
      <c r="AB36">
        <v>2.23</v>
      </c>
      <c r="AC36">
        <v>3.4239999999999999</v>
      </c>
      <c r="AG36">
        <v>366.7</v>
      </c>
      <c r="AJ36">
        <v>3.7149999999999999</v>
      </c>
      <c r="AK36">
        <v>773.9</v>
      </c>
      <c r="AL36">
        <v>0</v>
      </c>
      <c r="AM36">
        <v>0</v>
      </c>
      <c r="AN36" t="s">
        <v>56</v>
      </c>
      <c r="AO36" t="s">
        <v>57</v>
      </c>
      <c r="AP36">
        <v>0.17</v>
      </c>
      <c r="AR36">
        <v>42.35</v>
      </c>
      <c r="AS36">
        <v>39.950000000000003</v>
      </c>
      <c r="AT36">
        <v>38.43</v>
      </c>
    </row>
    <row r="37" spans="1:46" x14ac:dyDescent="0.2">
      <c r="A37">
        <v>20200919</v>
      </c>
      <c r="B37" t="s">
        <v>155</v>
      </c>
      <c r="D37">
        <v>0</v>
      </c>
      <c r="E37">
        <v>30</v>
      </c>
      <c r="F37">
        <v>1200</v>
      </c>
      <c r="G37">
        <v>65</v>
      </c>
      <c r="H37">
        <v>150</v>
      </c>
      <c r="I37" s="1">
        <v>43710</v>
      </c>
      <c r="J37" s="2">
        <v>0.43754629629629632</v>
      </c>
      <c r="K37">
        <v>1.6</v>
      </c>
      <c r="L37">
        <v>268</v>
      </c>
      <c r="M37">
        <v>62.1</v>
      </c>
      <c r="N37">
        <v>-0.35</v>
      </c>
      <c r="O37">
        <v>0</v>
      </c>
      <c r="P37">
        <v>96.6</v>
      </c>
      <c r="Q37">
        <v>140.4</v>
      </c>
      <c r="R37">
        <v>43.8</v>
      </c>
      <c r="S37">
        <v>0.312</v>
      </c>
      <c r="T37">
        <v>0.308</v>
      </c>
      <c r="U37">
        <v>8.2799999999999999E-2</v>
      </c>
      <c r="V37">
        <v>5.18</v>
      </c>
      <c r="W37">
        <v>123.8</v>
      </c>
      <c r="X37">
        <v>136</v>
      </c>
      <c r="Y37">
        <v>399</v>
      </c>
      <c r="AB37">
        <v>2.2200000000000002</v>
      </c>
      <c r="AC37">
        <v>3.4060000000000001</v>
      </c>
      <c r="AG37">
        <v>365.6</v>
      </c>
      <c r="AJ37">
        <v>3.6539999999999999</v>
      </c>
      <c r="AK37">
        <v>772.8</v>
      </c>
      <c r="AL37">
        <v>0</v>
      </c>
      <c r="AM37">
        <v>0</v>
      </c>
      <c r="AN37" t="s">
        <v>56</v>
      </c>
      <c r="AO37" t="s">
        <v>57</v>
      </c>
      <c r="AP37">
        <v>0.17</v>
      </c>
      <c r="AR37">
        <v>42.35</v>
      </c>
      <c r="AS37">
        <v>39.950000000000003</v>
      </c>
      <c r="AT37">
        <v>38.43</v>
      </c>
    </row>
    <row r="38" spans="1:46" x14ac:dyDescent="0.2">
      <c r="A38">
        <v>20200919</v>
      </c>
      <c r="B38" t="s">
        <v>155</v>
      </c>
      <c r="D38">
        <v>0</v>
      </c>
      <c r="E38">
        <v>30</v>
      </c>
      <c r="F38">
        <v>1200</v>
      </c>
      <c r="G38">
        <v>66</v>
      </c>
      <c r="H38">
        <v>150</v>
      </c>
      <c r="I38" s="1">
        <v>43710</v>
      </c>
      <c r="J38" s="2">
        <v>0.43766203703703704</v>
      </c>
      <c r="K38">
        <v>1.6</v>
      </c>
      <c r="L38">
        <v>268</v>
      </c>
      <c r="M38">
        <v>62.3</v>
      </c>
      <c r="N38">
        <v>-0.35</v>
      </c>
      <c r="O38">
        <v>0</v>
      </c>
      <c r="P38">
        <v>96.66</v>
      </c>
      <c r="Q38">
        <v>141.19999999999999</v>
      </c>
      <c r="R38">
        <v>44.54</v>
      </c>
      <c r="S38">
        <v>0.315</v>
      </c>
      <c r="T38">
        <v>0.29899999999999999</v>
      </c>
      <c r="U38">
        <v>8.2799999999999999E-2</v>
      </c>
      <c r="V38">
        <v>5.17</v>
      </c>
      <c r="W38">
        <v>124.3</v>
      </c>
      <c r="X38">
        <v>136.80000000000001</v>
      </c>
      <c r="Y38">
        <v>397</v>
      </c>
      <c r="AB38">
        <v>2.2000000000000002</v>
      </c>
      <c r="AC38">
        <v>3.3860000000000001</v>
      </c>
      <c r="AG38">
        <v>366.2</v>
      </c>
      <c r="AJ38">
        <v>3.6160000000000001</v>
      </c>
      <c r="AK38">
        <v>773.3</v>
      </c>
      <c r="AL38">
        <v>0</v>
      </c>
      <c r="AM38">
        <v>0</v>
      </c>
      <c r="AN38" t="s">
        <v>56</v>
      </c>
      <c r="AO38" t="s">
        <v>57</v>
      </c>
      <c r="AP38">
        <v>0.16</v>
      </c>
      <c r="AR38">
        <v>42.35</v>
      </c>
      <c r="AS38">
        <v>39.89</v>
      </c>
      <c r="AT38">
        <v>38.43</v>
      </c>
    </row>
    <row r="39" spans="1:46" x14ac:dyDescent="0.2">
      <c r="A39">
        <v>20200919</v>
      </c>
      <c r="B39" t="s">
        <v>155</v>
      </c>
      <c r="D39">
        <v>0</v>
      </c>
      <c r="E39">
        <v>30</v>
      </c>
      <c r="F39">
        <v>1200</v>
      </c>
      <c r="G39">
        <v>67</v>
      </c>
      <c r="H39">
        <v>150</v>
      </c>
      <c r="I39" s="1">
        <v>43710</v>
      </c>
      <c r="J39" s="2">
        <v>0.43777777777777777</v>
      </c>
      <c r="K39">
        <v>1.6</v>
      </c>
      <c r="L39">
        <v>268</v>
      </c>
      <c r="M39">
        <v>62.6</v>
      </c>
      <c r="N39">
        <v>-0.35</v>
      </c>
      <c r="O39">
        <v>0</v>
      </c>
      <c r="P39">
        <v>97.02</v>
      </c>
      <c r="Q39">
        <v>142</v>
      </c>
      <c r="R39">
        <v>44.98</v>
      </c>
      <c r="S39">
        <v>0.317</v>
      </c>
      <c r="T39">
        <v>0.29599999999999999</v>
      </c>
      <c r="U39">
        <v>8.3299999999999999E-2</v>
      </c>
      <c r="V39">
        <v>5.21</v>
      </c>
      <c r="W39">
        <v>125</v>
      </c>
      <c r="X39">
        <v>138.1</v>
      </c>
      <c r="Y39">
        <v>388</v>
      </c>
      <c r="AB39">
        <v>2.1800000000000002</v>
      </c>
      <c r="AC39">
        <v>3.367</v>
      </c>
      <c r="AG39">
        <v>365</v>
      </c>
      <c r="AJ39">
        <v>3.6139999999999999</v>
      </c>
      <c r="AK39">
        <v>776.1</v>
      </c>
      <c r="AL39">
        <v>0</v>
      </c>
      <c r="AM39">
        <v>0</v>
      </c>
      <c r="AN39" t="s">
        <v>56</v>
      </c>
      <c r="AO39" t="s">
        <v>57</v>
      </c>
      <c r="AP39">
        <v>0.14000000000000001</v>
      </c>
      <c r="AR39">
        <v>42.35</v>
      </c>
      <c r="AS39">
        <v>39.950000000000003</v>
      </c>
      <c r="AT39">
        <v>38.479999999999997</v>
      </c>
    </row>
    <row r="40" spans="1:46" x14ac:dyDescent="0.2">
      <c r="A40">
        <v>20200919</v>
      </c>
      <c r="B40" t="s">
        <v>155</v>
      </c>
      <c r="D40">
        <v>0</v>
      </c>
      <c r="E40">
        <v>30</v>
      </c>
      <c r="F40">
        <v>1200</v>
      </c>
      <c r="G40">
        <v>68</v>
      </c>
      <c r="H40">
        <v>150</v>
      </c>
      <c r="I40" s="1">
        <v>43710</v>
      </c>
      <c r="J40" s="2">
        <v>0.43789351851851849</v>
      </c>
      <c r="K40">
        <v>1.6</v>
      </c>
      <c r="L40">
        <v>268</v>
      </c>
      <c r="M40">
        <v>62.9</v>
      </c>
      <c r="N40">
        <v>-0.35</v>
      </c>
      <c r="O40">
        <v>0</v>
      </c>
      <c r="P40">
        <v>97.67</v>
      </c>
      <c r="Q40">
        <v>142.69999999999999</v>
      </c>
      <c r="R40">
        <v>45.07</v>
      </c>
      <c r="S40">
        <v>0.316</v>
      </c>
      <c r="T40">
        <v>0.32800000000000001</v>
      </c>
      <c r="U40">
        <v>8.3199999999999996E-2</v>
      </c>
      <c r="V40">
        <v>5.2</v>
      </c>
      <c r="W40">
        <v>125.2</v>
      </c>
      <c r="X40">
        <v>138</v>
      </c>
      <c r="Y40">
        <v>401</v>
      </c>
      <c r="AB40">
        <v>2.16</v>
      </c>
      <c r="AC40">
        <v>3.35</v>
      </c>
      <c r="AG40">
        <v>367.9</v>
      </c>
      <c r="AJ40">
        <v>3.65</v>
      </c>
      <c r="AK40">
        <v>781.4</v>
      </c>
      <c r="AL40">
        <v>0</v>
      </c>
      <c r="AM40">
        <v>0</v>
      </c>
      <c r="AN40" t="s">
        <v>56</v>
      </c>
      <c r="AO40" t="s">
        <v>57</v>
      </c>
      <c r="AP40">
        <v>0.14000000000000001</v>
      </c>
      <c r="AR40">
        <v>42.35</v>
      </c>
      <c r="AS40">
        <v>39.950000000000003</v>
      </c>
      <c r="AT40">
        <v>38.479999999999997</v>
      </c>
    </row>
    <row r="41" spans="1:46" x14ac:dyDescent="0.2">
      <c r="A41">
        <v>20200919</v>
      </c>
      <c r="B41" t="s">
        <v>155</v>
      </c>
      <c r="D41">
        <v>0</v>
      </c>
      <c r="E41">
        <v>30</v>
      </c>
      <c r="F41">
        <v>1200</v>
      </c>
      <c r="G41">
        <v>69</v>
      </c>
      <c r="H41">
        <v>150</v>
      </c>
      <c r="I41" s="1">
        <v>43710</v>
      </c>
      <c r="J41" s="2">
        <v>0.43800925925925926</v>
      </c>
      <c r="K41">
        <v>1.6</v>
      </c>
      <c r="L41">
        <v>268</v>
      </c>
      <c r="M41">
        <v>63.1</v>
      </c>
      <c r="N41">
        <v>-0.35</v>
      </c>
      <c r="O41">
        <v>0</v>
      </c>
      <c r="P41">
        <v>97.39</v>
      </c>
      <c r="Q41">
        <v>143.6</v>
      </c>
      <c r="R41">
        <v>46.18</v>
      </c>
      <c r="S41">
        <v>0.32200000000000001</v>
      </c>
      <c r="T41">
        <v>0.3</v>
      </c>
      <c r="U41">
        <v>8.3000000000000004E-2</v>
      </c>
      <c r="V41">
        <v>5.19</v>
      </c>
      <c r="W41">
        <v>125.7</v>
      </c>
      <c r="X41">
        <v>138.9</v>
      </c>
      <c r="Y41">
        <v>396</v>
      </c>
      <c r="AB41">
        <v>2.15</v>
      </c>
      <c r="AC41">
        <v>3.331</v>
      </c>
      <c r="AG41">
        <v>367.7</v>
      </c>
      <c r="AJ41">
        <v>3.573</v>
      </c>
      <c r="AK41">
        <v>779.2</v>
      </c>
      <c r="AL41">
        <v>0</v>
      </c>
      <c r="AM41">
        <v>0</v>
      </c>
      <c r="AN41" t="s">
        <v>56</v>
      </c>
      <c r="AO41" t="s">
        <v>57</v>
      </c>
      <c r="AP41">
        <v>0.18</v>
      </c>
      <c r="AR41">
        <v>42.35</v>
      </c>
      <c r="AS41">
        <v>39.89</v>
      </c>
      <c r="AT41">
        <v>38.54</v>
      </c>
    </row>
    <row r="42" spans="1:46" x14ac:dyDescent="0.2">
      <c r="A42">
        <v>20200919</v>
      </c>
      <c r="B42" t="s">
        <v>155</v>
      </c>
      <c r="D42">
        <v>0</v>
      </c>
      <c r="E42">
        <v>30</v>
      </c>
      <c r="F42">
        <v>1200</v>
      </c>
      <c r="G42">
        <v>70</v>
      </c>
      <c r="H42">
        <v>150</v>
      </c>
      <c r="I42" s="1">
        <v>43710</v>
      </c>
      <c r="J42" s="2">
        <v>0.43812500000000004</v>
      </c>
      <c r="K42">
        <v>1.6</v>
      </c>
      <c r="L42">
        <v>268</v>
      </c>
      <c r="M42">
        <v>63.3</v>
      </c>
      <c r="N42">
        <v>-0.35</v>
      </c>
      <c r="O42">
        <v>0</v>
      </c>
      <c r="P42">
        <v>97.29</v>
      </c>
      <c r="Q42">
        <v>144.30000000000001</v>
      </c>
      <c r="R42">
        <v>46.96</v>
      </c>
      <c r="S42">
        <v>0.32600000000000001</v>
      </c>
      <c r="T42">
        <v>0.308</v>
      </c>
      <c r="U42">
        <v>8.4099999999999994E-2</v>
      </c>
      <c r="V42">
        <v>5.26</v>
      </c>
      <c r="W42">
        <v>126.2</v>
      </c>
      <c r="X42">
        <v>140.19999999999999</v>
      </c>
      <c r="Y42">
        <v>387</v>
      </c>
      <c r="AB42">
        <v>2.13</v>
      </c>
      <c r="AC42">
        <v>3.3149999999999999</v>
      </c>
      <c r="AG42">
        <v>362.8</v>
      </c>
      <c r="AJ42">
        <v>3.5259999999999998</v>
      </c>
      <c r="AK42">
        <v>778.3</v>
      </c>
      <c r="AL42">
        <v>0</v>
      </c>
      <c r="AM42">
        <v>0</v>
      </c>
      <c r="AN42" t="s">
        <v>56</v>
      </c>
      <c r="AO42" t="s">
        <v>57</v>
      </c>
      <c r="AP42">
        <v>0.18</v>
      </c>
      <c r="AR42">
        <v>42.4</v>
      </c>
      <c r="AS42">
        <v>39.950000000000003</v>
      </c>
      <c r="AT42">
        <v>38.479999999999997</v>
      </c>
    </row>
    <row r="43" spans="1:46" x14ac:dyDescent="0.2">
      <c r="A43">
        <v>20200919</v>
      </c>
      <c r="B43" t="s">
        <v>155</v>
      </c>
      <c r="D43">
        <v>0</v>
      </c>
      <c r="E43">
        <v>30</v>
      </c>
      <c r="F43">
        <v>1200</v>
      </c>
      <c r="G43">
        <v>71</v>
      </c>
      <c r="H43">
        <v>150</v>
      </c>
      <c r="I43" s="1">
        <v>43710</v>
      </c>
      <c r="J43" s="2">
        <v>0.43824074074074071</v>
      </c>
      <c r="K43">
        <v>1.6</v>
      </c>
      <c r="L43">
        <v>268</v>
      </c>
      <c r="M43">
        <v>63.5</v>
      </c>
      <c r="N43">
        <v>-0.35</v>
      </c>
      <c r="O43">
        <v>0</v>
      </c>
      <c r="P43">
        <v>97.85</v>
      </c>
      <c r="Q43">
        <v>144.9</v>
      </c>
      <c r="R43">
        <v>47.04</v>
      </c>
      <c r="S43">
        <v>0.32500000000000001</v>
      </c>
      <c r="T43">
        <v>0.312</v>
      </c>
      <c r="U43">
        <v>8.3500000000000005E-2</v>
      </c>
      <c r="V43">
        <v>5.22</v>
      </c>
      <c r="W43">
        <v>126.7</v>
      </c>
      <c r="X43">
        <v>140.19999999999999</v>
      </c>
      <c r="Y43">
        <v>394</v>
      </c>
      <c r="AB43">
        <v>2.12</v>
      </c>
      <c r="AC43">
        <v>3.3</v>
      </c>
      <c r="AG43">
        <v>367.3</v>
      </c>
      <c r="AJ43">
        <v>3.5569999999999999</v>
      </c>
      <c r="AK43">
        <v>782.8</v>
      </c>
      <c r="AL43">
        <v>0</v>
      </c>
      <c r="AM43">
        <v>0</v>
      </c>
      <c r="AN43" t="s">
        <v>56</v>
      </c>
      <c r="AO43" t="s">
        <v>57</v>
      </c>
      <c r="AP43">
        <v>0.14000000000000001</v>
      </c>
      <c r="AR43">
        <v>42.4</v>
      </c>
      <c r="AS43">
        <v>39.89</v>
      </c>
      <c r="AT43">
        <v>38.54</v>
      </c>
    </row>
    <row r="44" spans="1:46" x14ac:dyDescent="0.2">
      <c r="A44">
        <v>20200919</v>
      </c>
      <c r="B44" t="s">
        <v>155</v>
      </c>
      <c r="D44">
        <v>0</v>
      </c>
      <c r="E44">
        <v>30</v>
      </c>
      <c r="F44">
        <v>1200</v>
      </c>
      <c r="G44">
        <v>72</v>
      </c>
      <c r="H44">
        <v>150</v>
      </c>
      <c r="I44" s="1">
        <v>43710</v>
      </c>
      <c r="J44" s="2">
        <v>0.43835648148148149</v>
      </c>
      <c r="K44">
        <v>1.6</v>
      </c>
      <c r="L44">
        <v>268</v>
      </c>
      <c r="M44">
        <v>63.8</v>
      </c>
      <c r="N44">
        <v>-0.35</v>
      </c>
      <c r="O44">
        <v>0</v>
      </c>
      <c r="P44">
        <v>97.78</v>
      </c>
      <c r="Q44">
        <v>145.5</v>
      </c>
      <c r="R44">
        <v>47.69</v>
      </c>
      <c r="S44">
        <v>0.32800000000000001</v>
      </c>
      <c r="T44">
        <v>0.315</v>
      </c>
      <c r="U44">
        <v>8.3900000000000002E-2</v>
      </c>
      <c r="V44">
        <v>5.25</v>
      </c>
      <c r="W44">
        <v>127.2</v>
      </c>
      <c r="X44">
        <v>140.6</v>
      </c>
      <c r="Y44">
        <v>395</v>
      </c>
      <c r="AB44">
        <v>2.1</v>
      </c>
      <c r="AC44">
        <v>3.2869999999999999</v>
      </c>
      <c r="AG44">
        <v>365.2</v>
      </c>
      <c r="AJ44">
        <v>3.5190000000000001</v>
      </c>
      <c r="AK44">
        <v>782.2</v>
      </c>
      <c r="AL44">
        <v>0</v>
      </c>
      <c r="AM44">
        <v>0</v>
      </c>
      <c r="AN44" t="s">
        <v>56</v>
      </c>
      <c r="AO44" t="s">
        <v>57</v>
      </c>
      <c r="AP44">
        <v>0.13</v>
      </c>
      <c r="AR44">
        <v>42.4</v>
      </c>
      <c r="AS44">
        <v>39.950000000000003</v>
      </c>
      <c r="AT44">
        <v>38.479999999999997</v>
      </c>
    </row>
    <row r="45" spans="1:46" x14ac:dyDescent="0.2">
      <c r="A45">
        <v>20200919</v>
      </c>
      <c r="B45" t="s">
        <v>155</v>
      </c>
      <c r="D45">
        <v>0</v>
      </c>
      <c r="E45">
        <v>30</v>
      </c>
      <c r="F45">
        <v>1200</v>
      </c>
      <c r="G45">
        <v>73</v>
      </c>
      <c r="H45">
        <v>150</v>
      </c>
      <c r="I45" s="1">
        <v>43710</v>
      </c>
      <c r="J45" s="2">
        <v>0.43847222222222221</v>
      </c>
      <c r="K45">
        <v>1.6</v>
      </c>
      <c r="L45">
        <v>268</v>
      </c>
      <c r="M45">
        <v>64</v>
      </c>
      <c r="N45">
        <v>-0.35</v>
      </c>
      <c r="O45">
        <v>0</v>
      </c>
      <c r="P45">
        <v>98.27</v>
      </c>
      <c r="Q45">
        <v>146.19999999999999</v>
      </c>
      <c r="R45">
        <v>47.93</v>
      </c>
      <c r="S45">
        <v>0.32800000000000001</v>
      </c>
      <c r="T45">
        <v>0.32300000000000001</v>
      </c>
      <c r="U45">
        <v>8.3199999999999996E-2</v>
      </c>
      <c r="V45">
        <v>5.2</v>
      </c>
      <c r="W45">
        <v>127.5</v>
      </c>
      <c r="X45">
        <v>141.69999999999999</v>
      </c>
      <c r="Y45">
        <v>393</v>
      </c>
      <c r="AB45">
        <v>2.09</v>
      </c>
      <c r="AC45">
        <v>3.2709999999999999</v>
      </c>
      <c r="AG45">
        <v>370.3</v>
      </c>
      <c r="AJ45">
        <v>3.5369999999999999</v>
      </c>
      <c r="AK45">
        <v>786.2</v>
      </c>
      <c r="AL45">
        <v>0</v>
      </c>
      <c r="AM45">
        <v>0</v>
      </c>
      <c r="AN45" t="s">
        <v>56</v>
      </c>
      <c r="AO45" t="s">
        <v>57</v>
      </c>
      <c r="AP45">
        <v>0.14000000000000001</v>
      </c>
      <c r="AR45">
        <v>42.35</v>
      </c>
      <c r="AS45">
        <v>39.89</v>
      </c>
      <c r="AT45">
        <v>38.479999999999997</v>
      </c>
    </row>
    <row r="46" spans="1:46" x14ac:dyDescent="0.2">
      <c r="A46">
        <v>20200919</v>
      </c>
      <c r="B46" t="s">
        <v>155</v>
      </c>
      <c r="D46">
        <v>0</v>
      </c>
      <c r="E46">
        <v>30</v>
      </c>
      <c r="F46">
        <v>1200</v>
      </c>
      <c r="G46">
        <v>74</v>
      </c>
      <c r="H46">
        <v>150</v>
      </c>
      <c r="I46" s="1">
        <v>43710</v>
      </c>
      <c r="J46" s="2">
        <v>0.43858796296296299</v>
      </c>
      <c r="K46">
        <v>1.6</v>
      </c>
      <c r="L46">
        <v>268</v>
      </c>
      <c r="M46">
        <v>64.2</v>
      </c>
      <c r="N46">
        <v>-0.35</v>
      </c>
      <c r="O46">
        <v>0</v>
      </c>
      <c r="P46">
        <v>98.07</v>
      </c>
      <c r="Q46">
        <v>146.80000000000001</v>
      </c>
      <c r="R46">
        <v>48.78</v>
      </c>
      <c r="S46">
        <v>0.33200000000000002</v>
      </c>
      <c r="T46">
        <v>0.31900000000000001</v>
      </c>
      <c r="U46">
        <v>8.3500000000000005E-2</v>
      </c>
      <c r="V46">
        <v>5.22</v>
      </c>
      <c r="W46">
        <v>128</v>
      </c>
      <c r="X46">
        <v>142.30000000000001</v>
      </c>
      <c r="Y46">
        <v>390</v>
      </c>
      <c r="AB46">
        <v>2.08</v>
      </c>
      <c r="AC46">
        <v>3.2559999999999998</v>
      </c>
      <c r="AG46">
        <v>368.3</v>
      </c>
      <c r="AJ46">
        <v>3.484</v>
      </c>
      <c r="AK46">
        <v>784.6</v>
      </c>
      <c r="AL46">
        <v>0</v>
      </c>
      <c r="AM46">
        <v>0</v>
      </c>
      <c r="AN46" t="s">
        <v>56</v>
      </c>
      <c r="AO46" t="s">
        <v>57</v>
      </c>
      <c r="AP46">
        <v>0.14000000000000001</v>
      </c>
      <c r="AR46">
        <v>42.4</v>
      </c>
      <c r="AS46">
        <v>39.950000000000003</v>
      </c>
      <c r="AT46">
        <v>38.479999999999997</v>
      </c>
    </row>
    <row r="47" spans="1:46" x14ac:dyDescent="0.2">
      <c r="A47">
        <v>20200919</v>
      </c>
      <c r="B47" t="s">
        <v>155</v>
      </c>
      <c r="D47">
        <v>0</v>
      </c>
      <c r="E47">
        <v>30</v>
      </c>
      <c r="F47">
        <v>1200</v>
      </c>
      <c r="G47">
        <v>75</v>
      </c>
      <c r="H47">
        <v>150</v>
      </c>
      <c r="I47" s="1">
        <v>43710</v>
      </c>
      <c r="J47" s="2">
        <v>0.43870370370370365</v>
      </c>
      <c r="K47">
        <v>1.6</v>
      </c>
      <c r="L47">
        <v>268</v>
      </c>
      <c r="M47">
        <v>64.400000000000006</v>
      </c>
      <c r="N47">
        <v>-0.35</v>
      </c>
      <c r="O47">
        <v>0</v>
      </c>
      <c r="P47">
        <v>98.58</v>
      </c>
      <c r="Q47">
        <v>147.5</v>
      </c>
      <c r="R47">
        <v>48.88</v>
      </c>
      <c r="S47">
        <v>0.33100000000000002</v>
      </c>
      <c r="T47">
        <v>0.33600000000000002</v>
      </c>
      <c r="U47">
        <v>8.3099999999999993E-2</v>
      </c>
      <c r="V47">
        <v>5.19</v>
      </c>
      <c r="W47">
        <v>128.6</v>
      </c>
      <c r="X47">
        <v>142.4</v>
      </c>
      <c r="Y47">
        <v>400</v>
      </c>
      <c r="AB47">
        <v>2.06</v>
      </c>
      <c r="AC47">
        <v>3.2429999999999999</v>
      </c>
      <c r="AG47">
        <v>372</v>
      </c>
      <c r="AJ47">
        <v>3.5089999999999999</v>
      </c>
      <c r="AK47">
        <v>788.6</v>
      </c>
      <c r="AL47">
        <v>0</v>
      </c>
      <c r="AM47">
        <v>0</v>
      </c>
      <c r="AN47" t="s">
        <v>56</v>
      </c>
      <c r="AO47" t="s">
        <v>57</v>
      </c>
      <c r="AP47">
        <v>0.19</v>
      </c>
      <c r="AR47">
        <v>42.4</v>
      </c>
      <c r="AS47">
        <v>39.950000000000003</v>
      </c>
      <c r="AT47">
        <v>38.479999999999997</v>
      </c>
    </row>
    <row r="48" spans="1:46" x14ac:dyDescent="0.2">
      <c r="A48">
        <v>20200919</v>
      </c>
      <c r="B48" t="s">
        <v>155</v>
      </c>
      <c r="D48">
        <v>0</v>
      </c>
      <c r="E48">
        <v>30</v>
      </c>
      <c r="F48">
        <v>1200</v>
      </c>
      <c r="G48">
        <v>76</v>
      </c>
      <c r="H48">
        <v>150</v>
      </c>
      <c r="I48" s="1">
        <v>43710</v>
      </c>
      <c r="J48" s="2">
        <v>0.43881944444444443</v>
      </c>
      <c r="K48">
        <v>1.6</v>
      </c>
      <c r="L48">
        <v>268</v>
      </c>
      <c r="M48">
        <v>64.5</v>
      </c>
      <c r="N48">
        <v>-0.35</v>
      </c>
      <c r="O48">
        <v>0</v>
      </c>
      <c r="P48">
        <v>98.49</v>
      </c>
      <c r="Q48">
        <v>148.30000000000001</v>
      </c>
      <c r="R48">
        <v>49.77</v>
      </c>
      <c r="S48">
        <v>0.33600000000000002</v>
      </c>
      <c r="T48">
        <v>0.309</v>
      </c>
      <c r="U48">
        <v>8.2500000000000004E-2</v>
      </c>
      <c r="V48">
        <v>5.16</v>
      </c>
      <c r="W48">
        <v>128.80000000000001</v>
      </c>
      <c r="X48">
        <v>142.30000000000001</v>
      </c>
      <c r="Y48">
        <v>403</v>
      </c>
      <c r="AB48">
        <v>2.0499999999999998</v>
      </c>
      <c r="AC48">
        <v>3.2250000000000001</v>
      </c>
      <c r="AG48">
        <v>374.2</v>
      </c>
      <c r="AJ48">
        <v>3.4620000000000002</v>
      </c>
      <c r="AK48">
        <v>787.9</v>
      </c>
      <c r="AL48">
        <v>0</v>
      </c>
      <c r="AM48">
        <v>0</v>
      </c>
      <c r="AN48" t="s">
        <v>56</v>
      </c>
      <c r="AO48" t="s">
        <v>57</v>
      </c>
      <c r="AP48">
        <v>0.19</v>
      </c>
      <c r="AR48">
        <v>42.4</v>
      </c>
      <c r="AS48">
        <v>40</v>
      </c>
      <c r="AT48">
        <v>38.479999999999997</v>
      </c>
    </row>
    <row r="49" spans="1:46" x14ac:dyDescent="0.2">
      <c r="A49">
        <v>20200919</v>
      </c>
      <c r="B49" t="s">
        <v>155</v>
      </c>
      <c r="D49">
        <v>0</v>
      </c>
      <c r="E49">
        <v>30</v>
      </c>
      <c r="F49">
        <v>1200</v>
      </c>
      <c r="G49">
        <v>77</v>
      </c>
      <c r="H49">
        <v>150</v>
      </c>
      <c r="I49" s="1">
        <v>43710</v>
      </c>
      <c r="J49" s="2">
        <v>0.43893518518518521</v>
      </c>
      <c r="K49">
        <v>1.6</v>
      </c>
      <c r="L49">
        <v>268</v>
      </c>
      <c r="M49">
        <v>64.7</v>
      </c>
      <c r="N49">
        <v>-0.35</v>
      </c>
      <c r="O49">
        <v>0</v>
      </c>
      <c r="P49">
        <v>98.68</v>
      </c>
      <c r="Q49">
        <v>148.6</v>
      </c>
      <c r="R49">
        <v>49.93</v>
      </c>
      <c r="S49">
        <v>0.33600000000000002</v>
      </c>
      <c r="T49">
        <v>0.33600000000000002</v>
      </c>
      <c r="U49">
        <v>8.3500000000000005E-2</v>
      </c>
      <c r="V49">
        <v>5.22</v>
      </c>
      <c r="W49">
        <v>129</v>
      </c>
      <c r="X49">
        <v>143.9</v>
      </c>
      <c r="Y49">
        <v>393</v>
      </c>
      <c r="AB49">
        <v>2.04</v>
      </c>
      <c r="AC49">
        <v>3.218</v>
      </c>
      <c r="AG49">
        <v>370.5</v>
      </c>
      <c r="AJ49">
        <v>3.4660000000000002</v>
      </c>
      <c r="AK49">
        <v>789.4</v>
      </c>
      <c r="AL49">
        <v>0</v>
      </c>
      <c r="AM49">
        <v>0</v>
      </c>
      <c r="AN49" t="s">
        <v>56</v>
      </c>
      <c r="AO49" t="s">
        <v>57</v>
      </c>
      <c r="AP49">
        <v>0.11</v>
      </c>
      <c r="AR49">
        <v>42.45</v>
      </c>
      <c r="AS49">
        <v>39.950000000000003</v>
      </c>
      <c r="AT49">
        <v>38.479999999999997</v>
      </c>
    </row>
    <row r="50" spans="1:46" x14ac:dyDescent="0.2">
      <c r="A50">
        <v>20200919</v>
      </c>
      <c r="B50" t="s">
        <v>155</v>
      </c>
      <c r="D50">
        <v>0</v>
      </c>
      <c r="E50">
        <v>30</v>
      </c>
      <c r="F50">
        <v>1200</v>
      </c>
      <c r="G50">
        <v>78</v>
      </c>
      <c r="H50">
        <v>150</v>
      </c>
      <c r="I50" s="1">
        <v>43710</v>
      </c>
      <c r="J50" s="2">
        <v>0.43905092592592593</v>
      </c>
      <c r="K50">
        <v>1.6</v>
      </c>
      <c r="L50">
        <v>268</v>
      </c>
      <c r="M50">
        <v>64.900000000000006</v>
      </c>
      <c r="N50">
        <v>-0.35</v>
      </c>
      <c r="O50">
        <v>0</v>
      </c>
      <c r="P50">
        <v>98.78</v>
      </c>
      <c r="Q50">
        <v>149.1</v>
      </c>
      <c r="R50">
        <v>50.28</v>
      </c>
      <c r="S50">
        <v>0.33700000000000002</v>
      </c>
      <c r="T50">
        <v>0.33300000000000002</v>
      </c>
      <c r="U50">
        <v>8.4199999999999997E-2</v>
      </c>
      <c r="V50">
        <v>5.26</v>
      </c>
      <c r="W50">
        <v>129.6</v>
      </c>
      <c r="X50">
        <v>144.19999999999999</v>
      </c>
      <c r="Y50">
        <v>391</v>
      </c>
      <c r="AB50">
        <v>2.0299999999999998</v>
      </c>
      <c r="AC50">
        <v>3.2080000000000002</v>
      </c>
      <c r="AG50">
        <v>367.8</v>
      </c>
      <c r="AJ50">
        <v>3.4550000000000001</v>
      </c>
      <c r="AK50">
        <v>790.2</v>
      </c>
      <c r="AL50">
        <v>0</v>
      </c>
      <c r="AM50">
        <v>0</v>
      </c>
      <c r="AN50" t="s">
        <v>56</v>
      </c>
      <c r="AO50" t="s">
        <v>57</v>
      </c>
      <c r="AP50">
        <v>0.17</v>
      </c>
      <c r="AR50">
        <v>42.4</v>
      </c>
      <c r="AS50">
        <v>39.950000000000003</v>
      </c>
      <c r="AT50">
        <v>38.479999999999997</v>
      </c>
    </row>
    <row r="51" spans="1:46" x14ac:dyDescent="0.2">
      <c r="A51">
        <v>20200919</v>
      </c>
      <c r="B51" t="s">
        <v>155</v>
      </c>
      <c r="D51">
        <v>0</v>
      </c>
      <c r="E51">
        <v>30</v>
      </c>
      <c r="F51">
        <v>1200</v>
      </c>
      <c r="G51">
        <v>79</v>
      </c>
      <c r="H51">
        <v>150</v>
      </c>
      <c r="I51" s="1">
        <v>43710</v>
      </c>
      <c r="J51" s="2">
        <v>0.43916666666666665</v>
      </c>
      <c r="K51">
        <v>1.6</v>
      </c>
      <c r="L51">
        <v>268</v>
      </c>
      <c r="M51">
        <v>65.099999999999994</v>
      </c>
      <c r="N51">
        <v>-0.35</v>
      </c>
      <c r="O51">
        <v>0</v>
      </c>
      <c r="P51">
        <v>98.56</v>
      </c>
      <c r="Q51">
        <v>149.69999999999999</v>
      </c>
      <c r="R51">
        <v>51.1</v>
      </c>
      <c r="S51">
        <v>0.34100000000000003</v>
      </c>
      <c r="T51">
        <v>0.33700000000000002</v>
      </c>
      <c r="U51">
        <v>8.4099999999999994E-2</v>
      </c>
      <c r="V51">
        <v>5.25</v>
      </c>
      <c r="W51">
        <v>129.80000000000001</v>
      </c>
      <c r="X51">
        <v>144.80000000000001</v>
      </c>
      <c r="Y51">
        <v>393</v>
      </c>
      <c r="AB51">
        <v>2.02</v>
      </c>
      <c r="AC51">
        <v>3.1949999999999998</v>
      </c>
      <c r="AG51">
        <v>367.5</v>
      </c>
      <c r="AJ51">
        <v>3.4060000000000001</v>
      </c>
      <c r="AK51">
        <v>788.4</v>
      </c>
      <c r="AL51">
        <v>0</v>
      </c>
      <c r="AM51">
        <v>0</v>
      </c>
      <c r="AN51" t="s">
        <v>56</v>
      </c>
      <c r="AO51" t="s">
        <v>57</v>
      </c>
      <c r="AP51">
        <v>0.13</v>
      </c>
      <c r="AR51">
        <v>42.45</v>
      </c>
      <c r="AS51">
        <v>39.89</v>
      </c>
      <c r="AT51">
        <v>38.479999999999997</v>
      </c>
    </row>
    <row r="52" spans="1:46" x14ac:dyDescent="0.2">
      <c r="A52">
        <v>20200919</v>
      </c>
      <c r="B52" t="s">
        <v>155</v>
      </c>
      <c r="D52">
        <v>0</v>
      </c>
      <c r="E52">
        <v>30</v>
      </c>
      <c r="F52">
        <v>1200</v>
      </c>
      <c r="G52">
        <v>80</v>
      </c>
      <c r="H52">
        <v>150</v>
      </c>
      <c r="I52" s="1">
        <v>43710</v>
      </c>
      <c r="J52" s="2">
        <v>0.43928240740740737</v>
      </c>
      <c r="K52">
        <v>1.6</v>
      </c>
      <c r="L52">
        <v>268</v>
      </c>
      <c r="M52">
        <v>65.2</v>
      </c>
      <c r="N52">
        <v>-0.35</v>
      </c>
      <c r="O52">
        <v>0</v>
      </c>
      <c r="P52">
        <v>99.02</v>
      </c>
      <c r="Q52">
        <v>150.19999999999999</v>
      </c>
      <c r="R52">
        <v>51.17</v>
      </c>
      <c r="S52">
        <v>0.34100000000000003</v>
      </c>
      <c r="T52">
        <v>0.33600000000000002</v>
      </c>
      <c r="U52">
        <v>8.3900000000000002E-2</v>
      </c>
      <c r="V52">
        <v>5.24</v>
      </c>
      <c r="W52">
        <v>130.30000000000001</v>
      </c>
      <c r="X52">
        <v>145.19999999999999</v>
      </c>
      <c r="Y52">
        <v>392</v>
      </c>
      <c r="AB52">
        <v>2.0099999999999998</v>
      </c>
      <c r="AC52">
        <v>3.1840000000000002</v>
      </c>
      <c r="AG52">
        <v>370</v>
      </c>
      <c r="AJ52">
        <v>3.4289999999999998</v>
      </c>
      <c r="AK52">
        <v>792.1</v>
      </c>
      <c r="AL52">
        <v>0</v>
      </c>
      <c r="AM52">
        <v>0</v>
      </c>
      <c r="AN52" t="s">
        <v>56</v>
      </c>
      <c r="AO52" t="s">
        <v>57</v>
      </c>
      <c r="AP52">
        <v>0.17</v>
      </c>
      <c r="AR52">
        <v>42.4</v>
      </c>
      <c r="AS52">
        <v>40</v>
      </c>
      <c r="AT52">
        <v>38.54</v>
      </c>
    </row>
    <row r="53" spans="1:46" x14ac:dyDescent="0.2">
      <c r="A53">
        <v>20200919</v>
      </c>
      <c r="B53" t="s">
        <v>155</v>
      </c>
      <c r="D53">
        <v>0</v>
      </c>
      <c r="E53">
        <v>30</v>
      </c>
      <c r="F53">
        <v>1200</v>
      </c>
      <c r="G53">
        <v>81</v>
      </c>
      <c r="H53">
        <v>150</v>
      </c>
      <c r="I53" s="1">
        <v>43710</v>
      </c>
      <c r="J53" s="2">
        <v>0.43939814814814815</v>
      </c>
      <c r="K53">
        <v>1.6</v>
      </c>
      <c r="L53">
        <v>268</v>
      </c>
      <c r="M53">
        <v>65.400000000000006</v>
      </c>
      <c r="N53">
        <v>-0.35</v>
      </c>
      <c r="O53">
        <v>0</v>
      </c>
      <c r="P53">
        <v>98.89</v>
      </c>
      <c r="Q53">
        <v>150.80000000000001</v>
      </c>
      <c r="R53">
        <v>51.96</v>
      </c>
      <c r="S53">
        <v>0.34399999999999997</v>
      </c>
      <c r="T53">
        <v>0.33100000000000002</v>
      </c>
      <c r="U53">
        <v>8.3599999999999994E-2</v>
      </c>
      <c r="V53">
        <v>5.23</v>
      </c>
      <c r="W53">
        <v>130.6</v>
      </c>
      <c r="X53">
        <v>145.6</v>
      </c>
      <c r="Y53">
        <v>394</v>
      </c>
      <c r="AB53">
        <v>1.99</v>
      </c>
      <c r="AC53">
        <v>3.17</v>
      </c>
      <c r="AG53">
        <v>370.7</v>
      </c>
      <c r="AJ53">
        <v>3.3879999999999999</v>
      </c>
      <c r="AK53">
        <v>791.1</v>
      </c>
      <c r="AL53">
        <v>0</v>
      </c>
      <c r="AM53">
        <v>0</v>
      </c>
      <c r="AN53" t="s">
        <v>56</v>
      </c>
      <c r="AO53" t="s">
        <v>57</v>
      </c>
      <c r="AP53">
        <v>0.17</v>
      </c>
      <c r="AR53">
        <v>42.4</v>
      </c>
      <c r="AS53">
        <v>39.950000000000003</v>
      </c>
      <c r="AT53">
        <v>38.54</v>
      </c>
    </row>
    <row r="54" spans="1:46" x14ac:dyDescent="0.2">
      <c r="A54">
        <v>20200919</v>
      </c>
      <c r="B54" t="s">
        <v>155</v>
      </c>
      <c r="D54">
        <v>0</v>
      </c>
      <c r="E54">
        <v>30</v>
      </c>
      <c r="F54">
        <v>1200</v>
      </c>
      <c r="G54">
        <v>82</v>
      </c>
      <c r="H54">
        <v>150</v>
      </c>
      <c r="I54" s="1">
        <v>43710</v>
      </c>
      <c r="J54" s="2">
        <v>0.43951388888888893</v>
      </c>
      <c r="K54">
        <v>1.6</v>
      </c>
      <c r="L54">
        <v>268</v>
      </c>
      <c r="M54">
        <v>65.599999999999994</v>
      </c>
      <c r="N54">
        <v>-0.35</v>
      </c>
      <c r="O54">
        <v>0</v>
      </c>
      <c r="P54">
        <v>98.97</v>
      </c>
      <c r="Q54">
        <v>151.19999999999999</v>
      </c>
      <c r="R54">
        <v>52.23</v>
      </c>
      <c r="S54">
        <v>0.34499999999999997</v>
      </c>
      <c r="T54">
        <v>0.33600000000000002</v>
      </c>
      <c r="U54">
        <v>8.4099999999999994E-2</v>
      </c>
      <c r="V54">
        <v>5.26</v>
      </c>
      <c r="W54">
        <v>131</v>
      </c>
      <c r="X54">
        <v>146.30000000000001</v>
      </c>
      <c r="Y54">
        <v>391</v>
      </c>
      <c r="AB54">
        <v>1.99</v>
      </c>
      <c r="AC54">
        <v>3.1619999999999999</v>
      </c>
      <c r="AG54">
        <v>368.9</v>
      </c>
      <c r="AJ54">
        <v>3.3809999999999998</v>
      </c>
      <c r="AK54">
        <v>791.8</v>
      </c>
      <c r="AL54">
        <v>0</v>
      </c>
      <c r="AM54">
        <v>0</v>
      </c>
      <c r="AN54" t="s">
        <v>56</v>
      </c>
      <c r="AO54" t="s">
        <v>57</v>
      </c>
      <c r="AP54">
        <v>0.19</v>
      </c>
      <c r="AR54">
        <v>42.4</v>
      </c>
      <c r="AS54">
        <v>39.89</v>
      </c>
      <c r="AT54">
        <v>38.479999999999997</v>
      </c>
    </row>
    <row r="55" spans="1:46" x14ac:dyDescent="0.2">
      <c r="A55">
        <v>20200919</v>
      </c>
      <c r="B55" t="s">
        <v>155</v>
      </c>
      <c r="D55">
        <v>0</v>
      </c>
      <c r="E55">
        <v>30</v>
      </c>
      <c r="F55">
        <v>1200</v>
      </c>
      <c r="G55">
        <v>83</v>
      </c>
      <c r="H55">
        <v>150</v>
      </c>
      <c r="I55" s="1">
        <v>43710</v>
      </c>
      <c r="J55" s="2">
        <v>0.43962962962962965</v>
      </c>
      <c r="K55">
        <v>1.6</v>
      </c>
      <c r="L55">
        <v>268</v>
      </c>
      <c r="M55">
        <v>65.7</v>
      </c>
      <c r="N55">
        <v>-0.35</v>
      </c>
      <c r="O55">
        <v>0</v>
      </c>
      <c r="P55">
        <v>99.13</v>
      </c>
      <c r="Q55">
        <v>152</v>
      </c>
      <c r="R55">
        <v>52.88</v>
      </c>
      <c r="S55">
        <v>0.34799999999999998</v>
      </c>
      <c r="T55">
        <v>0.32500000000000001</v>
      </c>
      <c r="U55">
        <v>8.2699999999999996E-2</v>
      </c>
      <c r="V55">
        <v>5.17</v>
      </c>
      <c r="W55">
        <v>131.19999999999999</v>
      </c>
      <c r="X55">
        <v>147.30000000000001</v>
      </c>
      <c r="Y55">
        <v>388</v>
      </c>
      <c r="AB55">
        <v>1.97</v>
      </c>
      <c r="AC55">
        <v>3.1459999999999999</v>
      </c>
      <c r="AG55">
        <v>375.7</v>
      </c>
      <c r="AJ55">
        <v>3.363</v>
      </c>
      <c r="AK55">
        <v>793.1</v>
      </c>
      <c r="AL55">
        <v>0</v>
      </c>
      <c r="AM55">
        <v>0</v>
      </c>
      <c r="AN55" t="s">
        <v>56</v>
      </c>
      <c r="AO55" t="s">
        <v>57</v>
      </c>
      <c r="AP55">
        <v>0.16</v>
      </c>
      <c r="AR55">
        <v>42.4</v>
      </c>
      <c r="AS55">
        <v>39.89</v>
      </c>
      <c r="AT55">
        <v>38.54</v>
      </c>
    </row>
    <row r="56" spans="1:46" x14ac:dyDescent="0.2">
      <c r="A56">
        <v>20200919</v>
      </c>
      <c r="B56" t="s">
        <v>155</v>
      </c>
      <c r="D56">
        <v>0</v>
      </c>
      <c r="E56">
        <v>30</v>
      </c>
      <c r="F56">
        <v>1200</v>
      </c>
      <c r="G56">
        <v>84</v>
      </c>
      <c r="H56">
        <v>150</v>
      </c>
      <c r="I56" s="1">
        <v>43710</v>
      </c>
      <c r="J56" s="2">
        <v>0.43974537037037037</v>
      </c>
      <c r="K56">
        <v>1.6</v>
      </c>
      <c r="L56">
        <v>268</v>
      </c>
      <c r="M56">
        <v>65.900000000000006</v>
      </c>
      <c r="N56">
        <v>-0.35</v>
      </c>
      <c r="O56">
        <v>0</v>
      </c>
      <c r="P56">
        <v>99.2</v>
      </c>
      <c r="Q56">
        <v>152.4</v>
      </c>
      <c r="R56">
        <v>53.16</v>
      </c>
      <c r="S56">
        <v>0.34899999999999998</v>
      </c>
      <c r="T56">
        <v>0.33500000000000002</v>
      </c>
      <c r="U56">
        <v>8.3699999999999997E-2</v>
      </c>
      <c r="V56">
        <v>5.23</v>
      </c>
      <c r="W56">
        <v>131.5</v>
      </c>
      <c r="X56">
        <v>147.30000000000001</v>
      </c>
      <c r="Y56">
        <v>391</v>
      </c>
      <c r="AB56">
        <v>1.96</v>
      </c>
      <c r="AC56">
        <v>3.1379999999999999</v>
      </c>
      <c r="AG56">
        <v>371.7</v>
      </c>
      <c r="AJ56">
        <v>3.355</v>
      </c>
      <c r="AK56">
        <v>793.6</v>
      </c>
      <c r="AL56">
        <v>0</v>
      </c>
      <c r="AM56">
        <v>0</v>
      </c>
      <c r="AN56" t="s">
        <v>56</v>
      </c>
      <c r="AO56" t="s">
        <v>57</v>
      </c>
      <c r="AP56">
        <v>0.14000000000000001</v>
      </c>
      <c r="AR56">
        <v>42.4</v>
      </c>
      <c r="AS56">
        <v>39.950000000000003</v>
      </c>
      <c r="AT56">
        <v>38.479999999999997</v>
      </c>
    </row>
    <row r="57" spans="1:46" x14ac:dyDescent="0.2">
      <c r="A57">
        <v>20200919</v>
      </c>
      <c r="B57" t="s">
        <v>155</v>
      </c>
      <c r="D57">
        <v>0</v>
      </c>
      <c r="E57">
        <v>30</v>
      </c>
      <c r="F57">
        <v>1200</v>
      </c>
      <c r="G57">
        <v>85</v>
      </c>
      <c r="H57">
        <v>150</v>
      </c>
      <c r="I57" s="1">
        <v>43710</v>
      </c>
      <c r="J57" s="2">
        <v>0.43986111111111109</v>
      </c>
      <c r="K57">
        <v>1.6</v>
      </c>
      <c r="L57">
        <v>268</v>
      </c>
      <c r="M57">
        <v>66</v>
      </c>
      <c r="N57">
        <v>-0.35</v>
      </c>
      <c r="O57">
        <v>0</v>
      </c>
      <c r="P57">
        <v>99.24</v>
      </c>
      <c r="Q57">
        <v>152.9</v>
      </c>
      <c r="R57">
        <v>53.7</v>
      </c>
      <c r="S57">
        <v>0.35099999999999998</v>
      </c>
      <c r="T57">
        <v>0.32800000000000001</v>
      </c>
      <c r="U57">
        <v>8.3400000000000002E-2</v>
      </c>
      <c r="V57">
        <v>5.22</v>
      </c>
      <c r="W57">
        <v>131.80000000000001</v>
      </c>
      <c r="X57">
        <v>147.80000000000001</v>
      </c>
      <c r="Y57">
        <v>390</v>
      </c>
      <c r="AB57">
        <v>1.95</v>
      </c>
      <c r="AC57">
        <v>3.1259999999999999</v>
      </c>
      <c r="AG57">
        <v>372.9</v>
      </c>
      <c r="AJ57">
        <v>3.335</v>
      </c>
      <c r="AK57">
        <v>793.9</v>
      </c>
      <c r="AL57">
        <v>0</v>
      </c>
      <c r="AM57">
        <v>0</v>
      </c>
      <c r="AN57" t="s">
        <v>56</v>
      </c>
      <c r="AO57" t="s">
        <v>57</v>
      </c>
      <c r="AP57">
        <v>0.13</v>
      </c>
      <c r="AR57">
        <v>42.45</v>
      </c>
      <c r="AS57">
        <v>39.950000000000003</v>
      </c>
      <c r="AT57">
        <v>38.479999999999997</v>
      </c>
    </row>
    <row r="58" spans="1:46" x14ac:dyDescent="0.2">
      <c r="A58">
        <v>20200919</v>
      </c>
      <c r="B58" t="s">
        <v>155</v>
      </c>
      <c r="D58">
        <v>0</v>
      </c>
      <c r="E58">
        <v>30</v>
      </c>
      <c r="F58">
        <v>1200</v>
      </c>
      <c r="G58">
        <v>86</v>
      </c>
      <c r="H58">
        <v>150</v>
      </c>
      <c r="I58" s="1">
        <v>43710</v>
      </c>
      <c r="J58" s="2">
        <v>0.43997685185185187</v>
      </c>
      <c r="K58">
        <v>1.6</v>
      </c>
      <c r="L58">
        <v>268</v>
      </c>
      <c r="M58">
        <v>66.099999999999994</v>
      </c>
      <c r="N58">
        <v>-0.35</v>
      </c>
      <c r="O58">
        <v>0</v>
      </c>
      <c r="P58">
        <v>99.5</v>
      </c>
      <c r="Q58">
        <v>153.30000000000001</v>
      </c>
      <c r="R58">
        <v>53.82</v>
      </c>
      <c r="S58">
        <v>0.35099999999999998</v>
      </c>
      <c r="T58">
        <v>0.34599999999999997</v>
      </c>
      <c r="U58">
        <v>8.3900000000000002E-2</v>
      </c>
      <c r="V58">
        <v>5.24</v>
      </c>
      <c r="W58">
        <v>131.80000000000001</v>
      </c>
      <c r="X58">
        <v>147.80000000000001</v>
      </c>
      <c r="Y58">
        <v>394</v>
      </c>
      <c r="AB58">
        <v>1.95</v>
      </c>
      <c r="AC58">
        <v>3.1190000000000002</v>
      </c>
      <c r="AG58">
        <v>371.8</v>
      </c>
      <c r="AJ58">
        <v>3.3450000000000002</v>
      </c>
      <c r="AK58">
        <v>796</v>
      </c>
      <c r="AL58">
        <v>0</v>
      </c>
      <c r="AM58">
        <v>0</v>
      </c>
      <c r="AN58" t="s">
        <v>56</v>
      </c>
      <c r="AO58" t="s">
        <v>57</v>
      </c>
      <c r="AP58">
        <v>0.14000000000000001</v>
      </c>
      <c r="AR58">
        <v>42.4</v>
      </c>
      <c r="AS58">
        <v>40</v>
      </c>
      <c r="AT58">
        <v>38.479999999999997</v>
      </c>
    </row>
    <row r="59" spans="1:46" x14ac:dyDescent="0.2">
      <c r="A59">
        <v>20200919</v>
      </c>
      <c r="B59" t="s">
        <v>155</v>
      </c>
      <c r="D59">
        <v>0</v>
      </c>
      <c r="E59">
        <v>30</v>
      </c>
      <c r="F59">
        <v>1200</v>
      </c>
      <c r="G59">
        <v>87</v>
      </c>
      <c r="H59">
        <v>150</v>
      </c>
      <c r="I59" s="1">
        <v>43710</v>
      </c>
      <c r="J59" s="2">
        <v>0.44009259259259265</v>
      </c>
      <c r="K59">
        <v>1.6</v>
      </c>
      <c r="L59">
        <v>268</v>
      </c>
      <c r="M59">
        <v>66.3</v>
      </c>
      <c r="N59">
        <v>-0.35</v>
      </c>
      <c r="O59">
        <v>0</v>
      </c>
      <c r="P59">
        <v>99.52</v>
      </c>
      <c r="Q59">
        <v>153.9</v>
      </c>
      <c r="R59">
        <v>54.37</v>
      </c>
      <c r="S59">
        <v>0.35299999999999998</v>
      </c>
      <c r="T59">
        <v>0.34399999999999997</v>
      </c>
      <c r="U59">
        <v>8.3699999999999997E-2</v>
      </c>
      <c r="V59">
        <v>5.23</v>
      </c>
      <c r="W59">
        <v>132.5</v>
      </c>
      <c r="X59">
        <v>148.30000000000001</v>
      </c>
      <c r="Y59">
        <v>393</v>
      </c>
      <c r="AB59">
        <v>1.93</v>
      </c>
      <c r="AC59">
        <v>3.1070000000000002</v>
      </c>
      <c r="AG59">
        <v>373</v>
      </c>
      <c r="AJ59">
        <v>3.3239999999999998</v>
      </c>
      <c r="AK59">
        <v>796.2</v>
      </c>
      <c r="AL59">
        <v>0</v>
      </c>
      <c r="AM59">
        <v>0</v>
      </c>
      <c r="AN59" t="s">
        <v>56</v>
      </c>
      <c r="AO59" t="s">
        <v>57</v>
      </c>
      <c r="AP59">
        <v>0.15</v>
      </c>
      <c r="AR59">
        <v>42.45</v>
      </c>
      <c r="AS59">
        <v>39.950000000000003</v>
      </c>
      <c r="AT59">
        <v>38.54</v>
      </c>
    </row>
    <row r="60" spans="1:46" x14ac:dyDescent="0.2">
      <c r="A60">
        <v>20200919</v>
      </c>
      <c r="B60" t="s">
        <v>155</v>
      </c>
      <c r="D60">
        <v>0</v>
      </c>
      <c r="E60">
        <v>30</v>
      </c>
      <c r="F60">
        <v>1200</v>
      </c>
      <c r="G60">
        <v>88</v>
      </c>
      <c r="H60">
        <v>150</v>
      </c>
      <c r="I60" s="1">
        <v>43710</v>
      </c>
      <c r="J60" s="2">
        <v>0.44020833333333331</v>
      </c>
      <c r="K60">
        <v>1.6</v>
      </c>
      <c r="L60">
        <v>268</v>
      </c>
      <c r="M60">
        <v>66.400000000000006</v>
      </c>
      <c r="N60">
        <v>-0.35</v>
      </c>
      <c r="O60">
        <v>0</v>
      </c>
      <c r="P60">
        <v>99.61</v>
      </c>
      <c r="Q60">
        <v>154.30000000000001</v>
      </c>
      <c r="R60">
        <v>54.65</v>
      </c>
      <c r="S60">
        <v>0.35399999999999998</v>
      </c>
      <c r="T60">
        <v>0.35</v>
      </c>
      <c r="U60">
        <v>8.4099999999999994E-2</v>
      </c>
      <c r="V60">
        <v>5.25</v>
      </c>
      <c r="W60">
        <v>132.5</v>
      </c>
      <c r="X60">
        <v>149.30000000000001</v>
      </c>
      <c r="Y60">
        <v>387</v>
      </c>
      <c r="AB60">
        <v>1.93</v>
      </c>
      <c r="AC60">
        <v>3.1</v>
      </c>
      <c r="AG60">
        <v>371.5</v>
      </c>
      <c r="AJ60">
        <v>3.3180000000000001</v>
      </c>
      <c r="AK60">
        <v>796.9</v>
      </c>
      <c r="AL60">
        <v>0</v>
      </c>
      <c r="AM60">
        <v>0</v>
      </c>
      <c r="AN60" t="s">
        <v>56</v>
      </c>
      <c r="AO60" t="s">
        <v>57</v>
      </c>
      <c r="AP60">
        <v>0.15</v>
      </c>
      <c r="AR60">
        <v>42.45</v>
      </c>
      <c r="AS60">
        <v>39.89</v>
      </c>
      <c r="AT60">
        <v>38.54</v>
      </c>
    </row>
    <row r="61" spans="1:46" x14ac:dyDescent="0.2">
      <c r="A61">
        <v>20200919</v>
      </c>
      <c r="B61" t="s">
        <v>155</v>
      </c>
      <c r="D61">
        <v>0</v>
      </c>
      <c r="E61">
        <v>30</v>
      </c>
      <c r="F61">
        <v>1200</v>
      </c>
      <c r="G61">
        <v>89</v>
      </c>
      <c r="H61">
        <v>150</v>
      </c>
      <c r="I61" s="1">
        <v>43710</v>
      </c>
      <c r="J61" s="2">
        <v>0.44032407407407409</v>
      </c>
      <c r="K61">
        <v>1.6</v>
      </c>
      <c r="L61">
        <v>268</v>
      </c>
      <c r="M61">
        <v>66.599999999999994</v>
      </c>
      <c r="N61">
        <v>-0.35</v>
      </c>
      <c r="O61">
        <v>0</v>
      </c>
      <c r="P61">
        <v>99.87</v>
      </c>
      <c r="Q61">
        <v>154.9</v>
      </c>
      <c r="R61">
        <v>54.98</v>
      </c>
      <c r="S61">
        <v>0.35499999999999998</v>
      </c>
      <c r="T61">
        <v>0.35</v>
      </c>
      <c r="U61">
        <v>8.3500000000000005E-2</v>
      </c>
      <c r="V61">
        <v>5.22</v>
      </c>
      <c r="W61">
        <v>133.19999999999999</v>
      </c>
      <c r="X61">
        <v>149.1</v>
      </c>
      <c r="Y61">
        <v>395</v>
      </c>
      <c r="AB61">
        <v>1.92</v>
      </c>
      <c r="AC61">
        <v>3.0880000000000001</v>
      </c>
      <c r="AG61">
        <v>375</v>
      </c>
      <c r="AJ61">
        <v>3.319</v>
      </c>
      <c r="AK61">
        <v>799</v>
      </c>
      <c r="AL61">
        <v>0</v>
      </c>
      <c r="AM61">
        <v>0</v>
      </c>
      <c r="AN61" t="s">
        <v>56</v>
      </c>
      <c r="AO61" t="s">
        <v>57</v>
      </c>
      <c r="AP61">
        <v>0.14000000000000001</v>
      </c>
      <c r="AR61">
        <v>42.45</v>
      </c>
      <c r="AS61">
        <v>39.950000000000003</v>
      </c>
      <c r="AT61">
        <v>38.479999999999997</v>
      </c>
    </row>
    <row r="62" spans="1:46" x14ac:dyDescent="0.2">
      <c r="A62">
        <v>20200919</v>
      </c>
      <c r="B62" t="s">
        <v>155</v>
      </c>
      <c r="D62">
        <v>0</v>
      </c>
      <c r="E62">
        <v>30</v>
      </c>
      <c r="F62">
        <v>1200</v>
      </c>
      <c r="G62">
        <v>90</v>
      </c>
      <c r="H62">
        <v>150</v>
      </c>
      <c r="I62" s="1">
        <v>43710</v>
      </c>
      <c r="J62" s="2">
        <v>0.44043981481481481</v>
      </c>
      <c r="K62">
        <v>1.6</v>
      </c>
      <c r="L62">
        <v>268</v>
      </c>
      <c r="M62">
        <v>66.8</v>
      </c>
      <c r="N62">
        <v>-0.35</v>
      </c>
      <c r="O62">
        <v>0</v>
      </c>
      <c r="P62">
        <v>99.94</v>
      </c>
      <c r="Q62">
        <v>155.19999999999999</v>
      </c>
      <c r="R62">
        <v>55.29</v>
      </c>
      <c r="S62">
        <v>0.35599999999999998</v>
      </c>
      <c r="T62">
        <v>0.35099999999999998</v>
      </c>
      <c r="U62">
        <v>8.3799999999999999E-2</v>
      </c>
      <c r="V62">
        <v>5.24</v>
      </c>
      <c r="W62">
        <v>133.30000000000001</v>
      </c>
      <c r="X62">
        <v>149.30000000000001</v>
      </c>
      <c r="Y62">
        <v>396</v>
      </c>
      <c r="AB62">
        <v>1.91</v>
      </c>
      <c r="AC62">
        <v>3.081</v>
      </c>
      <c r="AG62">
        <v>373.8</v>
      </c>
      <c r="AJ62">
        <v>3.3109999999999999</v>
      </c>
      <c r="AK62">
        <v>799.5</v>
      </c>
      <c r="AL62">
        <v>0</v>
      </c>
      <c r="AM62">
        <v>0</v>
      </c>
      <c r="AN62" t="s">
        <v>56</v>
      </c>
      <c r="AO62" t="s">
        <v>57</v>
      </c>
      <c r="AP62">
        <v>0.19</v>
      </c>
      <c r="AR62">
        <v>42.4</v>
      </c>
      <c r="AS62">
        <v>39.950000000000003</v>
      </c>
      <c r="AT62">
        <v>38.54</v>
      </c>
    </row>
    <row r="63" spans="1:46" x14ac:dyDescent="0.2">
      <c r="A63">
        <v>20200919</v>
      </c>
      <c r="B63" t="s">
        <v>155</v>
      </c>
      <c r="D63">
        <v>0</v>
      </c>
      <c r="E63">
        <v>30</v>
      </c>
      <c r="F63">
        <v>1200</v>
      </c>
      <c r="G63">
        <v>91</v>
      </c>
      <c r="H63">
        <v>150</v>
      </c>
      <c r="I63" s="1">
        <v>43710</v>
      </c>
      <c r="J63" s="2">
        <v>0.44055555555555559</v>
      </c>
      <c r="K63">
        <v>1.6</v>
      </c>
      <c r="L63">
        <v>268</v>
      </c>
      <c r="M63">
        <v>66.900000000000006</v>
      </c>
      <c r="N63">
        <v>-0.35</v>
      </c>
      <c r="O63">
        <v>0</v>
      </c>
      <c r="P63">
        <v>99.77</v>
      </c>
      <c r="Q63">
        <v>155.69999999999999</v>
      </c>
      <c r="R63">
        <v>55.93</v>
      </c>
      <c r="S63">
        <v>0.35899999999999999</v>
      </c>
      <c r="T63">
        <v>0.34499999999999997</v>
      </c>
      <c r="U63">
        <v>8.3599999999999994E-2</v>
      </c>
      <c r="V63">
        <v>5.23</v>
      </c>
      <c r="W63">
        <v>133.69999999999999</v>
      </c>
      <c r="X63">
        <v>150.19999999999999</v>
      </c>
      <c r="Y63">
        <v>393</v>
      </c>
      <c r="AB63">
        <v>1.9</v>
      </c>
      <c r="AC63">
        <v>3.0710000000000002</v>
      </c>
      <c r="AG63">
        <v>374.2</v>
      </c>
      <c r="AJ63">
        <v>3.278</v>
      </c>
      <c r="AK63">
        <v>798.2</v>
      </c>
      <c r="AL63">
        <v>0</v>
      </c>
      <c r="AM63">
        <v>0</v>
      </c>
      <c r="AN63" t="s">
        <v>56</v>
      </c>
      <c r="AO63" t="s">
        <v>57</v>
      </c>
      <c r="AP63">
        <v>0.16</v>
      </c>
      <c r="AR63">
        <v>42.4</v>
      </c>
      <c r="AS63">
        <v>39.950000000000003</v>
      </c>
      <c r="AT63">
        <v>38.54</v>
      </c>
    </row>
    <row r="64" spans="1:46" x14ac:dyDescent="0.2">
      <c r="A64">
        <v>20200919</v>
      </c>
      <c r="B64" t="s">
        <v>155</v>
      </c>
      <c r="D64">
        <v>0</v>
      </c>
      <c r="E64">
        <v>30</v>
      </c>
      <c r="F64">
        <v>1200</v>
      </c>
      <c r="G64">
        <v>92</v>
      </c>
      <c r="H64">
        <v>150</v>
      </c>
      <c r="I64" s="1">
        <v>43710</v>
      </c>
      <c r="J64" s="2">
        <v>0.44067129629629626</v>
      </c>
      <c r="K64">
        <v>1.6</v>
      </c>
      <c r="L64">
        <v>268</v>
      </c>
      <c r="M64">
        <v>67.099999999999994</v>
      </c>
      <c r="N64">
        <v>-0.35</v>
      </c>
      <c r="O64">
        <v>0</v>
      </c>
      <c r="P64">
        <v>99.76</v>
      </c>
      <c r="Q64">
        <v>156.30000000000001</v>
      </c>
      <c r="R64">
        <v>56.51</v>
      </c>
      <c r="S64">
        <v>0.36199999999999999</v>
      </c>
      <c r="T64">
        <v>0.33800000000000002</v>
      </c>
      <c r="U64">
        <v>8.3699999999999997E-2</v>
      </c>
      <c r="V64">
        <v>5.23</v>
      </c>
      <c r="W64">
        <v>134.1</v>
      </c>
      <c r="X64">
        <v>150.19999999999999</v>
      </c>
      <c r="Y64">
        <v>395</v>
      </c>
      <c r="AB64">
        <v>1.89</v>
      </c>
      <c r="AC64">
        <v>3.06</v>
      </c>
      <c r="AG64">
        <v>373.8</v>
      </c>
      <c r="AJ64">
        <v>3.2549999999999999</v>
      </c>
      <c r="AK64">
        <v>798.1</v>
      </c>
      <c r="AL64">
        <v>0</v>
      </c>
      <c r="AM64">
        <v>0</v>
      </c>
      <c r="AN64" t="s">
        <v>56</v>
      </c>
      <c r="AO64" t="s">
        <v>57</v>
      </c>
      <c r="AP64">
        <v>0.09</v>
      </c>
      <c r="AR64">
        <v>42.4</v>
      </c>
      <c r="AS64">
        <v>39.950000000000003</v>
      </c>
      <c r="AT64">
        <v>38.479999999999997</v>
      </c>
    </row>
    <row r="65" spans="1:46" x14ac:dyDescent="0.2">
      <c r="A65">
        <v>20200919</v>
      </c>
      <c r="B65" t="s">
        <v>155</v>
      </c>
      <c r="D65">
        <v>0</v>
      </c>
      <c r="E65">
        <v>30</v>
      </c>
      <c r="F65">
        <v>1200</v>
      </c>
      <c r="G65">
        <v>93</v>
      </c>
      <c r="H65">
        <v>150</v>
      </c>
      <c r="I65" s="1">
        <v>43710</v>
      </c>
      <c r="J65" s="2">
        <v>0.44078703703703703</v>
      </c>
      <c r="K65">
        <v>1.6</v>
      </c>
      <c r="L65">
        <v>268</v>
      </c>
      <c r="M65">
        <v>67.2</v>
      </c>
      <c r="N65">
        <v>-0.35</v>
      </c>
      <c r="O65">
        <v>0</v>
      </c>
      <c r="P65">
        <v>100.1</v>
      </c>
      <c r="Q65">
        <v>156.6</v>
      </c>
      <c r="R65">
        <v>56.5</v>
      </c>
      <c r="S65">
        <v>0.36099999999999999</v>
      </c>
      <c r="T65">
        <v>0.34599999999999997</v>
      </c>
      <c r="U65">
        <v>8.4099999999999994E-2</v>
      </c>
      <c r="V65">
        <v>5.26</v>
      </c>
      <c r="W65">
        <v>134.30000000000001</v>
      </c>
      <c r="X65">
        <v>151.1</v>
      </c>
      <c r="Y65">
        <v>389</v>
      </c>
      <c r="AB65">
        <v>1.88</v>
      </c>
      <c r="AC65">
        <v>3.0539999999999998</v>
      </c>
      <c r="AG65">
        <v>372.9</v>
      </c>
      <c r="AJ65">
        <v>3.2709999999999999</v>
      </c>
      <c r="AK65">
        <v>800.5</v>
      </c>
      <c r="AL65">
        <v>0</v>
      </c>
      <c r="AM65">
        <v>0</v>
      </c>
      <c r="AN65" t="s">
        <v>56</v>
      </c>
      <c r="AO65" t="s">
        <v>57</v>
      </c>
      <c r="AP65">
        <v>0.14000000000000001</v>
      </c>
      <c r="AR65">
        <v>42.45</v>
      </c>
      <c r="AS65">
        <v>39.950000000000003</v>
      </c>
      <c r="AT65">
        <v>38.479999999999997</v>
      </c>
    </row>
    <row r="66" spans="1:46" x14ac:dyDescent="0.2">
      <c r="A66">
        <v>20200919</v>
      </c>
      <c r="B66" t="s">
        <v>155</v>
      </c>
      <c r="D66">
        <v>0</v>
      </c>
      <c r="E66">
        <v>30</v>
      </c>
      <c r="F66">
        <v>1200</v>
      </c>
      <c r="G66">
        <v>94</v>
      </c>
      <c r="H66">
        <v>150</v>
      </c>
      <c r="I66" s="1">
        <v>43710</v>
      </c>
      <c r="J66" s="2">
        <v>0.44090277777777781</v>
      </c>
      <c r="K66">
        <v>1.6</v>
      </c>
      <c r="L66">
        <v>268</v>
      </c>
      <c r="M66">
        <v>67.3</v>
      </c>
      <c r="N66">
        <v>-0.35</v>
      </c>
      <c r="O66">
        <v>0</v>
      </c>
      <c r="P66">
        <v>100.1</v>
      </c>
      <c r="Q66">
        <v>157.1</v>
      </c>
      <c r="R66">
        <v>57.01</v>
      </c>
      <c r="S66">
        <v>0.36299999999999999</v>
      </c>
      <c r="T66">
        <v>0.34399999999999997</v>
      </c>
      <c r="U66">
        <v>8.4000000000000005E-2</v>
      </c>
      <c r="V66">
        <v>5.25</v>
      </c>
      <c r="W66">
        <v>134.69999999999999</v>
      </c>
      <c r="X66">
        <v>151.5</v>
      </c>
      <c r="Y66">
        <v>389</v>
      </c>
      <c r="AB66">
        <v>1.87</v>
      </c>
      <c r="AC66">
        <v>3.044</v>
      </c>
      <c r="AG66">
        <v>373.5</v>
      </c>
      <c r="AJ66">
        <v>3.2549999999999999</v>
      </c>
      <c r="AK66">
        <v>800.8</v>
      </c>
      <c r="AL66">
        <v>0</v>
      </c>
      <c r="AM66">
        <v>0</v>
      </c>
      <c r="AN66" t="s">
        <v>56</v>
      </c>
      <c r="AO66" t="s">
        <v>57</v>
      </c>
      <c r="AP66">
        <v>0.15</v>
      </c>
      <c r="AR66">
        <v>42.45</v>
      </c>
      <c r="AS66">
        <v>39.950000000000003</v>
      </c>
      <c r="AT66">
        <v>38.54</v>
      </c>
    </row>
    <row r="67" spans="1:46" x14ac:dyDescent="0.2">
      <c r="A67">
        <v>20200919</v>
      </c>
      <c r="B67" t="s">
        <v>155</v>
      </c>
      <c r="D67">
        <v>0</v>
      </c>
      <c r="E67">
        <v>30</v>
      </c>
      <c r="F67">
        <v>1200</v>
      </c>
      <c r="G67">
        <v>95</v>
      </c>
      <c r="H67">
        <v>150</v>
      </c>
      <c r="I67" s="1">
        <v>43710</v>
      </c>
      <c r="J67" s="2">
        <v>0.44101851851851853</v>
      </c>
      <c r="K67">
        <v>1.6</v>
      </c>
      <c r="L67">
        <v>268</v>
      </c>
      <c r="M67">
        <v>67.5</v>
      </c>
      <c r="N67">
        <v>-0.35</v>
      </c>
      <c r="O67">
        <v>0</v>
      </c>
      <c r="P67">
        <v>100.4</v>
      </c>
      <c r="Q67">
        <v>157.6</v>
      </c>
      <c r="R67">
        <v>57.2</v>
      </c>
      <c r="S67">
        <v>0.36299999999999999</v>
      </c>
      <c r="T67">
        <v>0.34799999999999998</v>
      </c>
      <c r="U67">
        <v>8.3500000000000005E-2</v>
      </c>
      <c r="V67">
        <v>5.22</v>
      </c>
      <c r="W67">
        <v>134.69999999999999</v>
      </c>
      <c r="X67">
        <v>152</v>
      </c>
      <c r="Y67">
        <v>391</v>
      </c>
      <c r="AB67">
        <v>1.87</v>
      </c>
      <c r="AC67">
        <v>3.0339999999999998</v>
      </c>
      <c r="AG67">
        <v>376.9</v>
      </c>
      <c r="AJ67">
        <v>3.2639999999999998</v>
      </c>
      <c r="AK67">
        <v>803.1</v>
      </c>
      <c r="AL67">
        <v>0</v>
      </c>
      <c r="AM67">
        <v>0</v>
      </c>
      <c r="AN67" t="s">
        <v>56</v>
      </c>
      <c r="AO67" t="s">
        <v>57</v>
      </c>
      <c r="AP67">
        <v>0.15</v>
      </c>
      <c r="AR67">
        <v>42.45</v>
      </c>
      <c r="AS67">
        <v>39.950000000000003</v>
      </c>
      <c r="AT67">
        <v>38.479999999999997</v>
      </c>
    </row>
    <row r="68" spans="1:46" x14ac:dyDescent="0.2">
      <c r="A68">
        <v>20200919</v>
      </c>
      <c r="B68" t="s">
        <v>155</v>
      </c>
      <c r="D68">
        <v>0</v>
      </c>
      <c r="E68">
        <v>30</v>
      </c>
      <c r="F68">
        <v>1200</v>
      </c>
      <c r="G68">
        <v>96</v>
      </c>
      <c r="H68">
        <v>150</v>
      </c>
      <c r="I68" s="1">
        <v>43710</v>
      </c>
      <c r="J68" s="2">
        <v>0.44113425925925925</v>
      </c>
      <c r="K68">
        <v>1.6</v>
      </c>
      <c r="L68">
        <v>268</v>
      </c>
      <c r="M68">
        <v>67.599999999999994</v>
      </c>
      <c r="N68">
        <v>-0.35</v>
      </c>
      <c r="O68">
        <v>0</v>
      </c>
      <c r="P68">
        <v>100.3</v>
      </c>
      <c r="Q68">
        <v>158.1</v>
      </c>
      <c r="R68">
        <v>57.83</v>
      </c>
      <c r="S68">
        <v>0.36599999999999999</v>
      </c>
      <c r="T68">
        <v>0.34599999999999997</v>
      </c>
      <c r="U68">
        <v>8.3400000000000002E-2</v>
      </c>
      <c r="V68">
        <v>5.21</v>
      </c>
      <c r="W68">
        <v>135.19999999999999</v>
      </c>
      <c r="X68">
        <v>151.9</v>
      </c>
      <c r="Y68">
        <v>394</v>
      </c>
      <c r="AB68">
        <v>1.86</v>
      </c>
      <c r="AC68">
        <v>3.024</v>
      </c>
      <c r="AG68">
        <v>377.1</v>
      </c>
      <c r="AJ68">
        <v>3.2370000000000001</v>
      </c>
      <c r="AK68">
        <v>802.5</v>
      </c>
      <c r="AL68">
        <v>0</v>
      </c>
      <c r="AM68">
        <v>0</v>
      </c>
      <c r="AN68" t="s">
        <v>56</v>
      </c>
      <c r="AO68" t="s">
        <v>57</v>
      </c>
      <c r="AP68">
        <v>0.16</v>
      </c>
      <c r="AR68">
        <v>42.45</v>
      </c>
      <c r="AS68">
        <v>40</v>
      </c>
      <c r="AT68">
        <v>38.479999999999997</v>
      </c>
    </row>
    <row r="69" spans="1:46" x14ac:dyDescent="0.2">
      <c r="A69">
        <v>20200919</v>
      </c>
      <c r="B69" t="s">
        <v>155</v>
      </c>
      <c r="D69">
        <v>0</v>
      </c>
      <c r="E69">
        <v>30</v>
      </c>
      <c r="F69">
        <v>1200</v>
      </c>
      <c r="G69">
        <v>97</v>
      </c>
      <c r="H69">
        <v>150</v>
      </c>
      <c r="I69" s="1">
        <v>43710</v>
      </c>
      <c r="J69" s="2">
        <v>0.44124999999999998</v>
      </c>
      <c r="K69">
        <v>1.6</v>
      </c>
      <c r="L69">
        <v>268</v>
      </c>
      <c r="M69">
        <v>67.8</v>
      </c>
      <c r="N69">
        <v>-0.35</v>
      </c>
      <c r="O69">
        <v>0</v>
      </c>
      <c r="P69">
        <v>100.2</v>
      </c>
      <c r="Q69">
        <v>158.5</v>
      </c>
      <c r="R69">
        <v>58.26</v>
      </c>
      <c r="S69">
        <v>0.36799999999999999</v>
      </c>
      <c r="T69">
        <v>0.35299999999999998</v>
      </c>
      <c r="U69">
        <v>8.4099999999999994E-2</v>
      </c>
      <c r="V69">
        <v>5.26</v>
      </c>
      <c r="W69">
        <v>135.6</v>
      </c>
      <c r="X69">
        <v>152.30000000000001</v>
      </c>
      <c r="Y69">
        <v>394</v>
      </c>
      <c r="AB69">
        <v>1.85</v>
      </c>
      <c r="AC69">
        <v>3.0169999999999999</v>
      </c>
      <c r="AG69">
        <v>373.6</v>
      </c>
      <c r="AJ69">
        <v>3.2170000000000001</v>
      </c>
      <c r="AK69">
        <v>801.8</v>
      </c>
      <c r="AL69">
        <v>0</v>
      </c>
      <c r="AM69">
        <v>0</v>
      </c>
      <c r="AN69" t="s">
        <v>56</v>
      </c>
      <c r="AO69" t="s">
        <v>57</v>
      </c>
      <c r="AP69">
        <v>0.17</v>
      </c>
      <c r="AR69">
        <v>42.4</v>
      </c>
      <c r="AS69">
        <v>39.950000000000003</v>
      </c>
      <c r="AT69">
        <v>38.54</v>
      </c>
    </row>
    <row r="70" spans="1:46" x14ac:dyDescent="0.2">
      <c r="A70">
        <v>20200919</v>
      </c>
      <c r="B70" t="s">
        <v>155</v>
      </c>
      <c r="D70">
        <v>0</v>
      </c>
      <c r="E70">
        <v>30</v>
      </c>
      <c r="F70">
        <v>1200</v>
      </c>
      <c r="G70">
        <v>98</v>
      </c>
      <c r="H70">
        <v>150</v>
      </c>
      <c r="I70" s="1">
        <v>43710</v>
      </c>
      <c r="J70" s="2">
        <v>0.44136574074074075</v>
      </c>
      <c r="K70">
        <v>1.6</v>
      </c>
      <c r="L70">
        <v>268</v>
      </c>
      <c r="M70">
        <v>67.900000000000006</v>
      </c>
      <c r="N70">
        <v>-0.35</v>
      </c>
      <c r="O70">
        <v>0</v>
      </c>
      <c r="P70">
        <v>100.3</v>
      </c>
      <c r="Q70">
        <v>159.5</v>
      </c>
      <c r="R70">
        <v>59.19</v>
      </c>
      <c r="S70">
        <v>0.371</v>
      </c>
      <c r="T70">
        <v>0.34899999999999998</v>
      </c>
      <c r="U70">
        <v>8.4400000000000003E-2</v>
      </c>
      <c r="V70">
        <v>5.27</v>
      </c>
      <c r="W70">
        <v>135.9</v>
      </c>
      <c r="X70">
        <v>152.9</v>
      </c>
      <c r="Y70">
        <v>390</v>
      </c>
      <c r="AB70">
        <v>1.83</v>
      </c>
      <c r="AC70">
        <v>2.9980000000000002</v>
      </c>
      <c r="AG70">
        <v>372.8</v>
      </c>
      <c r="AJ70">
        <v>3.1890000000000001</v>
      </c>
      <c r="AK70">
        <v>802.4</v>
      </c>
      <c r="AL70">
        <v>0</v>
      </c>
      <c r="AM70">
        <v>0</v>
      </c>
      <c r="AN70" t="s">
        <v>56</v>
      </c>
      <c r="AO70" t="s">
        <v>57</v>
      </c>
      <c r="AP70">
        <v>0.17</v>
      </c>
      <c r="AR70">
        <v>42.4</v>
      </c>
      <c r="AS70">
        <v>39.950000000000003</v>
      </c>
      <c r="AT70">
        <v>38.479999999999997</v>
      </c>
    </row>
    <row r="71" spans="1:46" x14ac:dyDescent="0.2">
      <c r="A71">
        <v>20200919</v>
      </c>
      <c r="B71" t="s">
        <v>155</v>
      </c>
      <c r="D71">
        <v>0</v>
      </c>
      <c r="E71">
        <v>30</v>
      </c>
      <c r="F71">
        <v>1200</v>
      </c>
      <c r="G71">
        <v>99</v>
      </c>
      <c r="H71">
        <v>150</v>
      </c>
      <c r="I71" s="1">
        <v>43710</v>
      </c>
      <c r="J71" s="2">
        <v>0.44148148148148153</v>
      </c>
      <c r="K71">
        <v>1.6</v>
      </c>
      <c r="L71">
        <v>268</v>
      </c>
      <c r="M71">
        <v>68.099999999999994</v>
      </c>
      <c r="N71">
        <v>-0.35</v>
      </c>
      <c r="O71">
        <v>0</v>
      </c>
      <c r="P71">
        <v>100.5</v>
      </c>
      <c r="Q71">
        <v>160</v>
      </c>
      <c r="R71">
        <v>59.42</v>
      </c>
      <c r="S71">
        <v>0.371</v>
      </c>
      <c r="T71">
        <v>0.35899999999999999</v>
      </c>
      <c r="U71">
        <v>8.43E-2</v>
      </c>
      <c r="V71">
        <v>5.27</v>
      </c>
      <c r="W71">
        <v>135.9</v>
      </c>
      <c r="X71">
        <v>153.9</v>
      </c>
      <c r="Y71">
        <v>389</v>
      </c>
      <c r="AB71">
        <v>1.82</v>
      </c>
      <c r="AC71">
        <v>2.9889999999999999</v>
      </c>
      <c r="AG71">
        <v>373.7</v>
      </c>
      <c r="AJ71">
        <v>3.1930000000000001</v>
      </c>
      <c r="AK71">
        <v>804.3</v>
      </c>
      <c r="AL71">
        <v>0</v>
      </c>
      <c r="AM71">
        <v>0</v>
      </c>
      <c r="AN71" t="s">
        <v>56</v>
      </c>
      <c r="AO71" t="s">
        <v>57</v>
      </c>
      <c r="AP71">
        <v>0.18</v>
      </c>
      <c r="AR71">
        <v>42.45</v>
      </c>
      <c r="AS71">
        <v>40</v>
      </c>
      <c r="AT71">
        <v>38.54</v>
      </c>
    </row>
    <row r="72" spans="1:46" x14ac:dyDescent="0.2">
      <c r="A72">
        <v>20200919</v>
      </c>
      <c r="B72" t="s">
        <v>155</v>
      </c>
      <c r="D72">
        <v>0</v>
      </c>
      <c r="E72">
        <v>30</v>
      </c>
      <c r="F72">
        <v>1200</v>
      </c>
      <c r="G72">
        <v>100</v>
      </c>
      <c r="H72">
        <v>150</v>
      </c>
      <c r="I72" s="1">
        <v>43710</v>
      </c>
      <c r="J72" s="2">
        <v>0.4415972222222222</v>
      </c>
      <c r="K72">
        <v>1.6</v>
      </c>
      <c r="L72">
        <v>268</v>
      </c>
      <c r="M72">
        <v>68.2</v>
      </c>
      <c r="N72">
        <v>-0.35</v>
      </c>
      <c r="O72">
        <v>0</v>
      </c>
      <c r="P72">
        <v>100.7</v>
      </c>
      <c r="Q72">
        <v>160.4</v>
      </c>
      <c r="R72">
        <v>59.64</v>
      </c>
      <c r="S72">
        <v>0.372</v>
      </c>
      <c r="T72">
        <v>0.35499999999999998</v>
      </c>
      <c r="U72">
        <v>8.3900000000000002E-2</v>
      </c>
      <c r="V72">
        <v>5.25</v>
      </c>
      <c r="W72">
        <v>136.4</v>
      </c>
      <c r="X72">
        <v>153.80000000000001</v>
      </c>
      <c r="Y72">
        <v>392</v>
      </c>
      <c r="AB72">
        <v>1.82</v>
      </c>
      <c r="AC72">
        <v>2.9820000000000002</v>
      </c>
      <c r="AG72">
        <v>376.2</v>
      </c>
      <c r="AJ72">
        <v>3.1949999999999998</v>
      </c>
      <c r="AK72">
        <v>805.7</v>
      </c>
      <c r="AL72">
        <v>0</v>
      </c>
      <c r="AM72">
        <v>0</v>
      </c>
      <c r="AN72" t="s">
        <v>56</v>
      </c>
      <c r="AO72" t="s">
        <v>57</v>
      </c>
      <c r="AP72">
        <v>0.16</v>
      </c>
      <c r="AR72">
        <v>42.45</v>
      </c>
      <c r="AS72">
        <v>39.950000000000003</v>
      </c>
      <c r="AT72">
        <v>38.479999999999997</v>
      </c>
    </row>
    <row r="73" spans="1:46" x14ac:dyDescent="0.2">
      <c r="A73">
        <v>20200919</v>
      </c>
      <c r="B73" t="s">
        <v>155</v>
      </c>
      <c r="D73">
        <v>0</v>
      </c>
      <c r="E73">
        <v>30</v>
      </c>
      <c r="F73">
        <v>1200</v>
      </c>
      <c r="G73">
        <v>101</v>
      </c>
      <c r="H73">
        <v>150</v>
      </c>
      <c r="I73" s="1">
        <v>43710</v>
      </c>
      <c r="J73" s="2">
        <v>0.44171296296296297</v>
      </c>
      <c r="K73">
        <v>1.6</v>
      </c>
      <c r="L73">
        <v>268</v>
      </c>
      <c r="M73">
        <v>68.3</v>
      </c>
      <c r="N73">
        <v>-0.35</v>
      </c>
      <c r="O73">
        <v>0</v>
      </c>
      <c r="P73">
        <v>100.4</v>
      </c>
      <c r="Q73">
        <v>160.30000000000001</v>
      </c>
      <c r="R73">
        <v>59.95</v>
      </c>
      <c r="S73">
        <v>0.374</v>
      </c>
      <c r="T73">
        <v>0.34899999999999998</v>
      </c>
      <c r="U73">
        <v>8.43E-2</v>
      </c>
      <c r="V73">
        <v>5.27</v>
      </c>
      <c r="W73">
        <v>136.5</v>
      </c>
      <c r="X73">
        <v>154.6</v>
      </c>
      <c r="Y73">
        <v>387</v>
      </c>
      <c r="AB73">
        <v>1.82</v>
      </c>
      <c r="AC73">
        <v>2.9820000000000002</v>
      </c>
      <c r="AG73">
        <v>373.5</v>
      </c>
      <c r="AJ73">
        <v>3.1680000000000001</v>
      </c>
      <c r="AK73">
        <v>803.2</v>
      </c>
      <c r="AL73">
        <v>0</v>
      </c>
      <c r="AM73">
        <v>0</v>
      </c>
      <c r="AN73" t="s">
        <v>56</v>
      </c>
      <c r="AO73" t="s">
        <v>57</v>
      </c>
      <c r="AP73">
        <v>0.15</v>
      </c>
      <c r="AR73">
        <v>42.45</v>
      </c>
      <c r="AS73">
        <v>39.950000000000003</v>
      </c>
      <c r="AT73">
        <v>38.54</v>
      </c>
    </row>
    <row r="74" spans="1:46" x14ac:dyDescent="0.2">
      <c r="A74">
        <v>20200919</v>
      </c>
      <c r="B74" t="s">
        <v>155</v>
      </c>
      <c r="D74">
        <v>0</v>
      </c>
      <c r="E74">
        <v>30</v>
      </c>
      <c r="F74">
        <v>1200</v>
      </c>
      <c r="G74">
        <v>102</v>
      </c>
      <c r="H74">
        <v>150</v>
      </c>
      <c r="I74" s="1">
        <v>43710</v>
      </c>
      <c r="J74" s="2">
        <v>0.4418287037037037</v>
      </c>
      <c r="K74">
        <v>1.6</v>
      </c>
      <c r="L74">
        <v>268</v>
      </c>
      <c r="M74">
        <v>68.5</v>
      </c>
      <c r="N74">
        <v>-0.35</v>
      </c>
      <c r="O74">
        <v>0</v>
      </c>
      <c r="P74">
        <v>100.7</v>
      </c>
      <c r="Q74">
        <v>161.19999999999999</v>
      </c>
      <c r="R74">
        <v>60.43</v>
      </c>
      <c r="S74">
        <v>0.375</v>
      </c>
      <c r="T74">
        <v>0.36199999999999999</v>
      </c>
      <c r="U74">
        <v>8.48E-2</v>
      </c>
      <c r="V74">
        <v>5.3</v>
      </c>
      <c r="W74">
        <v>137</v>
      </c>
      <c r="X74">
        <v>154.1</v>
      </c>
      <c r="Y74">
        <v>393</v>
      </c>
      <c r="AB74">
        <v>1.8</v>
      </c>
      <c r="AC74">
        <v>2.9670000000000001</v>
      </c>
      <c r="AG74">
        <v>372.6</v>
      </c>
      <c r="AJ74">
        <v>3.1709999999999998</v>
      </c>
      <c r="AK74">
        <v>806</v>
      </c>
      <c r="AL74">
        <v>0</v>
      </c>
      <c r="AM74">
        <v>0</v>
      </c>
      <c r="AN74" t="s">
        <v>56</v>
      </c>
      <c r="AO74" t="s">
        <v>57</v>
      </c>
      <c r="AP74">
        <v>0.16</v>
      </c>
      <c r="AR74">
        <v>42.45</v>
      </c>
      <c r="AS74">
        <v>39.950000000000003</v>
      </c>
      <c r="AT74">
        <v>38.54</v>
      </c>
    </row>
    <row r="75" spans="1:46" x14ac:dyDescent="0.2">
      <c r="A75">
        <v>20200919</v>
      </c>
      <c r="B75" t="s">
        <v>155</v>
      </c>
      <c r="D75">
        <v>0</v>
      </c>
      <c r="E75">
        <v>30</v>
      </c>
      <c r="F75">
        <v>1200</v>
      </c>
      <c r="G75">
        <v>103</v>
      </c>
      <c r="H75">
        <v>150</v>
      </c>
      <c r="I75" s="1">
        <v>43710</v>
      </c>
      <c r="J75" s="2">
        <v>0.44194444444444447</v>
      </c>
      <c r="K75">
        <v>1.6</v>
      </c>
      <c r="L75">
        <v>268</v>
      </c>
      <c r="M75">
        <v>68.599999999999994</v>
      </c>
      <c r="N75">
        <v>-0.35</v>
      </c>
      <c r="O75">
        <v>0</v>
      </c>
      <c r="P75">
        <v>101</v>
      </c>
      <c r="Q75">
        <v>161.30000000000001</v>
      </c>
      <c r="R75">
        <v>60.35</v>
      </c>
      <c r="S75">
        <v>0.374</v>
      </c>
      <c r="T75">
        <v>0.34899999999999998</v>
      </c>
      <c r="U75">
        <v>8.3400000000000002E-2</v>
      </c>
      <c r="V75">
        <v>5.21</v>
      </c>
      <c r="W75">
        <v>137.19999999999999</v>
      </c>
      <c r="X75">
        <v>155.19999999999999</v>
      </c>
      <c r="Y75">
        <v>391</v>
      </c>
      <c r="AB75">
        <v>1.8</v>
      </c>
      <c r="AC75">
        <v>2.964</v>
      </c>
      <c r="AG75">
        <v>379.6</v>
      </c>
      <c r="AJ75">
        <v>3.1850000000000001</v>
      </c>
      <c r="AK75">
        <v>807.8</v>
      </c>
      <c r="AL75">
        <v>0</v>
      </c>
      <c r="AM75">
        <v>0</v>
      </c>
      <c r="AN75" t="s">
        <v>56</v>
      </c>
      <c r="AO75" t="s">
        <v>57</v>
      </c>
      <c r="AP75">
        <v>0.17</v>
      </c>
      <c r="AR75">
        <v>42.4</v>
      </c>
      <c r="AS75">
        <v>40</v>
      </c>
      <c r="AT75">
        <v>38.479999999999997</v>
      </c>
    </row>
    <row r="76" spans="1:46" x14ac:dyDescent="0.2">
      <c r="A76">
        <v>20200919</v>
      </c>
      <c r="B76" t="s">
        <v>155</v>
      </c>
      <c r="D76">
        <v>0</v>
      </c>
      <c r="E76">
        <v>30</v>
      </c>
      <c r="F76">
        <v>1200</v>
      </c>
      <c r="G76">
        <v>104</v>
      </c>
      <c r="H76">
        <v>150</v>
      </c>
      <c r="I76" s="1">
        <v>43710</v>
      </c>
      <c r="J76" s="2">
        <v>0.44206018518518514</v>
      </c>
      <c r="K76">
        <v>1.6</v>
      </c>
      <c r="L76">
        <v>268</v>
      </c>
      <c r="M76">
        <v>68.8</v>
      </c>
      <c r="N76">
        <v>-0.35</v>
      </c>
      <c r="O76">
        <v>0</v>
      </c>
      <c r="P76">
        <v>101.1</v>
      </c>
      <c r="Q76">
        <v>162.30000000000001</v>
      </c>
      <c r="R76">
        <v>61.24</v>
      </c>
      <c r="S76">
        <v>0.377</v>
      </c>
      <c r="T76">
        <v>0.36</v>
      </c>
      <c r="U76">
        <v>8.3799999999999999E-2</v>
      </c>
      <c r="V76">
        <v>5.24</v>
      </c>
      <c r="W76">
        <v>137.6</v>
      </c>
      <c r="X76">
        <v>155.6</v>
      </c>
      <c r="Y76">
        <v>391</v>
      </c>
      <c r="AB76">
        <v>1.78</v>
      </c>
      <c r="AC76">
        <v>2.9460000000000002</v>
      </c>
      <c r="AG76">
        <v>377.9</v>
      </c>
      <c r="AJ76">
        <v>3.161</v>
      </c>
      <c r="AK76">
        <v>808.5</v>
      </c>
      <c r="AL76">
        <v>0</v>
      </c>
      <c r="AM76">
        <v>0</v>
      </c>
      <c r="AN76" t="s">
        <v>56</v>
      </c>
      <c r="AO76" t="s">
        <v>57</v>
      </c>
      <c r="AP76">
        <v>0.14000000000000001</v>
      </c>
      <c r="AR76">
        <v>42.45</v>
      </c>
      <c r="AS76">
        <v>40</v>
      </c>
      <c r="AT76">
        <v>38.54</v>
      </c>
    </row>
    <row r="77" spans="1:46" x14ac:dyDescent="0.2">
      <c r="A77">
        <v>20200919</v>
      </c>
      <c r="B77" t="s">
        <v>155</v>
      </c>
      <c r="D77">
        <v>0</v>
      </c>
      <c r="E77">
        <v>30</v>
      </c>
      <c r="F77">
        <v>1200</v>
      </c>
      <c r="G77">
        <v>105</v>
      </c>
      <c r="H77">
        <v>150</v>
      </c>
      <c r="I77" s="1">
        <v>43710</v>
      </c>
      <c r="J77" s="2">
        <v>0.44217592592592592</v>
      </c>
      <c r="K77">
        <v>1.6</v>
      </c>
      <c r="L77">
        <v>268</v>
      </c>
      <c r="M77">
        <v>68.900000000000006</v>
      </c>
      <c r="N77">
        <v>-0.35</v>
      </c>
      <c r="O77">
        <v>0</v>
      </c>
      <c r="P77">
        <v>101.1</v>
      </c>
      <c r="Q77">
        <v>162.6</v>
      </c>
      <c r="R77">
        <v>61.54</v>
      </c>
      <c r="S77">
        <v>0.378</v>
      </c>
      <c r="T77">
        <v>0.36599999999999999</v>
      </c>
      <c r="U77">
        <v>8.43E-2</v>
      </c>
      <c r="V77">
        <v>5.27</v>
      </c>
      <c r="W77">
        <v>137.80000000000001</v>
      </c>
      <c r="X77">
        <v>155.80000000000001</v>
      </c>
      <c r="Y77">
        <v>392</v>
      </c>
      <c r="AB77">
        <v>1.78</v>
      </c>
      <c r="AC77">
        <v>2.94</v>
      </c>
      <c r="AG77">
        <v>375.9</v>
      </c>
      <c r="AJ77">
        <v>3.153</v>
      </c>
      <c r="AK77">
        <v>808.8</v>
      </c>
      <c r="AL77">
        <v>0</v>
      </c>
      <c r="AM77">
        <v>0</v>
      </c>
      <c r="AN77" t="s">
        <v>56</v>
      </c>
      <c r="AO77" t="s">
        <v>57</v>
      </c>
      <c r="AP77">
        <v>0.14000000000000001</v>
      </c>
      <c r="AR77">
        <v>42.4</v>
      </c>
      <c r="AS77">
        <v>40</v>
      </c>
      <c r="AT77">
        <v>38.54</v>
      </c>
    </row>
    <row r="78" spans="1:46" x14ac:dyDescent="0.2">
      <c r="A78">
        <v>20200919</v>
      </c>
      <c r="B78" t="s">
        <v>155</v>
      </c>
      <c r="D78">
        <v>0</v>
      </c>
      <c r="E78">
        <v>30</v>
      </c>
      <c r="F78">
        <v>1200</v>
      </c>
      <c r="G78">
        <v>106</v>
      </c>
      <c r="H78">
        <v>150</v>
      </c>
      <c r="I78" s="1">
        <v>43710</v>
      </c>
      <c r="J78" s="2">
        <v>0.44229166666666669</v>
      </c>
      <c r="K78">
        <v>1.6</v>
      </c>
      <c r="L78">
        <v>268</v>
      </c>
      <c r="M78">
        <v>69</v>
      </c>
      <c r="N78">
        <v>-0.35</v>
      </c>
      <c r="O78">
        <v>0</v>
      </c>
      <c r="P78">
        <v>101.2</v>
      </c>
      <c r="Q78">
        <v>163.19999999999999</v>
      </c>
      <c r="R78">
        <v>62.05</v>
      </c>
      <c r="S78">
        <v>0.38</v>
      </c>
      <c r="T78">
        <v>0.35799999999999998</v>
      </c>
      <c r="U78">
        <v>8.3900000000000002E-2</v>
      </c>
      <c r="V78">
        <v>5.25</v>
      </c>
      <c r="W78">
        <v>137.9</v>
      </c>
      <c r="X78">
        <v>156.30000000000001</v>
      </c>
      <c r="Y78">
        <v>391</v>
      </c>
      <c r="AB78">
        <v>1.77</v>
      </c>
      <c r="AC78">
        <v>2.93</v>
      </c>
      <c r="AG78">
        <v>377.8</v>
      </c>
      <c r="AJ78">
        <v>3.14</v>
      </c>
      <c r="AK78">
        <v>809.3</v>
      </c>
      <c r="AL78">
        <v>0</v>
      </c>
      <c r="AM78">
        <v>0</v>
      </c>
      <c r="AN78" t="s">
        <v>56</v>
      </c>
      <c r="AO78" t="s">
        <v>57</v>
      </c>
      <c r="AP78">
        <v>0.14000000000000001</v>
      </c>
      <c r="AR78">
        <v>42.45</v>
      </c>
      <c r="AS78">
        <v>39.950000000000003</v>
      </c>
      <c r="AT78">
        <v>38.54</v>
      </c>
    </row>
    <row r="79" spans="1:46" x14ac:dyDescent="0.2">
      <c r="A79">
        <v>20200919</v>
      </c>
      <c r="B79" t="s">
        <v>155</v>
      </c>
      <c r="D79">
        <v>0</v>
      </c>
      <c r="E79">
        <v>30</v>
      </c>
      <c r="F79">
        <v>1200</v>
      </c>
      <c r="G79">
        <v>107</v>
      </c>
      <c r="H79">
        <v>150</v>
      </c>
      <c r="I79" s="1">
        <v>43710</v>
      </c>
      <c r="J79" s="2">
        <v>0.44240740740740742</v>
      </c>
      <c r="K79">
        <v>1.6</v>
      </c>
      <c r="L79">
        <v>268</v>
      </c>
      <c r="M79">
        <v>69.2</v>
      </c>
      <c r="N79">
        <v>-0.35</v>
      </c>
      <c r="O79">
        <v>0</v>
      </c>
      <c r="P79">
        <v>101.3</v>
      </c>
      <c r="Q79">
        <v>164.2</v>
      </c>
      <c r="R79">
        <v>62.87</v>
      </c>
      <c r="S79">
        <v>0.38300000000000001</v>
      </c>
      <c r="T79">
        <v>0.318</v>
      </c>
      <c r="U79">
        <v>8.1600000000000006E-2</v>
      </c>
      <c r="V79">
        <v>5.0999999999999996</v>
      </c>
      <c r="W79">
        <v>138.5</v>
      </c>
      <c r="X79">
        <v>156.9</v>
      </c>
      <c r="Y79">
        <v>393</v>
      </c>
      <c r="AB79">
        <v>1.75</v>
      </c>
      <c r="AC79">
        <v>2.9129999999999998</v>
      </c>
      <c r="AG79">
        <v>389</v>
      </c>
      <c r="AJ79">
        <v>3.121</v>
      </c>
      <c r="AK79">
        <v>810.3</v>
      </c>
      <c r="AL79">
        <v>0</v>
      </c>
      <c r="AM79">
        <v>0</v>
      </c>
      <c r="AN79" t="s">
        <v>56</v>
      </c>
      <c r="AO79" t="s">
        <v>57</v>
      </c>
      <c r="AP79">
        <v>0.13</v>
      </c>
      <c r="AR79">
        <v>42.4</v>
      </c>
      <c r="AS79">
        <v>40</v>
      </c>
      <c r="AT79">
        <v>38.479999999999997</v>
      </c>
    </row>
    <row r="80" spans="1:46" x14ac:dyDescent="0.2">
      <c r="A80">
        <v>20200919</v>
      </c>
      <c r="B80" t="s">
        <v>155</v>
      </c>
      <c r="D80">
        <v>0</v>
      </c>
      <c r="E80">
        <v>30</v>
      </c>
      <c r="F80">
        <v>1200</v>
      </c>
      <c r="G80">
        <v>108</v>
      </c>
      <c r="H80">
        <v>150</v>
      </c>
      <c r="I80" s="1">
        <v>43710</v>
      </c>
      <c r="J80" s="2">
        <v>0.44252314814814814</v>
      </c>
      <c r="K80">
        <v>1.6</v>
      </c>
      <c r="L80">
        <v>268</v>
      </c>
      <c r="M80">
        <v>69.3</v>
      </c>
      <c r="N80">
        <v>-0.35</v>
      </c>
      <c r="O80">
        <v>0</v>
      </c>
      <c r="P80">
        <v>101.4</v>
      </c>
      <c r="Q80">
        <v>164.1</v>
      </c>
      <c r="R80">
        <v>62.69</v>
      </c>
      <c r="S80">
        <v>0.38200000000000001</v>
      </c>
      <c r="T80">
        <v>0.35899999999999999</v>
      </c>
      <c r="U80">
        <v>8.3799999999999999E-2</v>
      </c>
      <c r="V80">
        <v>5.24</v>
      </c>
      <c r="W80">
        <v>138.6</v>
      </c>
      <c r="X80">
        <v>157.1</v>
      </c>
      <c r="Y80">
        <v>391</v>
      </c>
      <c r="AB80">
        <v>1.75</v>
      </c>
      <c r="AC80">
        <v>2.9140000000000001</v>
      </c>
      <c r="AG80">
        <v>379.4</v>
      </c>
      <c r="AJ80">
        <v>3.1320000000000001</v>
      </c>
      <c r="AK80">
        <v>811.3</v>
      </c>
      <c r="AL80">
        <v>0</v>
      </c>
      <c r="AM80">
        <v>0</v>
      </c>
      <c r="AN80" t="s">
        <v>56</v>
      </c>
      <c r="AO80" t="s">
        <v>57</v>
      </c>
      <c r="AP80">
        <v>0.16</v>
      </c>
      <c r="AR80">
        <v>42.45</v>
      </c>
      <c r="AS80">
        <v>39.950000000000003</v>
      </c>
      <c r="AT80">
        <v>38.479999999999997</v>
      </c>
    </row>
    <row r="81" spans="1:46" x14ac:dyDescent="0.2">
      <c r="A81">
        <v>20200919</v>
      </c>
      <c r="B81" t="s">
        <v>155</v>
      </c>
      <c r="D81">
        <v>0</v>
      </c>
      <c r="E81">
        <v>30</v>
      </c>
      <c r="F81">
        <v>1200</v>
      </c>
      <c r="G81">
        <v>109</v>
      </c>
      <c r="H81">
        <v>150</v>
      </c>
      <c r="I81" s="1">
        <v>43710</v>
      </c>
      <c r="J81" s="2">
        <v>0.44263888888888886</v>
      </c>
      <c r="K81">
        <v>1.6</v>
      </c>
      <c r="L81">
        <v>268</v>
      </c>
      <c r="M81">
        <v>69.5</v>
      </c>
      <c r="N81">
        <v>-0.35</v>
      </c>
      <c r="O81">
        <v>0</v>
      </c>
      <c r="P81">
        <v>101.4</v>
      </c>
      <c r="Q81">
        <v>164.5</v>
      </c>
      <c r="R81">
        <v>63.12</v>
      </c>
      <c r="S81">
        <v>0.38400000000000001</v>
      </c>
      <c r="T81">
        <v>0.36599999999999999</v>
      </c>
      <c r="U81">
        <v>8.3900000000000002E-2</v>
      </c>
      <c r="V81">
        <v>5.25</v>
      </c>
      <c r="W81">
        <v>138.9</v>
      </c>
      <c r="X81">
        <v>157.69999999999999</v>
      </c>
      <c r="Y81">
        <v>392</v>
      </c>
      <c r="AB81">
        <v>1.75</v>
      </c>
      <c r="AC81">
        <v>2.907</v>
      </c>
      <c r="AG81">
        <v>378.7</v>
      </c>
      <c r="AJ81">
        <v>3.117</v>
      </c>
      <c r="AK81">
        <v>810.9</v>
      </c>
      <c r="AL81">
        <v>0</v>
      </c>
      <c r="AM81">
        <v>0</v>
      </c>
      <c r="AN81" t="s">
        <v>56</v>
      </c>
      <c r="AO81" t="s">
        <v>57</v>
      </c>
      <c r="AP81">
        <v>0.15</v>
      </c>
      <c r="AR81">
        <v>42.4</v>
      </c>
      <c r="AS81">
        <v>39.950000000000003</v>
      </c>
      <c r="AT81">
        <v>38.479999999999997</v>
      </c>
    </row>
    <row r="82" spans="1:46" x14ac:dyDescent="0.2">
      <c r="A82">
        <v>20200919</v>
      </c>
      <c r="B82" t="s">
        <v>155</v>
      </c>
      <c r="D82">
        <v>0</v>
      </c>
      <c r="E82">
        <v>30</v>
      </c>
      <c r="F82">
        <v>1200</v>
      </c>
      <c r="G82">
        <v>110</v>
      </c>
      <c r="H82">
        <v>150</v>
      </c>
      <c r="I82" s="1">
        <v>43710</v>
      </c>
      <c r="J82" s="2">
        <v>0.44275462962962964</v>
      </c>
      <c r="K82">
        <v>1.6</v>
      </c>
      <c r="L82">
        <v>268</v>
      </c>
      <c r="M82">
        <v>69.599999999999994</v>
      </c>
      <c r="N82">
        <v>-0.35</v>
      </c>
      <c r="O82">
        <v>0</v>
      </c>
      <c r="P82">
        <v>101.9</v>
      </c>
      <c r="Q82">
        <v>164.3</v>
      </c>
      <c r="R82">
        <v>62.45</v>
      </c>
      <c r="S82">
        <v>0.38</v>
      </c>
      <c r="T82">
        <v>0.37</v>
      </c>
      <c r="U82">
        <v>8.3799999999999999E-2</v>
      </c>
      <c r="V82">
        <v>5.24</v>
      </c>
      <c r="W82">
        <v>139.19999999999999</v>
      </c>
      <c r="X82">
        <v>157.6</v>
      </c>
      <c r="Y82">
        <v>395</v>
      </c>
      <c r="AB82">
        <v>1.75</v>
      </c>
      <c r="AC82">
        <v>2.91</v>
      </c>
      <c r="AG82">
        <v>381.2</v>
      </c>
      <c r="AJ82">
        <v>3.1629999999999998</v>
      </c>
      <c r="AK82">
        <v>815</v>
      </c>
      <c r="AL82">
        <v>0</v>
      </c>
      <c r="AM82">
        <v>0</v>
      </c>
      <c r="AN82" t="s">
        <v>56</v>
      </c>
      <c r="AO82" t="s">
        <v>57</v>
      </c>
      <c r="AP82">
        <v>0.12</v>
      </c>
      <c r="AR82">
        <v>42.4</v>
      </c>
      <c r="AS82">
        <v>39.950000000000003</v>
      </c>
      <c r="AT82">
        <v>38.479999999999997</v>
      </c>
    </row>
    <row r="83" spans="1:46" x14ac:dyDescent="0.2">
      <c r="A83">
        <v>20200919</v>
      </c>
      <c r="B83" t="s">
        <v>155</v>
      </c>
      <c r="D83">
        <v>0</v>
      </c>
      <c r="E83">
        <v>30</v>
      </c>
      <c r="F83">
        <v>1200</v>
      </c>
      <c r="G83">
        <v>111</v>
      </c>
      <c r="H83">
        <v>150</v>
      </c>
      <c r="I83" s="1">
        <v>43710</v>
      </c>
      <c r="J83" s="2">
        <v>0.44287037037037041</v>
      </c>
      <c r="K83">
        <v>1.6</v>
      </c>
      <c r="L83">
        <v>268</v>
      </c>
      <c r="M83">
        <v>69.7</v>
      </c>
      <c r="N83">
        <v>-0.35</v>
      </c>
      <c r="O83">
        <v>0</v>
      </c>
      <c r="P83">
        <v>101.6</v>
      </c>
      <c r="Q83">
        <v>165.3</v>
      </c>
      <c r="R83">
        <v>63.69</v>
      </c>
      <c r="S83">
        <v>0.38500000000000001</v>
      </c>
      <c r="T83">
        <v>0.36799999999999999</v>
      </c>
      <c r="U83">
        <v>8.3900000000000002E-2</v>
      </c>
      <c r="V83">
        <v>5.24</v>
      </c>
      <c r="W83">
        <v>139.4</v>
      </c>
      <c r="X83">
        <v>158.1</v>
      </c>
      <c r="Y83">
        <v>394</v>
      </c>
      <c r="AB83">
        <v>1.73</v>
      </c>
      <c r="AC83">
        <v>2.8929999999999998</v>
      </c>
      <c r="AG83">
        <v>379.9</v>
      </c>
      <c r="AJ83">
        <v>3.1120000000000001</v>
      </c>
      <c r="AK83">
        <v>812.9</v>
      </c>
      <c r="AL83">
        <v>0</v>
      </c>
      <c r="AM83">
        <v>0</v>
      </c>
      <c r="AN83" t="s">
        <v>56</v>
      </c>
      <c r="AO83" t="s">
        <v>57</v>
      </c>
      <c r="AP83">
        <v>0.17</v>
      </c>
      <c r="AR83">
        <v>42.45</v>
      </c>
      <c r="AS83">
        <v>39.950000000000003</v>
      </c>
      <c r="AT83">
        <v>38.479999999999997</v>
      </c>
    </row>
    <row r="84" spans="1:46" x14ac:dyDescent="0.2">
      <c r="A84">
        <v>20200919</v>
      </c>
      <c r="B84" t="s">
        <v>155</v>
      </c>
      <c r="I84" s="1"/>
      <c r="J84" s="2"/>
      <c r="P84" s="3">
        <f>AVERAGE(P79:P83)</f>
        <v>101.52000000000001</v>
      </c>
      <c r="S84" s="3">
        <f>AVERAGE(S79:S83)</f>
        <v>0.38279999999999997</v>
      </c>
      <c r="V84" s="3">
        <f>AVERAGE(V79:V83)</f>
        <v>5.2140000000000004</v>
      </c>
    </row>
    <row r="85" spans="1:46" x14ac:dyDescent="0.2">
      <c r="A85">
        <v>20200919</v>
      </c>
      <c r="B85" t="s">
        <v>155</v>
      </c>
      <c r="C85" t="s">
        <v>60</v>
      </c>
      <c r="D85">
        <v>1</v>
      </c>
      <c r="E85">
        <v>30</v>
      </c>
      <c r="F85">
        <v>1200</v>
      </c>
      <c r="G85">
        <v>112</v>
      </c>
      <c r="H85">
        <v>150</v>
      </c>
      <c r="I85" s="1">
        <v>43710</v>
      </c>
      <c r="J85" s="2">
        <v>0.4444791666666667</v>
      </c>
      <c r="K85">
        <v>1.6</v>
      </c>
      <c r="L85">
        <v>268</v>
      </c>
      <c r="M85">
        <v>50.5</v>
      </c>
      <c r="N85">
        <v>-0.35</v>
      </c>
      <c r="O85">
        <v>0</v>
      </c>
      <c r="P85">
        <v>86.78</v>
      </c>
      <c r="Q85">
        <v>106.3</v>
      </c>
      <c r="R85">
        <v>19.47</v>
      </c>
      <c r="S85">
        <v>0.183</v>
      </c>
      <c r="T85">
        <v>0.187</v>
      </c>
      <c r="U85">
        <v>8.5599999999999996E-2</v>
      </c>
      <c r="V85">
        <v>5.35</v>
      </c>
      <c r="W85">
        <v>98.97</v>
      </c>
      <c r="X85">
        <v>104.3</v>
      </c>
      <c r="Y85">
        <v>376</v>
      </c>
      <c r="AB85">
        <v>3.25</v>
      </c>
      <c r="AC85">
        <v>4.5</v>
      </c>
      <c r="AG85">
        <v>317.89999999999998</v>
      </c>
      <c r="AJ85">
        <v>5.5890000000000004</v>
      </c>
      <c r="AK85">
        <v>694.3</v>
      </c>
      <c r="AL85">
        <v>0</v>
      </c>
      <c r="AM85">
        <v>0</v>
      </c>
      <c r="AN85" t="s">
        <v>56</v>
      </c>
      <c r="AO85" t="s">
        <v>57</v>
      </c>
      <c r="AP85">
        <v>0.12</v>
      </c>
      <c r="AR85">
        <v>42.35</v>
      </c>
      <c r="AS85">
        <v>39.79</v>
      </c>
      <c r="AT85">
        <v>38.43</v>
      </c>
    </row>
    <row r="86" spans="1:46" x14ac:dyDescent="0.2">
      <c r="A86">
        <v>20200919</v>
      </c>
      <c r="B86" t="s">
        <v>155</v>
      </c>
      <c r="D86">
        <v>1</v>
      </c>
      <c r="E86">
        <v>30</v>
      </c>
      <c r="F86">
        <v>1200</v>
      </c>
      <c r="G86">
        <v>113</v>
      </c>
      <c r="H86">
        <v>150</v>
      </c>
      <c r="I86" s="1">
        <v>43710</v>
      </c>
      <c r="J86" s="2">
        <v>0.44472222222222224</v>
      </c>
      <c r="K86">
        <v>1.6</v>
      </c>
      <c r="L86">
        <v>268</v>
      </c>
      <c r="M86">
        <v>50.4</v>
      </c>
      <c r="N86">
        <v>-0.35</v>
      </c>
      <c r="O86">
        <v>0</v>
      </c>
      <c r="P86">
        <v>86.35</v>
      </c>
      <c r="Q86">
        <v>105.8</v>
      </c>
      <c r="R86">
        <v>19.45</v>
      </c>
      <c r="S86">
        <v>0.184</v>
      </c>
      <c r="T86">
        <v>0.191</v>
      </c>
      <c r="U86">
        <v>8.6099999999999996E-2</v>
      </c>
      <c r="V86">
        <v>5.38</v>
      </c>
      <c r="W86">
        <v>98.55</v>
      </c>
      <c r="X86">
        <v>104.7</v>
      </c>
      <c r="Y86">
        <v>362</v>
      </c>
      <c r="AB86">
        <v>3.27</v>
      </c>
      <c r="AC86">
        <v>4.5199999999999996</v>
      </c>
      <c r="AG86">
        <v>314.3</v>
      </c>
      <c r="AJ86">
        <v>5.5430000000000001</v>
      </c>
      <c r="AK86">
        <v>690.8</v>
      </c>
      <c r="AL86">
        <v>0</v>
      </c>
      <c r="AM86">
        <v>0</v>
      </c>
      <c r="AN86" t="s">
        <v>56</v>
      </c>
      <c r="AO86" t="s">
        <v>57</v>
      </c>
      <c r="AP86">
        <v>0.17</v>
      </c>
      <c r="AR86">
        <v>42.35</v>
      </c>
      <c r="AS86">
        <v>39.79</v>
      </c>
      <c r="AT86">
        <v>38.43</v>
      </c>
    </row>
    <row r="87" spans="1:46" x14ac:dyDescent="0.2">
      <c r="A87">
        <v>20200919</v>
      </c>
      <c r="B87" t="s">
        <v>155</v>
      </c>
      <c r="D87">
        <v>1</v>
      </c>
      <c r="E87">
        <v>30</v>
      </c>
      <c r="F87">
        <v>1200</v>
      </c>
      <c r="G87">
        <v>114</v>
      </c>
      <c r="H87">
        <v>150</v>
      </c>
      <c r="I87" s="1">
        <v>43710</v>
      </c>
      <c r="J87" s="2">
        <v>0.44483796296296302</v>
      </c>
      <c r="K87">
        <v>1.6</v>
      </c>
      <c r="L87">
        <v>268</v>
      </c>
      <c r="M87">
        <v>50.8</v>
      </c>
      <c r="N87">
        <v>-0.33</v>
      </c>
      <c r="O87">
        <v>0</v>
      </c>
      <c r="P87">
        <v>87.06</v>
      </c>
      <c r="Q87">
        <v>107.1</v>
      </c>
      <c r="R87">
        <v>20.05</v>
      </c>
      <c r="S87">
        <v>0.187</v>
      </c>
      <c r="T87">
        <v>0.191</v>
      </c>
      <c r="U87">
        <v>8.8400000000000006E-2</v>
      </c>
      <c r="V87">
        <v>5.52</v>
      </c>
      <c r="W87">
        <v>99.58</v>
      </c>
      <c r="X87">
        <v>105.9</v>
      </c>
      <c r="Y87">
        <v>350</v>
      </c>
      <c r="AB87">
        <v>3.22</v>
      </c>
      <c r="AC87">
        <v>4.4640000000000004</v>
      </c>
      <c r="AG87">
        <v>308.89999999999998</v>
      </c>
      <c r="AJ87">
        <v>5.4870000000000001</v>
      </c>
      <c r="AK87">
        <v>696.4</v>
      </c>
      <c r="AL87">
        <v>0</v>
      </c>
      <c r="AM87">
        <v>0</v>
      </c>
      <c r="AN87" t="s">
        <v>56</v>
      </c>
      <c r="AO87" t="s">
        <v>57</v>
      </c>
      <c r="AP87">
        <v>0.21</v>
      </c>
      <c r="AR87">
        <v>42.35</v>
      </c>
      <c r="AS87">
        <v>39.79</v>
      </c>
      <c r="AT87">
        <v>38.380000000000003</v>
      </c>
    </row>
    <row r="88" spans="1:46" x14ac:dyDescent="0.2">
      <c r="A88">
        <v>20200919</v>
      </c>
      <c r="B88" t="s">
        <v>155</v>
      </c>
      <c r="D88">
        <v>1</v>
      </c>
      <c r="E88">
        <v>30</v>
      </c>
      <c r="F88">
        <v>1200</v>
      </c>
      <c r="G88">
        <v>115</v>
      </c>
      <c r="H88">
        <v>150</v>
      </c>
      <c r="I88" s="1">
        <v>43710</v>
      </c>
      <c r="J88" s="2">
        <v>0.44495370370370368</v>
      </c>
      <c r="K88">
        <v>1.6</v>
      </c>
      <c r="L88">
        <v>268</v>
      </c>
      <c r="M88">
        <v>51.4</v>
      </c>
      <c r="N88">
        <v>-0.33</v>
      </c>
      <c r="O88">
        <v>0</v>
      </c>
      <c r="P88">
        <v>87.88</v>
      </c>
      <c r="Q88">
        <v>108.8</v>
      </c>
      <c r="R88">
        <v>20.95</v>
      </c>
      <c r="S88">
        <v>0.192</v>
      </c>
      <c r="T88">
        <v>0.19700000000000001</v>
      </c>
      <c r="U88">
        <v>8.7900000000000006E-2</v>
      </c>
      <c r="V88">
        <v>5.49</v>
      </c>
      <c r="W88">
        <v>100.8</v>
      </c>
      <c r="X88">
        <v>106.9</v>
      </c>
      <c r="Y88">
        <v>360</v>
      </c>
      <c r="AB88">
        <v>3.15</v>
      </c>
      <c r="AC88">
        <v>4.3940000000000001</v>
      </c>
      <c r="AG88">
        <v>313.5</v>
      </c>
      <c r="AJ88">
        <v>5.3879999999999999</v>
      </c>
      <c r="AK88">
        <v>703</v>
      </c>
      <c r="AL88">
        <v>0</v>
      </c>
      <c r="AM88">
        <v>0</v>
      </c>
      <c r="AN88" t="s">
        <v>56</v>
      </c>
      <c r="AO88" t="s">
        <v>57</v>
      </c>
      <c r="AP88">
        <v>0.17</v>
      </c>
      <c r="AR88">
        <v>42.35</v>
      </c>
      <c r="AS88">
        <v>39.840000000000003</v>
      </c>
      <c r="AT88">
        <v>38.43</v>
      </c>
    </row>
    <row r="89" spans="1:46" x14ac:dyDescent="0.2">
      <c r="A89">
        <v>20200919</v>
      </c>
      <c r="B89" t="s">
        <v>155</v>
      </c>
      <c r="D89">
        <v>1</v>
      </c>
      <c r="E89">
        <v>30</v>
      </c>
      <c r="F89">
        <v>1200</v>
      </c>
      <c r="G89">
        <v>116</v>
      </c>
      <c r="H89">
        <v>150</v>
      </c>
      <c r="I89" s="1">
        <v>43710</v>
      </c>
      <c r="J89" s="2">
        <v>0.44506944444444446</v>
      </c>
      <c r="K89">
        <v>1.6</v>
      </c>
      <c r="L89">
        <v>268</v>
      </c>
      <c r="M89">
        <v>52.1</v>
      </c>
      <c r="N89">
        <v>-0.35</v>
      </c>
      <c r="O89">
        <v>0</v>
      </c>
      <c r="P89">
        <v>89.25</v>
      </c>
      <c r="Q89">
        <v>110.5</v>
      </c>
      <c r="R89">
        <v>21.21</v>
      </c>
      <c r="S89">
        <v>0.192</v>
      </c>
      <c r="T89">
        <v>0.19600000000000001</v>
      </c>
      <c r="U89">
        <v>8.8599999999999998E-2</v>
      </c>
      <c r="V89">
        <v>5.54</v>
      </c>
      <c r="W89">
        <v>102.6</v>
      </c>
      <c r="X89">
        <v>108.3</v>
      </c>
      <c r="Y89">
        <v>362</v>
      </c>
      <c r="AB89">
        <v>3.09</v>
      </c>
      <c r="AC89">
        <v>4.3289999999999997</v>
      </c>
      <c r="AG89">
        <v>315.7</v>
      </c>
      <c r="AJ89">
        <v>5.4850000000000003</v>
      </c>
      <c r="AK89">
        <v>714</v>
      </c>
      <c r="AL89">
        <v>0</v>
      </c>
      <c r="AM89">
        <v>0</v>
      </c>
      <c r="AN89" t="s">
        <v>56</v>
      </c>
      <c r="AO89" t="s">
        <v>57</v>
      </c>
      <c r="AP89">
        <v>0.16</v>
      </c>
      <c r="AR89">
        <v>42.4</v>
      </c>
      <c r="AS89">
        <v>39.840000000000003</v>
      </c>
      <c r="AT89">
        <v>38.43</v>
      </c>
    </row>
    <row r="90" spans="1:46" x14ac:dyDescent="0.2">
      <c r="A90">
        <v>20200919</v>
      </c>
      <c r="B90" t="s">
        <v>155</v>
      </c>
      <c r="D90">
        <v>1</v>
      </c>
      <c r="E90">
        <v>30</v>
      </c>
      <c r="F90">
        <v>1200</v>
      </c>
      <c r="G90">
        <v>117</v>
      </c>
      <c r="H90">
        <v>150</v>
      </c>
      <c r="I90" s="1">
        <v>43710</v>
      </c>
      <c r="J90" s="2">
        <v>0.44518518518518518</v>
      </c>
      <c r="K90">
        <v>1.6</v>
      </c>
      <c r="L90">
        <v>268</v>
      </c>
      <c r="M90">
        <v>52.8</v>
      </c>
      <c r="N90">
        <v>-0.33</v>
      </c>
      <c r="O90">
        <v>0</v>
      </c>
      <c r="P90">
        <v>90.35</v>
      </c>
      <c r="Q90">
        <v>112.3</v>
      </c>
      <c r="R90">
        <v>21.95</v>
      </c>
      <c r="S90">
        <v>0.19500000000000001</v>
      </c>
      <c r="T90">
        <v>0.2</v>
      </c>
      <c r="U90">
        <v>8.9200000000000002E-2</v>
      </c>
      <c r="V90">
        <v>5.58</v>
      </c>
      <c r="W90">
        <v>103.9</v>
      </c>
      <c r="X90">
        <v>109.9</v>
      </c>
      <c r="Y90">
        <v>365</v>
      </c>
      <c r="AB90">
        <v>3.02</v>
      </c>
      <c r="AC90">
        <v>4.258</v>
      </c>
      <c r="AG90">
        <v>317.39999999999998</v>
      </c>
      <c r="AJ90">
        <v>5.4550000000000001</v>
      </c>
      <c r="AK90">
        <v>722.8</v>
      </c>
      <c r="AL90">
        <v>0</v>
      </c>
      <c r="AM90">
        <v>0</v>
      </c>
      <c r="AN90" t="s">
        <v>56</v>
      </c>
      <c r="AO90" t="s">
        <v>57</v>
      </c>
      <c r="AP90">
        <v>0.17</v>
      </c>
      <c r="AR90">
        <v>42.35</v>
      </c>
      <c r="AS90">
        <v>39.840000000000003</v>
      </c>
      <c r="AT90">
        <v>38.479999999999997</v>
      </c>
    </row>
    <row r="91" spans="1:46" x14ac:dyDescent="0.2">
      <c r="A91">
        <v>20200919</v>
      </c>
      <c r="B91" t="s">
        <v>155</v>
      </c>
      <c r="D91">
        <v>1</v>
      </c>
      <c r="E91">
        <v>30</v>
      </c>
      <c r="F91">
        <v>1200</v>
      </c>
      <c r="G91">
        <v>118</v>
      </c>
      <c r="H91">
        <v>150</v>
      </c>
      <c r="I91" s="1">
        <v>43710</v>
      </c>
      <c r="J91" s="2">
        <v>0.44530092592592596</v>
      </c>
      <c r="K91">
        <v>1.6</v>
      </c>
      <c r="L91">
        <v>268</v>
      </c>
      <c r="M91">
        <v>53.4</v>
      </c>
      <c r="N91">
        <v>-0.35</v>
      </c>
      <c r="O91">
        <v>0</v>
      </c>
      <c r="P91">
        <v>91.49</v>
      </c>
      <c r="Q91">
        <v>114.5</v>
      </c>
      <c r="R91">
        <v>22.97</v>
      </c>
      <c r="S91">
        <v>0.20100000000000001</v>
      </c>
      <c r="T91">
        <v>0.20200000000000001</v>
      </c>
      <c r="U91">
        <v>8.5599999999999996E-2</v>
      </c>
      <c r="V91">
        <v>5.35</v>
      </c>
      <c r="W91">
        <v>105.5</v>
      </c>
      <c r="X91">
        <v>112</v>
      </c>
      <c r="Y91">
        <v>371</v>
      </c>
      <c r="AB91">
        <v>2.95</v>
      </c>
      <c r="AC91">
        <v>4.1779999999999999</v>
      </c>
      <c r="AG91">
        <v>335.3</v>
      </c>
      <c r="AJ91">
        <v>5.3789999999999996</v>
      </c>
      <c r="AK91">
        <v>731.9</v>
      </c>
      <c r="AL91">
        <v>0</v>
      </c>
      <c r="AM91">
        <v>0</v>
      </c>
      <c r="AN91" t="s">
        <v>56</v>
      </c>
      <c r="AO91" t="s">
        <v>57</v>
      </c>
      <c r="AP91">
        <v>0.19</v>
      </c>
      <c r="AR91">
        <v>42.35</v>
      </c>
      <c r="AS91">
        <v>39.89</v>
      </c>
      <c r="AT91">
        <v>38.43</v>
      </c>
    </row>
    <row r="92" spans="1:46" x14ac:dyDescent="0.2">
      <c r="A92">
        <v>20200919</v>
      </c>
      <c r="B92" t="s">
        <v>155</v>
      </c>
      <c r="D92">
        <v>1</v>
      </c>
      <c r="E92">
        <v>30</v>
      </c>
      <c r="F92">
        <v>1200</v>
      </c>
      <c r="G92">
        <v>119</v>
      </c>
      <c r="H92">
        <v>150</v>
      </c>
      <c r="I92" s="1">
        <v>43710</v>
      </c>
      <c r="J92" s="2">
        <v>0.44541666666666663</v>
      </c>
      <c r="K92">
        <v>1.6</v>
      </c>
      <c r="L92">
        <v>268</v>
      </c>
      <c r="M92">
        <v>54.1</v>
      </c>
      <c r="N92">
        <v>-0.35</v>
      </c>
      <c r="O92">
        <v>0</v>
      </c>
      <c r="P92">
        <v>92.6</v>
      </c>
      <c r="Q92">
        <v>115.8</v>
      </c>
      <c r="R92">
        <v>23.2</v>
      </c>
      <c r="S92">
        <v>0.2</v>
      </c>
      <c r="T92">
        <v>0.20499999999999999</v>
      </c>
      <c r="U92">
        <v>8.8900000000000007E-2</v>
      </c>
      <c r="V92">
        <v>5.56</v>
      </c>
      <c r="W92">
        <v>107</v>
      </c>
      <c r="X92">
        <v>114.1</v>
      </c>
      <c r="Y92">
        <v>349</v>
      </c>
      <c r="AB92">
        <v>2.9</v>
      </c>
      <c r="AC92">
        <v>4.1289999999999996</v>
      </c>
      <c r="AG92">
        <v>326.5</v>
      </c>
      <c r="AJ92">
        <v>5.4539999999999997</v>
      </c>
      <c r="AK92">
        <v>740.8</v>
      </c>
      <c r="AL92">
        <v>0</v>
      </c>
      <c r="AM92">
        <v>0</v>
      </c>
      <c r="AN92" t="s">
        <v>56</v>
      </c>
      <c r="AO92" t="s">
        <v>57</v>
      </c>
      <c r="AP92">
        <v>0.17</v>
      </c>
      <c r="AR92">
        <v>42.4</v>
      </c>
      <c r="AS92">
        <v>39.840000000000003</v>
      </c>
      <c r="AT92">
        <v>38.43</v>
      </c>
    </row>
    <row r="93" spans="1:46" x14ac:dyDescent="0.2">
      <c r="A93">
        <v>20200919</v>
      </c>
      <c r="B93" t="s">
        <v>155</v>
      </c>
      <c r="D93">
        <v>1</v>
      </c>
      <c r="E93">
        <v>30</v>
      </c>
      <c r="F93">
        <v>1200</v>
      </c>
      <c r="G93">
        <v>120</v>
      </c>
      <c r="H93">
        <v>150</v>
      </c>
      <c r="I93" s="1">
        <v>43710</v>
      </c>
      <c r="J93" s="2">
        <v>0.4455324074074074</v>
      </c>
      <c r="K93">
        <v>1.6</v>
      </c>
      <c r="L93">
        <v>268</v>
      </c>
      <c r="M93">
        <v>54.7</v>
      </c>
      <c r="N93">
        <v>-0.35</v>
      </c>
      <c r="O93">
        <v>0</v>
      </c>
      <c r="P93">
        <v>93.47</v>
      </c>
      <c r="Q93">
        <v>117.3</v>
      </c>
      <c r="R93">
        <v>23.8</v>
      </c>
      <c r="S93">
        <v>0.20300000000000001</v>
      </c>
      <c r="T93">
        <v>0.20799999999999999</v>
      </c>
      <c r="U93">
        <v>9.1300000000000006E-2</v>
      </c>
      <c r="V93">
        <v>5.71</v>
      </c>
      <c r="W93">
        <v>108.3</v>
      </c>
      <c r="X93">
        <v>115</v>
      </c>
      <c r="Y93">
        <v>351</v>
      </c>
      <c r="AB93">
        <v>2.85</v>
      </c>
      <c r="AC93">
        <v>4.077</v>
      </c>
      <c r="AG93">
        <v>320.89999999999998</v>
      </c>
      <c r="AJ93">
        <v>5.4340000000000002</v>
      </c>
      <c r="AK93">
        <v>747.8</v>
      </c>
      <c r="AL93">
        <v>0</v>
      </c>
      <c r="AM93">
        <v>0</v>
      </c>
      <c r="AN93" t="s">
        <v>56</v>
      </c>
      <c r="AO93" t="s">
        <v>57</v>
      </c>
      <c r="AP93">
        <v>0.14000000000000001</v>
      </c>
      <c r="AR93">
        <v>42.35</v>
      </c>
      <c r="AS93">
        <v>39.89</v>
      </c>
      <c r="AT93">
        <v>38.43</v>
      </c>
    </row>
    <row r="94" spans="1:46" x14ac:dyDescent="0.2">
      <c r="A94">
        <v>20200919</v>
      </c>
      <c r="B94" t="s">
        <v>155</v>
      </c>
      <c r="D94">
        <v>1</v>
      </c>
      <c r="E94">
        <v>30</v>
      </c>
      <c r="F94">
        <v>1200</v>
      </c>
      <c r="G94">
        <v>121</v>
      </c>
      <c r="H94">
        <v>150</v>
      </c>
      <c r="I94" s="1">
        <v>43710</v>
      </c>
      <c r="J94" s="2">
        <v>0.44564814814814818</v>
      </c>
      <c r="K94">
        <v>1.6</v>
      </c>
      <c r="L94">
        <v>268</v>
      </c>
      <c r="M94">
        <v>55.3</v>
      </c>
      <c r="N94">
        <v>-0.33</v>
      </c>
      <c r="O94">
        <v>0</v>
      </c>
      <c r="P94">
        <v>94.62</v>
      </c>
      <c r="Q94">
        <v>118.7</v>
      </c>
      <c r="R94">
        <v>24.09</v>
      </c>
      <c r="S94">
        <v>0.20300000000000001</v>
      </c>
      <c r="T94">
        <v>0.20799999999999999</v>
      </c>
      <c r="U94">
        <v>9.0700000000000003E-2</v>
      </c>
      <c r="V94">
        <v>5.67</v>
      </c>
      <c r="W94">
        <v>110</v>
      </c>
      <c r="X94">
        <v>117.2</v>
      </c>
      <c r="Y94">
        <v>346</v>
      </c>
      <c r="AB94">
        <v>2.8</v>
      </c>
      <c r="AC94">
        <v>4.0279999999999996</v>
      </c>
      <c r="AG94">
        <v>327</v>
      </c>
      <c r="AJ94">
        <v>5.5019999999999998</v>
      </c>
      <c r="AK94">
        <v>757</v>
      </c>
      <c r="AL94">
        <v>0</v>
      </c>
      <c r="AM94">
        <v>0</v>
      </c>
      <c r="AN94" t="s">
        <v>56</v>
      </c>
      <c r="AO94" t="s">
        <v>57</v>
      </c>
      <c r="AP94">
        <v>0.18</v>
      </c>
      <c r="AR94">
        <v>42.35</v>
      </c>
      <c r="AS94">
        <v>39.840000000000003</v>
      </c>
      <c r="AT94">
        <v>38.43</v>
      </c>
    </row>
    <row r="95" spans="1:46" x14ac:dyDescent="0.2">
      <c r="A95">
        <v>20200919</v>
      </c>
      <c r="B95" t="s">
        <v>155</v>
      </c>
      <c r="D95">
        <v>1</v>
      </c>
      <c r="E95">
        <v>30</v>
      </c>
      <c r="F95">
        <v>1200</v>
      </c>
      <c r="G95">
        <v>122</v>
      </c>
      <c r="H95">
        <v>150</v>
      </c>
      <c r="I95" s="1">
        <v>43710</v>
      </c>
      <c r="J95" s="2">
        <v>0.4457638888888889</v>
      </c>
      <c r="K95">
        <v>1.6</v>
      </c>
      <c r="L95">
        <v>268</v>
      </c>
      <c r="M95">
        <v>55.8</v>
      </c>
      <c r="N95">
        <v>-0.35</v>
      </c>
      <c r="O95">
        <v>0</v>
      </c>
      <c r="P95">
        <v>95.4</v>
      </c>
      <c r="Q95">
        <v>120.1</v>
      </c>
      <c r="R95">
        <v>24.67</v>
      </c>
      <c r="S95">
        <v>0.20499999999999999</v>
      </c>
      <c r="T95">
        <v>0.21</v>
      </c>
      <c r="U95">
        <v>9.2499999999999999E-2</v>
      </c>
      <c r="V95">
        <v>5.78</v>
      </c>
      <c r="W95">
        <v>110.9</v>
      </c>
      <c r="X95">
        <v>118.1</v>
      </c>
      <c r="Y95">
        <v>349</v>
      </c>
      <c r="AB95">
        <v>2.76</v>
      </c>
      <c r="AC95">
        <v>3.9830000000000001</v>
      </c>
      <c r="AG95">
        <v>323.2</v>
      </c>
      <c r="AJ95">
        <v>5.4779999999999998</v>
      </c>
      <c r="AK95">
        <v>763.2</v>
      </c>
      <c r="AL95">
        <v>0</v>
      </c>
      <c r="AM95">
        <v>0</v>
      </c>
      <c r="AN95" t="s">
        <v>56</v>
      </c>
      <c r="AO95" t="s">
        <v>57</v>
      </c>
      <c r="AP95">
        <v>0.21</v>
      </c>
      <c r="AR95">
        <v>42.35</v>
      </c>
      <c r="AS95">
        <v>39.89</v>
      </c>
      <c r="AT95">
        <v>38.479999999999997</v>
      </c>
    </row>
    <row r="96" spans="1:46" x14ac:dyDescent="0.2">
      <c r="A96">
        <v>20200919</v>
      </c>
      <c r="B96" t="s">
        <v>155</v>
      </c>
      <c r="D96">
        <v>1</v>
      </c>
      <c r="E96">
        <v>30</v>
      </c>
      <c r="F96">
        <v>1200</v>
      </c>
      <c r="G96">
        <v>123</v>
      </c>
      <c r="H96">
        <v>150</v>
      </c>
      <c r="I96" s="1">
        <v>43710</v>
      </c>
      <c r="J96" s="2">
        <v>0.44587962962962963</v>
      </c>
      <c r="K96">
        <v>1.6</v>
      </c>
      <c r="L96">
        <v>268</v>
      </c>
      <c r="M96">
        <v>56.3</v>
      </c>
      <c r="N96">
        <v>-0.35</v>
      </c>
      <c r="O96">
        <v>0</v>
      </c>
      <c r="P96">
        <v>95.82</v>
      </c>
      <c r="Q96">
        <v>121.6</v>
      </c>
      <c r="R96">
        <v>25.77</v>
      </c>
      <c r="S96">
        <v>0.21199999999999999</v>
      </c>
      <c r="T96">
        <v>0.217</v>
      </c>
      <c r="U96">
        <v>9.2999999999999999E-2</v>
      </c>
      <c r="V96">
        <v>5.81</v>
      </c>
      <c r="W96">
        <v>111.9</v>
      </c>
      <c r="X96">
        <v>119.8</v>
      </c>
      <c r="Y96">
        <v>343</v>
      </c>
      <c r="AB96">
        <v>2.71</v>
      </c>
      <c r="AC96">
        <v>3.9329999999999998</v>
      </c>
      <c r="AG96">
        <v>323.10000000000002</v>
      </c>
      <c r="AJ96">
        <v>5.335</v>
      </c>
      <c r="AK96">
        <v>766.6</v>
      </c>
      <c r="AL96">
        <v>0</v>
      </c>
      <c r="AM96">
        <v>0</v>
      </c>
      <c r="AN96" t="s">
        <v>56</v>
      </c>
      <c r="AO96" t="s">
        <v>57</v>
      </c>
      <c r="AP96">
        <v>0.15</v>
      </c>
      <c r="AR96">
        <v>42.35</v>
      </c>
      <c r="AS96">
        <v>39.840000000000003</v>
      </c>
      <c r="AT96">
        <v>38.43</v>
      </c>
    </row>
    <row r="97" spans="1:46" x14ac:dyDescent="0.2">
      <c r="A97">
        <v>20200919</v>
      </c>
      <c r="B97" t="s">
        <v>155</v>
      </c>
      <c r="D97">
        <v>1</v>
      </c>
      <c r="E97">
        <v>30</v>
      </c>
      <c r="F97">
        <v>1200</v>
      </c>
      <c r="G97">
        <v>124</v>
      </c>
      <c r="H97">
        <v>150</v>
      </c>
      <c r="I97" s="1">
        <v>43710</v>
      </c>
      <c r="J97" s="2">
        <v>0.44599537037037035</v>
      </c>
      <c r="K97">
        <v>1.6</v>
      </c>
      <c r="L97">
        <v>268</v>
      </c>
      <c r="M97">
        <v>56.8</v>
      </c>
      <c r="N97">
        <v>-0.33</v>
      </c>
      <c r="O97">
        <v>0</v>
      </c>
      <c r="P97">
        <v>96.96</v>
      </c>
      <c r="Q97">
        <v>123.2</v>
      </c>
      <c r="R97">
        <v>26.27</v>
      </c>
      <c r="S97">
        <v>0.21299999999999999</v>
      </c>
      <c r="T97">
        <v>0.215</v>
      </c>
      <c r="U97">
        <v>8.6800000000000002E-2</v>
      </c>
      <c r="V97">
        <v>5.43</v>
      </c>
      <c r="W97">
        <v>113.1</v>
      </c>
      <c r="X97">
        <v>120.7</v>
      </c>
      <c r="Y97">
        <v>367</v>
      </c>
      <c r="AB97">
        <v>2.66</v>
      </c>
      <c r="AC97">
        <v>3.88</v>
      </c>
      <c r="AG97">
        <v>350.1</v>
      </c>
      <c r="AJ97">
        <v>5.3680000000000003</v>
      </c>
      <c r="AK97">
        <v>775.7</v>
      </c>
      <c r="AL97">
        <v>0</v>
      </c>
      <c r="AM97">
        <v>0</v>
      </c>
      <c r="AN97" t="s">
        <v>56</v>
      </c>
      <c r="AO97" t="s">
        <v>57</v>
      </c>
      <c r="AP97">
        <v>0.16</v>
      </c>
      <c r="AR97">
        <v>42.4</v>
      </c>
      <c r="AS97">
        <v>39.89</v>
      </c>
      <c r="AT97">
        <v>38.43</v>
      </c>
    </row>
    <row r="98" spans="1:46" x14ac:dyDescent="0.2">
      <c r="A98">
        <v>20200919</v>
      </c>
      <c r="B98" t="s">
        <v>155</v>
      </c>
      <c r="D98">
        <v>1</v>
      </c>
      <c r="E98">
        <v>30</v>
      </c>
      <c r="F98">
        <v>1200</v>
      </c>
      <c r="G98">
        <v>125</v>
      </c>
      <c r="H98">
        <v>150</v>
      </c>
      <c r="I98" s="1">
        <v>43710</v>
      </c>
      <c r="J98" s="2">
        <v>0.44611111111111112</v>
      </c>
      <c r="K98">
        <v>1.6</v>
      </c>
      <c r="L98">
        <v>268</v>
      </c>
      <c r="M98">
        <v>57.2</v>
      </c>
      <c r="N98">
        <v>-0.33</v>
      </c>
      <c r="O98">
        <v>0</v>
      </c>
      <c r="P98">
        <v>97.59</v>
      </c>
      <c r="Q98">
        <v>123.8</v>
      </c>
      <c r="R98">
        <v>26.21</v>
      </c>
      <c r="S98">
        <v>0.21199999999999999</v>
      </c>
      <c r="T98">
        <v>0.217</v>
      </c>
      <c r="U98">
        <v>8.9800000000000005E-2</v>
      </c>
      <c r="V98">
        <v>5.61</v>
      </c>
      <c r="W98">
        <v>114.2</v>
      </c>
      <c r="X98">
        <v>121.8</v>
      </c>
      <c r="Y98">
        <v>358</v>
      </c>
      <c r="AB98">
        <v>2.65</v>
      </c>
      <c r="AC98">
        <v>3.8620000000000001</v>
      </c>
      <c r="AG98">
        <v>340.6</v>
      </c>
      <c r="AJ98">
        <v>5.4390000000000001</v>
      </c>
      <c r="AK98">
        <v>780.7</v>
      </c>
      <c r="AL98">
        <v>0</v>
      </c>
      <c r="AM98">
        <v>0</v>
      </c>
      <c r="AN98" t="s">
        <v>56</v>
      </c>
      <c r="AO98" t="s">
        <v>57</v>
      </c>
      <c r="AP98">
        <v>0.14000000000000001</v>
      </c>
      <c r="AR98">
        <v>42.4</v>
      </c>
      <c r="AS98">
        <v>39.840000000000003</v>
      </c>
      <c r="AT98">
        <v>38.479999999999997</v>
      </c>
    </row>
    <row r="99" spans="1:46" x14ac:dyDescent="0.2">
      <c r="A99">
        <v>20200919</v>
      </c>
      <c r="B99" t="s">
        <v>155</v>
      </c>
      <c r="D99">
        <v>1</v>
      </c>
      <c r="E99">
        <v>30</v>
      </c>
      <c r="F99">
        <v>1200</v>
      </c>
      <c r="G99">
        <v>126</v>
      </c>
      <c r="H99">
        <v>150</v>
      </c>
      <c r="I99" s="1">
        <v>43710</v>
      </c>
      <c r="J99" s="2">
        <v>0.4462268518518519</v>
      </c>
      <c r="K99">
        <v>1.6</v>
      </c>
      <c r="L99">
        <v>268</v>
      </c>
      <c r="M99">
        <v>57.7</v>
      </c>
      <c r="N99">
        <v>-0.35</v>
      </c>
      <c r="O99">
        <v>0</v>
      </c>
      <c r="P99">
        <v>98.31</v>
      </c>
      <c r="Q99">
        <v>125</v>
      </c>
      <c r="R99">
        <v>26.73</v>
      </c>
      <c r="S99">
        <v>0.214</v>
      </c>
      <c r="T99">
        <v>0.219</v>
      </c>
      <c r="U99">
        <v>9.1800000000000007E-2</v>
      </c>
      <c r="V99">
        <v>5.74</v>
      </c>
      <c r="W99">
        <v>115.1</v>
      </c>
      <c r="X99">
        <v>123.4</v>
      </c>
      <c r="Y99">
        <v>343</v>
      </c>
      <c r="AB99">
        <v>2.61</v>
      </c>
      <c r="AC99">
        <v>3.8239999999999998</v>
      </c>
      <c r="AG99">
        <v>335.8</v>
      </c>
      <c r="AJ99">
        <v>5.4269999999999996</v>
      </c>
      <c r="AK99">
        <v>786.5</v>
      </c>
      <c r="AL99">
        <v>0</v>
      </c>
      <c r="AM99">
        <v>0</v>
      </c>
      <c r="AN99" t="s">
        <v>56</v>
      </c>
      <c r="AO99" t="s">
        <v>57</v>
      </c>
      <c r="AP99">
        <v>0.15</v>
      </c>
      <c r="AR99">
        <v>42.4</v>
      </c>
      <c r="AS99">
        <v>39.89</v>
      </c>
      <c r="AT99">
        <v>38.479999999999997</v>
      </c>
    </row>
    <row r="100" spans="1:46" x14ac:dyDescent="0.2">
      <c r="A100">
        <v>20200919</v>
      </c>
      <c r="B100" t="s">
        <v>155</v>
      </c>
      <c r="D100">
        <v>1</v>
      </c>
      <c r="E100">
        <v>30</v>
      </c>
      <c r="F100">
        <v>1200</v>
      </c>
      <c r="G100">
        <v>127</v>
      </c>
      <c r="H100">
        <v>150</v>
      </c>
      <c r="I100" s="1">
        <v>43710</v>
      </c>
      <c r="J100" s="2">
        <v>0.44634259259259257</v>
      </c>
      <c r="K100">
        <v>1.6</v>
      </c>
      <c r="L100">
        <v>268</v>
      </c>
      <c r="M100">
        <v>58.1</v>
      </c>
      <c r="N100">
        <v>-0.35</v>
      </c>
      <c r="O100">
        <v>0</v>
      </c>
      <c r="P100">
        <v>98.8</v>
      </c>
      <c r="Q100">
        <v>125.9</v>
      </c>
      <c r="R100">
        <v>27.13</v>
      </c>
      <c r="S100">
        <v>0.215</v>
      </c>
      <c r="T100">
        <v>0.221</v>
      </c>
      <c r="U100">
        <v>8.9399999999999993E-2</v>
      </c>
      <c r="V100">
        <v>5.59</v>
      </c>
      <c r="W100">
        <v>116.1</v>
      </c>
      <c r="X100">
        <v>124.2</v>
      </c>
      <c r="Y100">
        <v>359</v>
      </c>
      <c r="AB100">
        <v>2.59</v>
      </c>
      <c r="AC100">
        <v>3.7970000000000002</v>
      </c>
      <c r="AG100">
        <v>346.6</v>
      </c>
      <c r="AJ100">
        <v>5.4119999999999999</v>
      </c>
      <c r="AK100">
        <v>790.4</v>
      </c>
      <c r="AL100">
        <v>0</v>
      </c>
      <c r="AM100">
        <v>0</v>
      </c>
      <c r="AN100" t="s">
        <v>56</v>
      </c>
      <c r="AO100" t="s">
        <v>57</v>
      </c>
      <c r="AP100">
        <v>0.23</v>
      </c>
      <c r="AR100">
        <v>42.4</v>
      </c>
      <c r="AS100">
        <v>39.840000000000003</v>
      </c>
      <c r="AT100">
        <v>38.479999999999997</v>
      </c>
    </row>
    <row r="101" spans="1:46" x14ac:dyDescent="0.2">
      <c r="A101">
        <v>20200919</v>
      </c>
      <c r="B101" t="s">
        <v>155</v>
      </c>
      <c r="D101">
        <v>1</v>
      </c>
      <c r="E101">
        <v>30</v>
      </c>
      <c r="F101">
        <v>1200</v>
      </c>
      <c r="G101">
        <v>128</v>
      </c>
      <c r="H101">
        <v>150</v>
      </c>
      <c r="I101" s="1">
        <v>43710</v>
      </c>
      <c r="J101" s="2">
        <v>0.44645833333333335</v>
      </c>
      <c r="K101">
        <v>1.6</v>
      </c>
      <c r="L101">
        <v>268</v>
      </c>
      <c r="M101">
        <v>58.4</v>
      </c>
      <c r="N101">
        <v>-0.35</v>
      </c>
      <c r="O101">
        <v>0</v>
      </c>
      <c r="P101">
        <v>99.33</v>
      </c>
      <c r="Q101">
        <v>126.7</v>
      </c>
      <c r="R101">
        <v>27.4</v>
      </c>
      <c r="S101">
        <v>0.216</v>
      </c>
      <c r="T101">
        <v>0.222</v>
      </c>
      <c r="U101">
        <v>9.0300000000000005E-2</v>
      </c>
      <c r="V101">
        <v>5.64</v>
      </c>
      <c r="W101">
        <v>116.8</v>
      </c>
      <c r="X101">
        <v>124.3</v>
      </c>
      <c r="Y101">
        <v>365</v>
      </c>
      <c r="AB101">
        <v>2.56</v>
      </c>
      <c r="AC101">
        <v>3.7730000000000001</v>
      </c>
      <c r="AG101">
        <v>345</v>
      </c>
      <c r="AJ101">
        <v>5.4210000000000003</v>
      </c>
      <c r="AK101">
        <v>794.7</v>
      </c>
      <c r="AL101">
        <v>0</v>
      </c>
      <c r="AM101">
        <v>0</v>
      </c>
      <c r="AN101" t="s">
        <v>56</v>
      </c>
      <c r="AO101" t="s">
        <v>57</v>
      </c>
      <c r="AP101">
        <v>0.16</v>
      </c>
      <c r="AR101">
        <v>42.4</v>
      </c>
      <c r="AS101">
        <v>39.89</v>
      </c>
      <c r="AT101">
        <v>38.43</v>
      </c>
    </row>
    <row r="102" spans="1:46" x14ac:dyDescent="0.2">
      <c r="A102">
        <v>20200919</v>
      </c>
      <c r="B102" t="s">
        <v>155</v>
      </c>
      <c r="D102">
        <v>1</v>
      </c>
      <c r="E102">
        <v>30</v>
      </c>
      <c r="F102">
        <v>1200</v>
      </c>
      <c r="G102">
        <v>129</v>
      </c>
      <c r="H102">
        <v>150</v>
      </c>
      <c r="I102" s="1">
        <v>43710</v>
      </c>
      <c r="J102" s="2">
        <v>0.44657407407407407</v>
      </c>
      <c r="K102">
        <v>1.6</v>
      </c>
      <c r="L102">
        <v>268</v>
      </c>
      <c r="M102">
        <v>58.7</v>
      </c>
      <c r="N102">
        <v>-0.35</v>
      </c>
      <c r="O102">
        <v>0</v>
      </c>
      <c r="P102">
        <v>99.65</v>
      </c>
      <c r="Q102">
        <v>128.19999999999999</v>
      </c>
      <c r="R102">
        <v>28.51</v>
      </c>
      <c r="S102">
        <v>0.222</v>
      </c>
      <c r="T102">
        <v>0.22500000000000001</v>
      </c>
      <c r="U102">
        <v>0.09</v>
      </c>
      <c r="V102">
        <v>5.63</v>
      </c>
      <c r="W102">
        <v>117.5</v>
      </c>
      <c r="X102">
        <v>125.8</v>
      </c>
      <c r="Y102">
        <v>360</v>
      </c>
      <c r="AB102">
        <v>2.52</v>
      </c>
      <c r="AC102">
        <v>3.7309999999999999</v>
      </c>
      <c r="AG102">
        <v>347</v>
      </c>
      <c r="AJ102">
        <v>5.2859999999999996</v>
      </c>
      <c r="AK102">
        <v>797.2</v>
      </c>
      <c r="AL102">
        <v>0</v>
      </c>
      <c r="AM102">
        <v>0</v>
      </c>
      <c r="AN102" t="s">
        <v>56</v>
      </c>
      <c r="AO102" t="s">
        <v>57</v>
      </c>
      <c r="AP102">
        <v>0.17</v>
      </c>
      <c r="AR102">
        <v>42.4</v>
      </c>
      <c r="AS102">
        <v>39.840000000000003</v>
      </c>
      <c r="AT102">
        <v>38.479999999999997</v>
      </c>
    </row>
    <row r="103" spans="1:46" x14ac:dyDescent="0.2">
      <c r="A103">
        <v>20200919</v>
      </c>
      <c r="B103" t="s">
        <v>155</v>
      </c>
      <c r="D103">
        <v>1</v>
      </c>
      <c r="E103">
        <v>30</v>
      </c>
      <c r="F103">
        <v>1200</v>
      </c>
      <c r="G103">
        <v>130</v>
      </c>
      <c r="H103">
        <v>150</v>
      </c>
      <c r="I103" s="1">
        <v>43710</v>
      </c>
      <c r="J103" s="2">
        <v>0.44668981481481485</v>
      </c>
      <c r="K103">
        <v>1.6</v>
      </c>
      <c r="L103">
        <v>268</v>
      </c>
      <c r="M103">
        <v>59</v>
      </c>
      <c r="N103">
        <v>-0.35</v>
      </c>
      <c r="O103">
        <v>0</v>
      </c>
      <c r="P103">
        <v>99.69</v>
      </c>
      <c r="Q103">
        <v>128.4</v>
      </c>
      <c r="R103">
        <v>28.73</v>
      </c>
      <c r="S103">
        <v>0.224</v>
      </c>
      <c r="T103">
        <v>0.22900000000000001</v>
      </c>
      <c r="U103">
        <v>9.1800000000000007E-2</v>
      </c>
      <c r="V103">
        <v>5.74</v>
      </c>
      <c r="W103">
        <v>118.3</v>
      </c>
      <c r="X103">
        <v>126.5</v>
      </c>
      <c r="Y103">
        <v>356</v>
      </c>
      <c r="AB103">
        <v>2.52</v>
      </c>
      <c r="AC103">
        <v>3.7240000000000002</v>
      </c>
      <c r="AG103">
        <v>340.4</v>
      </c>
      <c r="AJ103">
        <v>5.258</v>
      </c>
      <c r="AK103">
        <v>797.5</v>
      </c>
      <c r="AL103">
        <v>0</v>
      </c>
      <c r="AM103">
        <v>0</v>
      </c>
      <c r="AN103" t="s">
        <v>56</v>
      </c>
      <c r="AO103" t="s">
        <v>57</v>
      </c>
      <c r="AP103">
        <v>0.2</v>
      </c>
      <c r="AR103">
        <v>42.4</v>
      </c>
      <c r="AS103">
        <v>39.89</v>
      </c>
      <c r="AT103">
        <v>38.479999999999997</v>
      </c>
    </row>
    <row r="104" spans="1:46" x14ac:dyDescent="0.2">
      <c r="A104">
        <v>20200919</v>
      </c>
      <c r="B104" t="s">
        <v>155</v>
      </c>
      <c r="D104">
        <v>1</v>
      </c>
      <c r="E104">
        <v>30</v>
      </c>
      <c r="F104">
        <v>1200</v>
      </c>
      <c r="G104">
        <v>131</v>
      </c>
      <c r="H104">
        <v>150</v>
      </c>
      <c r="I104" s="1">
        <v>43710</v>
      </c>
      <c r="J104" s="2">
        <v>0.44680555555555551</v>
      </c>
      <c r="K104">
        <v>1.6</v>
      </c>
      <c r="L104">
        <v>268</v>
      </c>
      <c r="M104">
        <v>59.3</v>
      </c>
      <c r="N104">
        <v>-0.35</v>
      </c>
      <c r="O104">
        <v>0</v>
      </c>
      <c r="P104">
        <v>100.4</v>
      </c>
      <c r="Q104">
        <v>129.30000000000001</v>
      </c>
      <c r="R104">
        <v>28.86</v>
      </c>
      <c r="S104">
        <v>0.223</v>
      </c>
      <c r="T104">
        <v>0.22900000000000001</v>
      </c>
      <c r="U104">
        <v>8.8999999999999996E-2</v>
      </c>
      <c r="V104">
        <v>5.56</v>
      </c>
      <c r="W104">
        <v>119.1</v>
      </c>
      <c r="X104">
        <v>126.8</v>
      </c>
      <c r="Y104">
        <v>370</v>
      </c>
      <c r="AB104">
        <v>2.4900000000000002</v>
      </c>
      <c r="AC104">
        <v>3.6989999999999998</v>
      </c>
      <c r="AG104">
        <v>353.9</v>
      </c>
      <c r="AJ104">
        <v>5.3079999999999998</v>
      </c>
      <c r="AK104">
        <v>803.3</v>
      </c>
      <c r="AL104">
        <v>0</v>
      </c>
      <c r="AM104">
        <v>0</v>
      </c>
      <c r="AN104" t="s">
        <v>56</v>
      </c>
      <c r="AO104" t="s">
        <v>57</v>
      </c>
      <c r="AP104">
        <v>0.14000000000000001</v>
      </c>
      <c r="AR104">
        <v>42.4</v>
      </c>
      <c r="AS104">
        <v>39.89</v>
      </c>
      <c r="AT104">
        <v>38.43</v>
      </c>
    </row>
    <row r="105" spans="1:46" x14ac:dyDescent="0.2">
      <c r="A105">
        <v>20200919</v>
      </c>
      <c r="B105" t="s">
        <v>155</v>
      </c>
      <c r="D105">
        <v>1</v>
      </c>
      <c r="E105">
        <v>30</v>
      </c>
      <c r="F105">
        <v>1200</v>
      </c>
      <c r="G105">
        <v>132</v>
      </c>
      <c r="H105">
        <v>150</v>
      </c>
      <c r="I105" s="1">
        <v>43710</v>
      </c>
      <c r="J105" s="2">
        <v>0.44692129629629629</v>
      </c>
      <c r="K105">
        <v>1.6</v>
      </c>
      <c r="L105">
        <v>268</v>
      </c>
      <c r="M105">
        <v>59.6</v>
      </c>
      <c r="N105">
        <v>-0.35</v>
      </c>
      <c r="O105">
        <v>0</v>
      </c>
      <c r="P105">
        <v>100.7</v>
      </c>
      <c r="Q105">
        <v>129.9</v>
      </c>
      <c r="R105">
        <v>29.17</v>
      </c>
      <c r="S105">
        <v>0.22500000000000001</v>
      </c>
      <c r="T105">
        <v>0.23</v>
      </c>
      <c r="U105">
        <v>9.5299999999999996E-2</v>
      </c>
      <c r="V105">
        <v>5.96</v>
      </c>
      <c r="W105">
        <v>119.6</v>
      </c>
      <c r="X105">
        <v>128.1</v>
      </c>
      <c r="Y105">
        <v>342</v>
      </c>
      <c r="AB105">
        <v>2.48</v>
      </c>
      <c r="AC105">
        <v>3.681</v>
      </c>
      <c r="AG105">
        <v>331.4</v>
      </c>
      <c r="AJ105">
        <v>5.2930000000000001</v>
      </c>
      <c r="AK105">
        <v>805.8</v>
      </c>
      <c r="AL105">
        <v>0</v>
      </c>
      <c r="AM105">
        <v>0</v>
      </c>
      <c r="AN105" t="s">
        <v>56</v>
      </c>
      <c r="AO105" t="s">
        <v>57</v>
      </c>
      <c r="AP105">
        <v>0.2</v>
      </c>
      <c r="AR105">
        <v>42.4</v>
      </c>
      <c r="AS105">
        <v>39.840000000000003</v>
      </c>
      <c r="AT105">
        <v>38.479999999999997</v>
      </c>
    </row>
    <row r="106" spans="1:46" x14ac:dyDescent="0.2">
      <c r="A106">
        <v>20200919</v>
      </c>
      <c r="B106" t="s">
        <v>155</v>
      </c>
      <c r="D106">
        <v>1</v>
      </c>
      <c r="E106">
        <v>30</v>
      </c>
      <c r="F106">
        <v>1200</v>
      </c>
      <c r="G106">
        <v>133</v>
      </c>
      <c r="H106">
        <v>150</v>
      </c>
      <c r="I106" s="1">
        <v>43710</v>
      </c>
      <c r="J106" s="2">
        <v>0.44703703703703707</v>
      </c>
      <c r="K106">
        <v>1.6</v>
      </c>
      <c r="L106">
        <v>268</v>
      </c>
      <c r="M106">
        <v>59.8</v>
      </c>
      <c r="N106">
        <v>-0.35</v>
      </c>
      <c r="O106">
        <v>0</v>
      </c>
      <c r="P106">
        <v>101</v>
      </c>
      <c r="Q106">
        <v>131</v>
      </c>
      <c r="R106">
        <v>30.01</v>
      </c>
      <c r="S106">
        <v>0.22900000000000001</v>
      </c>
      <c r="T106">
        <v>0.23200000000000001</v>
      </c>
      <c r="U106">
        <v>9.0399999999999994E-2</v>
      </c>
      <c r="V106">
        <v>5.65</v>
      </c>
      <c r="W106">
        <v>120.1</v>
      </c>
      <c r="X106">
        <v>128.19999999999999</v>
      </c>
      <c r="Y106">
        <v>365</v>
      </c>
      <c r="AB106">
        <v>2.4500000000000002</v>
      </c>
      <c r="AC106">
        <v>3.65</v>
      </c>
      <c r="AG106">
        <v>350.2</v>
      </c>
      <c r="AJ106">
        <v>5.2039999999999997</v>
      </c>
      <c r="AK106">
        <v>808.1</v>
      </c>
      <c r="AL106">
        <v>0</v>
      </c>
      <c r="AM106">
        <v>0</v>
      </c>
      <c r="AN106" t="s">
        <v>56</v>
      </c>
      <c r="AO106" t="s">
        <v>57</v>
      </c>
      <c r="AP106">
        <v>0.16</v>
      </c>
      <c r="AR106">
        <v>42.35</v>
      </c>
      <c r="AS106">
        <v>39.89</v>
      </c>
      <c r="AT106">
        <v>38.479999999999997</v>
      </c>
    </row>
    <row r="107" spans="1:46" x14ac:dyDescent="0.2">
      <c r="A107">
        <v>20200919</v>
      </c>
      <c r="B107" t="s">
        <v>155</v>
      </c>
      <c r="D107">
        <v>1</v>
      </c>
      <c r="E107">
        <v>30</v>
      </c>
      <c r="F107">
        <v>1200</v>
      </c>
      <c r="G107">
        <v>134</v>
      </c>
      <c r="H107">
        <v>150</v>
      </c>
      <c r="I107" s="1">
        <v>43710</v>
      </c>
      <c r="J107" s="2">
        <v>0.44715277777777779</v>
      </c>
      <c r="K107">
        <v>1.6</v>
      </c>
      <c r="L107">
        <v>268</v>
      </c>
      <c r="M107">
        <v>60.1</v>
      </c>
      <c r="N107">
        <v>-0.35</v>
      </c>
      <c r="O107">
        <v>0</v>
      </c>
      <c r="P107">
        <v>101.4</v>
      </c>
      <c r="Q107">
        <v>131.19999999999999</v>
      </c>
      <c r="R107">
        <v>29.78</v>
      </c>
      <c r="S107">
        <v>0.22700000000000001</v>
      </c>
      <c r="T107">
        <v>0.23300000000000001</v>
      </c>
      <c r="U107">
        <v>9.5100000000000004E-2</v>
      </c>
      <c r="V107">
        <v>5.94</v>
      </c>
      <c r="W107">
        <v>120.6</v>
      </c>
      <c r="X107">
        <v>129.9</v>
      </c>
      <c r="Y107">
        <v>337</v>
      </c>
      <c r="AB107">
        <v>2.44</v>
      </c>
      <c r="AC107">
        <v>3.6440000000000001</v>
      </c>
      <c r="AG107">
        <v>334.4</v>
      </c>
      <c r="AJ107">
        <v>5.2750000000000004</v>
      </c>
      <c r="AK107">
        <v>811.5</v>
      </c>
      <c r="AL107">
        <v>0</v>
      </c>
      <c r="AM107">
        <v>0</v>
      </c>
      <c r="AN107" t="s">
        <v>56</v>
      </c>
      <c r="AO107" t="s">
        <v>57</v>
      </c>
      <c r="AP107">
        <v>0.14000000000000001</v>
      </c>
      <c r="AR107">
        <v>42.4</v>
      </c>
      <c r="AS107">
        <v>39.89</v>
      </c>
      <c r="AT107">
        <v>38.479999999999997</v>
      </c>
    </row>
    <row r="108" spans="1:46" x14ac:dyDescent="0.2">
      <c r="A108">
        <v>20200919</v>
      </c>
      <c r="B108" t="s">
        <v>155</v>
      </c>
      <c r="D108">
        <v>1</v>
      </c>
      <c r="E108">
        <v>30</v>
      </c>
      <c r="F108">
        <v>1200</v>
      </c>
      <c r="G108">
        <v>135</v>
      </c>
      <c r="H108">
        <v>150</v>
      </c>
      <c r="I108" s="1">
        <v>43710</v>
      </c>
      <c r="J108" s="2">
        <v>0.44726851851851851</v>
      </c>
      <c r="K108">
        <v>1.6</v>
      </c>
      <c r="L108">
        <v>268</v>
      </c>
      <c r="M108">
        <v>60.3</v>
      </c>
      <c r="N108">
        <v>-0.35</v>
      </c>
      <c r="O108">
        <v>0</v>
      </c>
      <c r="P108">
        <v>102.1</v>
      </c>
      <c r="Q108">
        <v>131.69999999999999</v>
      </c>
      <c r="R108">
        <v>29.53</v>
      </c>
      <c r="S108">
        <v>0.224</v>
      </c>
      <c r="T108">
        <v>0.23</v>
      </c>
      <c r="U108">
        <v>9.2299999999999993E-2</v>
      </c>
      <c r="V108">
        <v>5.77</v>
      </c>
      <c r="W108">
        <v>120.9</v>
      </c>
      <c r="X108">
        <v>129.30000000000001</v>
      </c>
      <c r="Y108">
        <v>357</v>
      </c>
      <c r="AB108">
        <v>2.4300000000000002</v>
      </c>
      <c r="AC108">
        <v>3.6320000000000001</v>
      </c>
      <c r="AG108">
        <v>346.8</v>
      </c>
      <c r="AJ108">
        <v>5.3719999999999999</v>
      </c>
      <c r="AK108">
        <v>817</v>
      </c>
      <c r="AL108">
        <v>0</v>
      </c>
      <c r="AM108">
        <v>0</v>
      </c>
      <c r="AN108" t="s">
        <v>56</v>
      </c>
      <c r="AO108" t="s">
        <v>57</v>
      </c>
      <c r="AP108">
        <v>0.17</v>
      </c>
      <c r="AR108">
        <v>42.35</v>
      </c>
      <c r="AS108">
        <v>39.950000000000003</v>
      </c>
      <c r="AT108">
        <v>38.479999999999997</v>
      </c>
    </row>
    <row r="109" spans="1:46" x14ac:dyDescent="0.2">
      <c r="A109">
        <v>20200919</v>
      </c>
      <c r="B109" t="s">
        <v>155</v>
      </c>
      <c r="D109">
        <v>1</v>
      </c>
      <c r="E109">
        <v>30</v>
      </c>
      <c r="F109">
        <v>1200</v>
      </c>
      <c r="G109">
        <v>136</v>
      </c>
      <c r="H109">
        <v>150</v>
      </c>
      <c r="I109" s="1">
        <v>43710</v>
      </c>
      <c r="J109" s="2">
        <v>0.44738425925925923</v>
      </c>
      <c r="K109">
        <v>1.6</v>
      </c>
      <c r="L109">
        <v>268</v>
      </c>
      <c r="M109">
        <v>60.5</v>
      </c>
      <c r="N109">
        <v>-0.35</v>
      </c>
      <c r="O109">
        <v>0</v>
      </c>
      <c r="P109">
        <v>102</v>
      </c>
      <c r="Q109">
        <v>132.69999999999999</v>
      </c>
      <c r="R109">
        <v>30.7</v>
      </c>
      <c r="S109">
        <v>0.23100000000000001</v>
      </c>
      <c r="T109">
        <v>0.23400000000000001</v>
      </c>
      <c r="U109">
        <v>9.2499999999999999E-2</v>
      </c>
      <c r="V109">
        <v>5.78</v>
      </c>
      <c r="W109">
        <v>121.5</v>
      </c>
      <c r="X109">
        <v>129.69999999999999</v>
      </c>
      <c r="Y109">
        <v>362</v>
      </c>
      <c r="AB109">
        <v>2.4</v>
      </c>
      <c r="AC109">
        <v>3.6030000000000002</v>
      </c>
      <c r="AG109">
        <v>345.7</v>
      </c>
      <c r="AJ109">
        <v>5.202</v>
      </c>
      <c r="AK109">
        <v>816</v>
      </c>
      <c r="AL109">
        <v>0</v>
      </c>
      <c r="AM109">
        <v>0</v>
      </c>
      <c r="AN109" t="s">
        <v>56</v>
      </c>
      <c r="AO109" t="s">
        <v>57</v>
      </c>
      <c r="AP109">
        <v>0.16</v>
      </c>
      <c r="AR109">
        <v>42.4</v>
      </c>
      <c r="AS109">
        <v>39.89</v>
      </c>
      <c r="AT109">
        <v>38.43</v>
      </c>
    </row>
    <row r="110" spans="1:46" x14ac:dyDescent="0.2">
      <c r="A110">
        <v>20200919</v>
      </c>
      <c r="B110" t="s">
        <v>155</v>
      </c>
      <c r="D110">
        <v>1</v>
      </c>
      <c r="E110">
        <v>30</v>
      </c>
      <c r="F110">
        <v>1200</v>
      </c>
      <c r="G110">
        <v>137</v>
      </c>
      <c r="H110">
        <v>150</v>
      </c>
      <c r="I110" s="1">
        <v>43710</v>
      </c>
      <c r="J110" s="2">
        <v>0.44750000000000001</v>
      </c>
      <c r="K110">
        <v>1.6</v>
      </c>
      <c r="L110">
        <v>268</v>
      </c>
      <c r="M110">
        <v>60.7</v>
      </c>
      <c r="N110">
        <v>-0.33</v>
      </c>
      <c r="O110">
        <v>0</v>
      </c>
      <c r="P110">
        <v>102.6</v>
      </c>
      <c r="Q110">
        <v>133.4</v>
      </c>
      <c r="R110">
        <v>30.78</v>
      </c>
      <c r="S110">
        <v>0.23100000000000001</v>
      </c>
      <c r="T110">
        <v>0.23400000000000001</v>
      </c>
      <c r="U110">
        <v>9.1200000000000003E-2</v>
      </c>
      <c r="V110">
        <v>5.7</v>
      </c>
      <c r="W110">
        <v>121.9</v>
      </c>
      <c r="X110">
        <v>130.30000000000001</v>
      </c>
      <c r="Y110">
        <v>361</v>
      </c>
      <c r="AB110">
        <v>2.39</v>
      </c>
      <c r="AC110">
        <v>3.5859999999999999</v>
      </c>
      <c r="AG110">
        <v>352.5</v>
      </c>
      <c r="AJ110">
        <v>5.2439999999999998</v>
      </c>
      <c r="AK110">
        <v>820.6</v>
      </c>
      <c r="AL110">
        <v>0</v>
      </c>
      <c r="AM110">
        <v>0</v>
      </c>
      <c r="AN110" t="s">
        <v>56</v>
      </c>
      <c r="AO110" t="s">
        <v>57</v>
      </c>
      <c r="AP110">
        <v>0.18</v>
      </c>
      <c r="AR110">
        <v>42.45</v>
      </c>
      <c r="AS110">
        <v>39.89</v>
      </c>
      <c r="AT110">
        <v>38.43</v>
      </c>
    </row>
    <row r="111" spans="1:46" x14ac:dyDescent="0.2">
      <c r="A111">
        <v>20200919</v>
      </c>
      <c r="B111" t="s">
        <v>155</v>
      </c>
      <c r="D111">
        <v>1</v>
      </c>
      <c r="E111">
        <v>30</v>
      </c>
      <c r="F111">
        <v>1200</v>
      </c>
      <c r="G111">
        <v>138</v>
      </c>
      <c r="H111">
        <v>150</v>
      </c>
      <c r="I111" s="1">
        <v>43710</v>
      </c>
      <c r="J111" s="2">
        <v>0.44761574074074079</v>
      </c>
      <c r="K111">
        <v>1.6</v>
      </c>
      <c r="L111">
        <v>268</v>
      </c>
      <c r="M111">
        <v>60.8</v>
      </c>
      <c r="N111">
        <v>-0.33</v>
      </c>
      <c r="O111">
        <v>0</v>
      </c>
      <c r="P111">
        <v>102.7</v>
      </c>
      <c r="Q111">
        <v>133.30000000000001</v>
      </c>
      <c r="R111">
        <v>30.62</v>
      </c>
      <c r="S111">
        <v>0.23</v>
      </c>
      <c r="T111">
        <v>0.23599999999999999</v>
      </c>
      <c r="U111">
        <v>9.5200000000000007E-2</v>
      </c>
      <c r="V111">
        <v>5.95</v>
      </c>
      <c r="W111">
        <v>122.5</v>
      </c>
      <c r="X111">
        <v>131.6</v>
      </c>
      <c r="Y111">
        <v>339</v>
      </c>
      <c r="AB111">
        <v>2.39</v>
      </c>
      <c r="AC111">
        <v>3.5870000000000002</v>
      </c>
      <c r="AG111">
        <v>338.1</v>
      </c>
      <c r="AJ111">
        <v>5.2770000000000001</v>
      </c>
      <c r="AK111">
        <v>821.6</v>
      </c>
      <c r="AL111">
        <v>0</v>
      </c>
      <c r="AM111">
        <v>0</v>
      </c>
      <c r="AN111" t="s">
        <v>56</v>
      </c>
      <c r="AO111" t="s">
        <v>57</v>
      </c>
      <c r="AP111">
        <v>0.16</v>
      </c>
      <c r="AR111">
        <v>42.4</v>
      </c>
      <c r="AS111">
        <v>39.950000000000003</v>
      </c>
      <c r="AT111">
        <v>38.479999999999997</v>
      </c>
    </row>
    <row r="112" spans="1:46" x14ac:dyDescent="0.2">
      <c r="A112">
        <v>20200919</v>
      </c>
      <c r="B112" t="s">
        <v>155</v>
      </c>
      <c r="D112">
        <v>1</v>
      </c>
      <c r="E112">
        <v>30</v>
      </c>
      <c r="F112">
        <v>1200</v>
      </c>
      <c r="G112">
        <v>139</v>
      </c>
      <c r="H112">
        <v>150</v>
      </c>
      <c r="I112" s="1">
        <v>43710</v>
      </c>
      <c r="J112" s="2">
        <v>0.44773148148148145</v>
      </c>
      <c r="K112">
        <v>1.6</v>
      </c>
      <c r="L112">
        <v>268</v>
      </c>
      <c r="M112">
        <v>61</v>
      </c>
      <c r="N112">
        <v>-0.35</v>
      </c>
      <c r="O112">
        <v>0</v>
      </c>
      <c r="P112">
        <v>102.7</v>
      </c>
      <c r="Q112">
        <v>133.9</v>
      </c>
      <c r="R112">
        <v>31.18</v>
      </c>
      <c r="S112">
        <v>0.23300000000000001</v>
      </c>
      <c r="T112">
        <v>0.23899999999999999</v>
      </c>
      <c r="U112">
        <v>9.1800000000000007E-2</v>
      </c>
      <c r="V112">
        <v>5.74</v>
      </c>
      <c r="W112">
        <v>122.7</v>
      </c>
      <c r="X112">
        <v>131.9</v>
      </c>
      <c r="Y112">
        <v>355</v>
      </c>
      <c r="AB112">
        <v>2.37</v>
      </c>
      <c r="AC112">
        <v>3.5710000000000002</v>
      </c>
      <c r="AG112">
        <v>350.7</v>
      </c>
      <c r="AJ112">
        <v>5.2080000000000002</v>
      </c>
      <c r="AK112">
        <v>821.9</v>
      </c>
      <c r="AL112">
        <v>0</v>
      </c>
      <c r="AM112">
        <v>0</v>
      </c>
      <c r="AN112" t="s">
        <v>56</v>
      </c>
      <c r="AO112" t="s">
        <v>57</v>
      </c>
      <c r="AP112">
        <v>0.14000000000000001</v>
      </c>
      <c r="AR112">
        <v>42.35</v>
      </c>
      <c r="AS112">
        <v>39.89</v>
      </c>
      <c r="AT112">
        <v>38.479999999999997</v>
      </c>
    </row>
    <row r="113" spans="1:46" x14ac:dyDescent="0.2">
      <c r="A113">
        <v>20200919</v>
      </c>
      <c r="B113" t="s">
        <v>155</v>
      </c>
      <c r="D113">
        <v>1</v>
      </c>
      <c r="E113">
        <v>30</v>
      </c>
      <c r="F113">
        <v>1200</v>
      </c>
      <c r="G113">
        <v>140</v>
      </c>
      <c r="H113">
        <v>150</v>
      </c>
      <c r="I113" s="1">
        <v>43710</v>
      </c>
      <c r="J113" s="2">
        <v>0.44784722222222223</v>
      </c>
      <c r="K113">
        <v>1.6</v>
      </c>
      <c r="L113">
        <v>268</v>
      </c>
      <c r="M113">
        <v>61.2</v>
      </c>
      <c r="N113">
        <v>-0.35</v>
      </c>
      <c r="O113">
        <v>0</v>
      </c>
      <c r="P113">
        <v>102.9</v>
      </c>
      <c r="Q113">
        <v>134.30000000000001</v>
      </c>
      <c r="R113">
        <v>31.46</v>
      </c>
      <c r="S113">
        <v>0.23400000000000001</v>
      </c>
      <c r="T113">
        <v>0.24</v>
      </c>
      <c r="U113">
        <v>9.1999999999999998E-2</v>
      </c>
      <c r="V113">
        <v>5.75</v>
      </c>
      <c r="W113">
        <v>123</v>
      </c>
      <c r="X113">
        <v>131.4</v>
      </c>
      <c r="Y113">
        <v>364</v>
      </c>
      <c r="AB113">
        <v>2.36</v>
      </c>
      <c r="AC113">
        <v>3.56</v>
      </c>
      <c r="AG113">
        <v>350.3</v>
      </c>
      <c r="AJ113">
        <v>5.1820000000000004</v>
      </c>
      <c r="AK113">
        <v>822.8</v>
      </c>
      <c r="AL113">
        <v>0</v>
      </c>
      <c r="AM113">
        <v>0</v>
      </c>
      <c r="AN113" t="s">
        <v>56</v>
      </c>
      <c r="AO113" t="s">
        <v>57</v>
      </c>
      <c r="AP113">
        <v>0.12</v>
      </c>
      <c r="AR113">
        <v>42.35</v>
      </c>
      <c r="AS113">
        <v>39.89</v>
      </c>
      <c r="AT113">
        <v>38.479999999999997</v>
      </c>
    </row>
    <row r="114" spans="1:46" x14ac:dyDescent="0.2">
      <c r="A114">
        <v>20200919</v>
      </c>
      <c r="B114" t="s">
        <v>155</v>
      </c>
      <c r="D114">
        <v>1</v>
      </c>
      <c r="E114">
        <v>30</v>
      </c>
      <c r="F114">
        <v>1200</v>
      </c>
      <c r="G114">
        <v>141</v>
      </c>
      <c r="H114">
        <v>150</v>
      </c>
      <c r="I114" s="1">
        <v>43710</v>
      </c>
      <c r="J114" s="2">
        <v>0.44796296296296295</v>
      </c>
      <c r="K114">
        <v>1.6</v>
      </c>
      <c r="L114">
        <v>268</v>
      </c>
      <c r="M114">
        <v>61.3</v>
      </c>
      <c r="N114">
        <v>-0.33</v>
      </c>
      <c r="O114">
        <v>0</v>
      </c>
      <c r="P114">
        <v>103.4</v>
      </c>
      <c r="Q114">
        <v>134.69999999999999</v>
      </c>
      <c r="R114">
        <v>31.33</v>
      </c>
      <c r="S114">
        <v>0.23300000000000001</v>
      </c>
      <c r="T114">
        <v>0.23899999999999999</v>
      </c>
      <c r="U114">
        <v>9.1700000000000004E-2</v>
      </c>
      <c r="V114">
        <v>5.73</v>
      </c>
      <c r="W114">
        <v>123.6</v>
      </c>
      <c r="X114">
        <v>133</v>
      </c>
      <c r="Y114">
        <v>350</v>
      </c>
      <c r="AB114">
        <v>2.35</v>
      </c>
      <c r="AC114">
        <v>3.5489999999999999</v>
      </c>
      <c r="AG114">
        <v>353.7</v>
      </c>
      <c r="AJ114">
        <v>5.2469999999999999</v>
      </c>
      <c r="AK114">
        <v>827.2</v>
      </c>
      <c r="AL114">
        <v>0</v>
      </c>
      <c r="AM114">
        <v>0</v>
      </c>
      <c r="AN114" t="s">
        <v>56</v>
      </c>
      <c r="AO114" t="s">
        <v>57</v>
      </c>
      <c r="AP114">
        <v>0.15</v>
      </c>
      <c r="AR114">
        <v>42.4</v>
      </c>
      <c r="AS114">
        <v>39.89</v>
      </c>
      <c r="AT114">
        <v>38.43</v>
      </c>
    </row>
    <row r="115" spans="1:46" x14ac:dyDescent="0.2">
      <c r="A115">
        <v>20200919</v>
      </c>
      <c r="B115" t="s">
        <v>155</v>
      </c>
      <c r="D115">
        <v>1</v>
      </c>
      <c r="E115">
        <v>30</v>
      </c>
      <c r="F115">
        <v>1200</v>
      </c>
      <c r="G115">
        <v>142</v>
      </c>
      <c r="H115">
        <v>150</v>
      </c>
      <c r="I115" s="1">
        <v>43710</v>
      </c>
      <c r="J115" s="2">
        <v>0.44807870370370373</v>
      </c>
      <c r="K115">
        <v>1.6</v>
      </c>
      <c r="L115">
        <v>268</v>
      </c>
      <c r="M115">
        <v>61.5</v>
      </c>
      <c r="N115">
        <v>-0.35</v>
      </c>
      <c r="O115">
        <v>0</v>
      </c>
      <c r="P115">
        <v>103.4</v>
      </c>
      <c r="Q115">
        <v>135.19999999999999</v>
      </c>
      <c r="R115">
        <v>31.8</v>
      </c>
      <c r="S115">
        <v>0.23499999999999999</v>
      </c>
      <c r="T115">
        <v>0.24099999999999999</v>
      </c>
      <c r="U115">
        <v>9.1600000000000001E-2</v>
      </c>
      <c r="V115">
        <v>5.73</v>
      </c>
      <c r="W115">
        <v>123.9</v>
      </c>
      <c r="X115">
        <v>132.5</v>
      </c>
      <c r="Y115">
        <v>364</v>
      </c>
      <c r="AB115">
        <v>2.34</v>
      </c>
      <c r="AC115">
        <v>3.536</v>
      </c>
      <c r="AG115">
        <v>354</v>
      </c>
      <c r="AJ115">
        <v>5.1920000000000002</v>
      </c>
      <c r="AK115">
        <v>827.6</v>
      </c>
      <c r="AL115">
        <v>0</v>
      </c>
      <c r="AM115">
        <v>0</v>
      </c>
      <c r="AN115" t="s">
        <v>56</v>
      </c>
      <c r="AO115" t="s">
        <v>57</v>
      </c>
      <c r="AP115">
        <v>0.15</v>
      </c>
      <c r="AR115">
        <v>42.4</v>
      </c>
      <c r="AS115">
        <v>39.950000000000003</v>
      </c>
      <c r="AT115">
        <v>38.43</v>
      </c>
    </row>
    <row r="116" spans="1:46" x14ac:dyDescent="0.2">
      <c r="A116">
        <v>20200919</v>
      </c>
      <c r="B116" t="s">
        <v>155</v>
      </c>
      <c r="D116">
        <v>1</v>
      </c>
      <c r="E116">
        <v>30</v>
      </c>
      <c r="F116">
        <v>1200</v>
      </c>
      <c r="G116">
        <v>143</v>
      </c>
      <c r="H116">
        <v>150</v>
      </c>
      <c r="I116" s="1">
        <v>43710</v>
      </c>
      <c r="J116" s="2">
        <v>0.4481944444444444</v>
      </c>
      <c r="K116">
        <v>1.6</v>
      </c>
      <c r="L116">
        <v>268</v>
      </c>
      <c r="M116">
        <v>61.7</v>
      </c>
      <c r="N116">
        <v>-0.35</v>
      </c>
      <c r="O116">
        <v>0</v>
      </c>
      <c r="P116">
        <v>103.9</v>
      </c>
      <c r="Q116">
        <v>135.9</v>
      </c>
      <c r="R116">
        <v>31.99</v>
      </c>
      <c r="S116">
        <v>0.23499999999999999</v>
      </c>
      <c r="T116">
        <v>0.24199999999999999</v>
      </c>
      <c r="U116">
        <v>9.4E-2</v>
      </c>
      <c r="V116">
        <v>5.87</v>
      </c>
      <c r="W116">
        <v>124.4</v>
      </c>
      <c r="X116">
        <v>134</v>
      </c>
      <c r="Y116">
        <v>341</v>
      </c>
      <c r="AB116">
        <v>2.3199999999999998</v>
      </c>
      <c r="AC116">
        <v>3.5190000000000001</v>
      </c>
      <c r="AG116">
        <v>346.6</v>
      </c>
      <c r="AJ116">
        <v>5.2050000000000001</v>
      </c>
      <c r="AK116">
        <v>831</v>
      </c>
      <c r="AL116">
        <v>0</v>
      </c>
      <c r="AM116">
        <v>0</v>
      </c>
      <c r="AN116" t="s">
        <v>56</v>
      </c>
      <c r="AO116" t="s">
        <v>57</v>
      </c>
      <c r="AP116">
        <v>0.16</v>
      </c>
      <c r="AR116">
        <v>42.35</v>
      </c>
      <c r="AS116">
        <v>39.950000000000003</v>
      </c>
      <c r="AT116">
        <v>38.43</v>
      </c>
    </row>
    <row r="117" spans="1:46" x14ac:dyDescent="0.2">
      <c r="A117">
        <v>20200919</v>
      </c>
      <c r="B117" t="s">
        <v>155</v>
      </c>
      <c r="D117">
        <v>1</v>
      </c>
      <c r="E117">
        <v>30</v>
      </c>
      <c r="F117">
        <v>1200</v>
      </c>
      <c r="G117">
        <v>144</v>
      </c>
      <c r="H117">
        <v>150</v>
      </c>
      <c r="I117" s="1">
        <v>43710</v>
      </c>
      <c r="J117" s="2">
        <v>0.44831018518518517</v>
      </c>
      <c r="K117">
        <v>1.6</v>
      </c>
      <c r="L117">
        <v>268</v>
      </c>
      <c r="M117">
        <v>61.8</v>
      </c>
      <c r="N117">
        <v>-0.35</v>
      </c>
      <c r="O117">
        <v>0</v>
      </c>
      <c r="P117">
        <v>104.1</v>
      </c>
      <c r="Q117">
        <v>136.6</v>
      </c>
      <c r="R117">
        <v>32.5</v>
      </c>
      <c r="S117">
        <v>0.23799999999999999</v>
      </c>
      <c r="T117">
        <v>0.24099999999999999</v>
      </c>
      <c r="U117">
        <v>9.1899999999999996E-2</v>
      </c>
      <c r="V117">
        <v>5.74</v>
      </c>
      <c r="W117">
        <v>124.5</v>
      </c>
      <c r="X117">
        <v>133.9</v>
      </c>
      <c r="Y117">
        <v>353</v>
      </c>
      <c r="AB117">
        <v>2.31</v>
      </c>
      <c r="AC117">
        <v>3.5009999999999999</v>
      </c>
      <c r="AG117">
        <v>355.1</v>
      </c>
      <c r="AJ117">
        <v>5.16</v>
      </c>
      <c r="AK117">
        <v>832.6</v>
      </c>
      <c r="AL117">
        <v>0</v>
      </c>
      <c r="AM117">
        <v>0</v>
      </c>
      <c r="AN117" t="s">
        <v>56</v>
      </c>
      <c r="AO117" t="s">
        <v>57</v>
      </c>
      <c r="AP117">
        <v>0.17</v>
      </c>
      <c r="AR117">
        <v>42.4</v>
      </c>
      <c r="AS117">
        <v>39.89</v>
      </c>
      <c r="AT117">
        <v>38.43</v>
      </c>
    </row>
    <row r="118" spans="1:46" x14ac:dyDescent="0.2">
      <c r="A118">
        <v>20200919</v>
      </c>
      <c r="B118" t="s">
        <v>155</v>
      </c>
      <c r="D118">
        <v>1</v>
      </c>
      <c r="E118">
        <v>30</v>
      </c>
      <c r="F118">
        <v>1200</v>
      </c>
      <c r="G118">
        <v>145</v>
      </c>
      <c r="H118">
        <v>150</v>
      </c>
      <c r="I118" s="1">
        <v>43710</v>
      </c>
      <c r="J118" s="2">
        <v>0.44842592592592595</v>
      </c>
      <c r="K118">
        <v>1.6</v>
      </c>
      <c r="L118">
        <v>268</v>
      </c>
      <c r="M118">
        <v>62</v>
      </c>
      <c r="N118">
        <v>-0.35</v>
      </c>
      <c r="O118">
        <v>0</v>
      </c>
      <c r="P118">
        <v>104.2</v>
      </c>
      <c r="Q118">
        <v>136.6</v>
      </c>
      <c r="R118">
        <v>32.43</v>
      </c>
      <c r="S118">
        <v>0.23699999999999999</v>
      </c>
      <c r="T118">
        <v>0.24399999999999999</v>
      </c>
      <c r="U118">
        <v>9.5399999999999999E-2</v>
      </c>
      <c r="V118">
        <v>5.96</v>
      </c>
      <c r="W118">
        <v>124.9</v>
      </c>
      <c r="X118">
        <v>133.30000000000001</v>
      </c>
      <c r="Y118">
        <v>353</v>
      </c>
      <c r="AB118">
        <v>2.31</v>
      </c>
      <c r="AC118">
        <v>3.5</v>
      </c>
      <c r="AG118">
        <v>342.3</v>
      </c>
      <c r="AJ118">
        <v>5.1790000000000003</v>
      </c>
      <c r="AK118">
        <v>833.4</v>
      </c>
      <c r="AL118">
        <v>0</v>
      </c>
      <c r="AM118">
        <v>0</v>
      </c>
      <c r="AN118" t="s">
        <v>56</v>
      </c>
      <c r="AO118" t="s">
        <v>57</v>
      </c>
      <c r="AP118">
        <v>0.16</v>
      </c>
      <c r="AR118">
        <v>42.45</v>
      </c>
      <c r="AS118">
        <v>39.89</v>
      </c>
      <c r="AT118">
        <v>38.43</v>
      </c>
    </row>
    <row r="119" spans="1:46" x14ac:dyDescent="0.2">
      <c r="A119">
        <v>20200919</v>
      </c>
      <c r="B119" t="s">
        <v>155</v>
      </c>
      <c r="D119">
        <v>1</v>
      </c>
      <c r="E119">
        <v>30</v>
      </c>
      <c r="F119">
        <v>1200</v>
      </c>
      <c r="G119">
        <v>146</v>
      </c>
      <c r="H119">
        <v>150</v>
      </c>
      <c r="I119" s="1">
        <v>43710</v>
      </c>
      <c r="J119" s="2">
        <v>0.44854166666666667</v>
      </c>
      <c r="K119">
        <v>1.6</v>
      </c>
      <c r="L119">
        <v>268</v>
      </c>
      <c r="M119">
        <v>62.1</v>
      </c>
      <c r="N119">
        <v>-0.35</v>
      </c>
      <c r="O119">
        <v>0</v>
      </c>
      <c r="P119">
        <v>104.3</v>
      </c>
      <c r="Q119">
        <v>137.30000000000001</v>
      </c>
      <c r="R119">
        <v>33.03</v>
      </c>
      <c r="S119">
        <v>0.24</v>
      </c>
      <c r="T119">
        <v>0.24399999999999999</v>
      </c>
      <c r="U119">
        <v>9.2200000000000004E-2</v>
      </c>
      <c r="V119">
        <v>5.76</v>
      </c>
      <c r="W119">
        <v>125</v>
      </c>
      <c r="X119">
        <v>134.6</v>
      </c>
      <c r="Y119">
        <v>352</v>
      </c>
      <c r="AB119">
        <v>2.29</v>
      </c>
      <c r="AC119">
        <v>3.4820000000000002</v>
      </c>
      <c r="AG119">
        <v>354.9</v>
      </c>
      <c r="AJ119">
        <v>5.1189999999999998</v>
      </c>
      <c r="AK119">
        <v>834.5</v>
      </c>
      <c r="AL119">
        <v>0</v>
      </c>
      <c r="AM119">
        <v>0</v>
      </c>
      <c r="AN119" t="s">
        <v>56</v>
      </c>
      <c r="AO119" t="s">
        <v>57</v>
      </c>
      <c r="AP119">
        <v>0.16</v>
      </c>
      <c r="AR119">
        <v>42.4</v>
      </c>
      <c r="AS119">
        <v>39.950000000000003</v>
      </c>
      <c r="AT119">
        <v>38.479999999999997</v>
      </c>
    </row>
    <row r="120" spans="1:46" x14ac:dyDescent="0.2">
      <c r="A120">
        <v>20200919</v>
      </c>
      <c r="B120" t="s">
        <v>155</v>
      </c>
      <c r="D120">
        <v>1</v>
      </c>
      <c r="E120">
        <v>30</v>
      </c>
      <c r="F120">
        <v>1200</v>
      </c>
      <c r="G120">
        <v>147</v>
      </c>
      <c r="H120">
        <v>150</v>
      </c>
      <c r="I120" s="1">
        <v>43710</v>
      </c>
      <c r="J120" s="2">
        <v>0.44865740740740739</v>
      </c>
      <c r="K120">
        <v>1.6</v>
      </c>
      <c r="L120">
        <v>268</v>
      </c>
      <c r="M120">
        <v>62.2</v>
      </c>
      <c r="N120">
        <v>-0.33</v>
      </c>
      <c r="O120">
        <v>0</v>
      </c>
      <c r="P120">
        <v>104.6</v>
      </c>
      <c r="Q120">
        <v>137.9</v>
      </c>
      <c r="R120">
        <v>33.270000000000003</v>
      </c>
      <c r="S120">
        <v>0.24099999999999999</v>
      </c>
      <c r="T120">
        <v>0.245</v>
      </c>
      <c r="U120">
        <v>9.1300000000000006E-2</v>
      </c>
      <c r="V120">
        <v>5.71</v>
      </c>
      <c r="W120">
        <v>125.5</v>
      </c>
      <c r="X120">
        <v>134.30000000000001</v>
      </c>
      <c r="Y120">
        <v>362</v>
      </c>
      <c r="AB120">
        <v>2.2799999999999998</v>
      </c>
      <c r="AC120">
        <v>3.468</v>
      </c>
      <c r="AG120">
        <v>359.3</v>
      </c>
      <c r="AJ120">
        <v>5.1159999999999997</v>
      </c>
      <c r="AK120">
        <v>836.9</v>
      </c>
      <c r="AL120">
        <v>0</v>
      </c>
      <c r="AM120">
        <v>0</v>
      </c>
      <c r="AN120" t="s">
        <v>56</v>
      </c>
      <c r="AO120" t="s">
        <v>57</v>
      </c>
      <c r="AP120">
        <v>0.17</v>
      </c>
      <c r="AR120">
        <v>42.4</v>
      </c>
      <c r="AS120">
        <v>39.89</v>
      </c>
      <c r="AT120">
        <v>38.43</v>
      </c>
    </row>
    <row r="121" spans="1:46" x14ac:dyDescent="0.2">
      <c r="A121">
        <v>20200919</v>
      </c>
      <c r="B121" t="s">
        <v>155</v>
      </c>
      <c r="D121">
        <v>1</v>
      </c>
      <c r="E121">
        <v>30</v>
      </c>
      <c r="F121">
        <v>1200</v>
      </c>
      <c r="G121">
        <v>148</v>
      </c>
      <c r="H121">
        <v>150</v>
      </c>
      <c r="I121" s="1">
        <v>43710</v>
      </c>
      <c r="J121" s="2">
        <v>0.44877314814814812</v>
      </c>
      <c r="K121">
        <v>1.6</v>
      </c>
      <c r="L121">
        <v>268</v>
      </c>
      <c r="M121">
        <v>62.4</v>
      </c>
      <c r="N121">
        <v>-0.33</v>
      </c>
      <c r="O121">
        <v>0</v>
      </c>
      <c r="P121">
        <v>105.1</v>
      </c>
      <c r="Q121">
        <v>138</v>
      </c>
      <c r="R121">
        <v>32.979999999999997</v>
      </c>
      <c r="S121">
        <v>0.23899999999999999</v>
      </c>
      <c r="T121">
        <v>0.24199999999999999</v>
      </c>
      <c r="U121">
        <v>9.3100000000000002E-2</v>
      </c>
      <c r="V121">
        <v>5.82</v>
      </c>
      <c r="W121">
        <v>125.7</v>
      </c>
      <c r="X121">
        <v>135.69999999999999</v>
      </c>
      <c r="Y121">
        <v>346</v>
      </c>
      <c r="AB121">
        <v>2.27</v>
      </c>
      <c r="AC121">
        <v>3.464</v>
      </c>
      <c r="AG121">
        <v>353.8</v>
      </c>
      <c r="AJ121">
        <v>5.1879999999999997</v>
      </c>
      <c r="AK121">
        <v>840.4</v>
      </c>
      <c r="AL121">
        <v>0</v>
      </c>
      <c r="AM121">
        <v>0</v>
      </c>
      <c r="AN121" t="s">
        <v>56</v>
      </c>
      <c r="AO121" t="s">
        <v>57</v>
      </c>
      <c r="AP121">
        <v>0.16</v>
      </c>
      <c r="AR121">
        <v>42.4</v>
      </c>
      <c r="AS121">
        <v>39.89</v>
      </c>
      <c r="AT121">
        <v>38.43</v>
      </c>
    </row>
    <row r="122" spans="1:46" x14ac:dyDescent="0.2">
      <c r="A122">
        <v>20200919</v>
      </c>
      <c r="B122" t="s">
        <v>155</v>
      </c>
      <c r="D122">
        <v>1</v>
      </c>
      <c r="E122">
        <v>30</v>
      </c>
      <c r="F122">
        <v>1200</v>
      </c>
      <c r="G122">
        <v>149</v>
      </c>
      <c r="H122">
        <v>150</v>
      </c>
      <c r="I122" s="1">
        <v>43710</v>
      </c>
      <c r="J122" s="2">
        <v>0.44888888888888889</v>
      </c>
      <c r="K122">
        <v>1.6</v>
      </c>
      <c r="L122">
        <v>268</v>
      </c>
      <c r="M122">
        <v>62.5</v>
      </c>
      <c r="N122">
        <v>-0.35</v>
      </c>
      <c r="O122">
        <v>0</v>
      </c>
      <c r="P122">
        <v>105</v>
      </c>
      <c r="Q122">
        <v>137.9</v>
      </c>
      <c r="R122">
        <v>32.97</v>
      </c>
      <c r="S122">
        <v>0.23899999999999999</v>
      </c>
      <c r="T122">
        <v>0.245</v>
      </c>
      <c r="U122">
        <v>9.6600000000000005E-2</v>
      </c>
      <c r="V122">
        <v>6.04</v>
      </c>
      <c r="W122">
        <v>126</v>
      </c>
      <c r="X122">
        <v>135.5</v>
      </c>
      <c r="Y122">
        <v>340</v>
      </c>
      <c r="AB122">
        <v>2.27</v>
      </c>
      <c r="AC122">
        <v>3.4670000000000001</v>
      </c>
      <c r="AG122">
        <v>340.5</v>
      </c>
      <c r="AJ122">
        <v>5.181</v>
      </c>
      <c r="AK122">
        <v>839.7</v>
      </c>
      <c r="AL122">
        <v>0</v>
      </c>
      <c r="AM122">
        <v>0</v>
      </c>
      <c r="AN122" t="s">
        <v>56</v>
      </c>
      <c r="AO122" t="s">
        <v>57</v>
      </c>
      <c r="AP122">
        <v>0.15</v>
      </c>
      <c r="AR122">
        <v>42.4</v>
      </c>
      <c r="AS122">
        <v>39.89</v>
      </c>
      <c r="AT122">
        <v>38.43</v>
      </c>
    </row>
    <row r="123" spans="1:46" x14ac:dyDescent="0.2">
      <c r="A123">
        <v>20200919</v>
      </c>
      <c r="B123" t="s">
        <v>155</v>
      </c>
      <c r="D123">
        <v>1</v>
      </c>
      <c r="E123">
        <v>30</v>
      </c>
      <c r="F123">
        <v>1200</v>
      </c>
      <c r="G123">
        <v>150</v>
      </c>
      <c r="H123">
        <v>150</v>
      </c>
      <c r="I123" s="1">
        <v>43710</v>
      </c>
      <c r="J123" s="2">
        <v>0.44900462962962967</v>
      </c>
      <c r="K123">
        <v>1.6</v>
      </c>
      <c r="L123">
        <v>268</v>
      </c>
      <c r="M123">
        <v>62.6</v>
      </c>
      <c r="N123">
        <v>-0.33</v>
      </c>
      <c r="O123">
        <v>0</v>
      </c>
      <c r="P123">
        <v>104.9</v>
      </c>
      <c r="Q123">
        <v>138.4</v>
      </c>
      <c r="R123">
        <v>33.479999999999997</v>
      </c>
      <c r="S123">
        <v>0.24199999999999999</v>
      </c>
      <c r="T123">
        <v>0.248</v>
      </c>
      <c r="U123">
        <v>9.4100000000000003E-2</v>
      </c>
      <c r="V123">
        <v>5.88</v>
      </c>
      <c r="W123">
        <v>126.6</v>
      </c>
      <c r="X123">
        <v>135.6</v>
      </c>
      <c r="Y123">
        <v>352</v>
      </c>
      <c r="AB123">
        <v>2.2599999999999998</v>
      </c>
      <c r="AC123">
        <v>3.4550000000000001</v>
      </c>
      <c r="AG123">
        <v>349.6</v>
      </c>
      <c r="AJ123">
        <v>5.1180000000000003</v>
      </c>
      <c r="AK123">
        <v>839.4</v>
      </c>
      <c r="AL123">
        <v>0</v>
      </c>
      <c r="AM123">
        <v>0</v>
      </c>
      <c r="AN123" t="s">
        <v>56</v>
      </c>
      <c r="AO123" t="s">
        <v>57</v>
      </c>
      <c r="AP123">
        <v>0.17</v>
      </c>
      <c r="AR123">
        <v>42.45</v>
      </c>
      <c r="AS123">
        <v>39.840000000000003</v>
      </c>
      <c r="AT123">
        <v>38.479999999999997</v>
      </c>
    </row>
    <row r="124" spans="1:46" x14ac:dyDescent="0.2">
      <c r="A124">
        <v>20200919</v>
      </c>
      <c r="B124" t="s">
        <v>155</v>
      </c>
      <c r="D124">
        <v>1</v>
      </c>
      <c r="E124">
        <v>30</v>
      </c>
      <c r="F124">
        <v>1200</v>
      </c>
      <c r="G124">
        <v>151</v>
      </c>
      <c r="H124">
        <v>150</v>
      </c>
      <c r="I124" s="1">
        <v>43710</v>
      </c>
      <c r="J124" s="2">
        <v>0.44912037037037034</v>
      </c>
      <c r="K124">
        <v>1.6</v>
      </c>
      <c r="L124">
        <v>268</v>
      </c>
      <c r="M124">
        <v>62.8</v>
      </c>
      <c r="N124">
        <v>-0.35</v>
      </c>
      <c r="O124">
        <v>0</v>
      </c>
      <c r="P124">
        <v>105.3</v>
      </c>
      <c r="Q124">
        <v>139.19999999999999</v>
      </c>
      <c r="R124">
        <v>33.89</v>
      </c>
      <c r="S124">
        <v>0.24299999999999999</v>
      </c>
      <c r="T124">
        <v>0.247</v>
      </c>
      <c r="U124">
        <v>9.4600000000000004E-2</v>
      </c>
      <c r="V124">
        <v>5.92</v>
      </c>
      <c r="W124">
        <v>126.7</v>
      </c>
      <c r="X124">
        <v>136.19999999999999</v>
      </c>
      <c r="Y124">
        <v>348</v>
      </c>
      <c r="AB124">
        <v>2.2400000000000002</v>
      </c>
      <c r="AC124">
        <v>3.4340000000000002</v>
      </c>
      <c r="AG124">
        <v>349</v>
      </c>
      <c r="AJ124">
        <v>5.1079999999999997</v>
      </c>
      <c r="AK124">
        <v>842.8</v>
      </c>
      <c r="AL124">
        <v>0</v>
      </c>
      <c r="AM124">
        <v>0</v>
      </c>
      <c r="AN124" t="s">
        <v>56</v>
      </c>
      <c r="AO124" t="s">
        <v>57</v>
      </c>
      <c r="AP124">
        <v>0.13</v>
      </c>
      <c r="AR124">
        <v>42.4</v>
      </c>
      <c r="AS124">
        <v>39.89</v>
      </c>
      <c r="AT124">
        <v>38.43</v>
      </c>
    </row>
    <row r="125" spans="1:46" x14ac:dyDescent="0.2">
      <c r="A125">
        <v>20200919</v>
      </c>
      <c r="B125" t="s">
        <v>155</v>
      </c>
      <c r="D125">
        <v>1</v>
      </c>
      <c r="E125">
        <v>30</v>
      </c>
      <c r="F125">
        <v>1200</v>
      </c>
      <c r="G125">
        <v>152</v>
      </c>
      <c r="H125">
        <v>150</v>
      </c>
      <c r="I125" s="1">
        <v>43710</v>
      </c>
      <c r="J125" s="2">
        <v>0.44923611111111111</v>
      </c>
      <c r="K125">
        <v>1.6</v>
      </c>
      <c r="L125">
        <v>268</v>
      </c>
      <c r="M125">
        <v>62.9</v>
      </c>
      <c r="N125">
        <v>-0.35</v>
      </c>
      <c r="O125">
        <v>0</v>
      </c>
      <c r="P125">
        <v>105.7</v>
      </c>
      <c r="Q125">
        <v>139.6</v>
      </c>
      <c r="R125">
        <v>33.880000000000003</v>
      </c>
      <c r="S125">
        <v>0.24299999999999999</v>
      </c>
      <c r="T125">
        <v>0.246</v>
      </c>
      <c r="U125">
        <v>9.4899999999999998E-2</v>
      </c>
      <c r="V125">
        <v>5.93</v>
      </c>
      <c r="W125">
        <v>127.1</v>
      </c>
      <c r="X125">
        <v>136.69999999999999</v>
      </c>
      <c r="Y125">
        <v>343</v>
      </c>
      <c r="AB125">
        <v>2.2400000000000002</v>
      </c>
      <c r="AC125">
        <v>3.4249999999999998</v>
      </c>
      <c r="AG125">
        <v>349.2</v>
      </c>
      <c r="AJ125">
        <v>5.141</v>
      </c>
      <c r="AK125">
        <v>845.8</v>
      </c>
      <c r="AL125">
        <v>0</v>
      </c>
      <c r="AM125">
        <v>0</v>
      </c>
      <c r="AN125" t="s">
        <v>56</v>
      </c>
      <c r="AO125" t="s">
        <v>57</v>
      </c>
      <c r="AP125">
        <v>0.2</v>
      </c>
      <c r="AR125">
        <v>42.4</v>
      </c>
      <c r="AS125">
        <v>39.950000000000003</v>
      </c>
      <c r="AT125">
        <v>38.43</v>
      </c>
    </row>
    <row r="126" spans="1:46" x14ac:dyDescent="0.2">
      <c r="A126">
        <v>20200919</v>
      </c>
      <c r="B126" t="s">
        <v>155</v>
      </c>
      <c r="D126">
        <v>1</v>
      </c>
      <c r="E126">
        <v>30</v>
      </c>
      <c r="F126">
        <v>1200</v>
      </c>
      <c r="G126">
        <v>153</v>
      </c>
      <c r="H126">
        <v>150</v>
      </c>
      <c r="I126" s="1">
        <v>43710</v>
      </c>
      <c r="J126" s="2">
        <v>0.44935185185185184</v>
      </c>
      <c r="K126">
        <v>1.6</v>
      </c>
      <c r="L126">
        <v>268</v>
      </c>
      <c r="M126">
        <v>63</v>
      </c>
      <c r="N126">
        <v>-0.35</v>
      </c>
      <c r="O126">
        <v>0</v>
      </c>
      <c r="P126">
        <v>105.6</v>
      </c>
      <c r="Q126">
        <v>139.5</v>
      </c>
      <c r="R126">
        <v>33.869999999999997</v>
      </c>
      <c r="S126">
        <v>0.24299999999999999</v>
      </c>
      <c r="T126">
        <v>0.249</v>
      </c>
      <c r="U126">
        <v>9.4500000000000001E-2</v>
      </c>
      <c r="V126">
        <v>5.9</v>
      </c>
      <c r="W126">
        <v>127.1</v>
      </c>
      <c r="X126">
        <v>136.9</v>
      </c>
      <c r="Y126">
        <v>345</v>
      </c>
      <c r="AB126">
        <v>2.2400000000000002</v>
      </c>
      <c r="AC126">
        <v>3.4279999999999999</v>
      </c>
      <c r="AG126">
        <v>350.5</v>
      </c>
      <c r="AJ126">
        <v>5.1319999999999997</v>
      </c>
      <c r="AK126">
        <v>844.9</v>
      </c>
      <c r="AL126">
        <v>0</v>
      </c>
      <c r="AM126">
        <v>0</v>
      </c>
      <c r="AN126" t="s">
        <v>56</v>
      </c>
      <c r="AO126" t="s">
        <v>57</v>
      </c>
      <c r="AP126">
        <v>0.21</v>
      </c>
      <c r="AR126">
        <v>42.4</v>
      </c>
      <c r="AS126">
        <v>39.950000000000003</v>
      </c>
      <c r="AT126">
        <v>38.479999999999997</v>
      </c>
    </row>
    <row r="127" spans="1:46" x14ac:dyDescent="0.2">
      <c r="A127">
        <v>20200919</v>
      </c>
      <c r="B127" t="s">
        <v>155</v>
      </c>
      <c r="D127">
        <v>1</v>
      </c>
      <c r="E127">
        <v>30</v>
      </c>
      <c r="F127">
        <v>1200</v>
      </c>
      <c r="G127">
        <v>154</v>
      </c>
      <c r="H127">
        <v>150</v>
      </c>
      <c r="I127" s="1">
        <v>43710</v>
      </c>
      <c r="J127" s="2">
        <v>0.44946759259259261</v>
      </c>
      <c r="K127">
        <v>1.6</v>
      </c>
      <c r="L127">
        <v>268</v>
      </c>
      <c r="M127">
        <v>63.2</v>
      </c>
      <c r="N127">
        <v>-0.35</v>
      </c>
      <c r="O127">
        <v>0</v>
      </c>
      <c r="P127">
        <v>105.7</v>
      </c>
      <c r="Q127">
        <v>140.30000000000001</v>
      </c>
      <c r="R127">
        <v>34.54</v>
      </c>
      <c r="S127">
        <v>0.246</v>
      </c>
      <c r="T127">
        <v>0.25</v>
      </c>
      <c r="U127">
        <v>9.4200000000000006E-2</v>
      </c>
      <c r="V127">
        <v>5.89</v>
      </c>
      <c r="W127">
        <v>127.4</v>
      </c>
      <c r="X127">
        <v>137.30000000000001</v>
      </c>
      <c r="Y127">
        <v>347</v>
      </c>
      <c r="AB127">
        <v>2.2200000000000002</v>
      </c>
      <c r="AC127">
        <v>3.4089999999999998</v>
      </c>
      <c r="AG127">
        <v>351.7</v>
      </c>
      <c r="AJ127">
        <v>5.0670000000000002</v>
      </c>
      <c r="AK127">
        <v>845.8</v>
      </c>
      <c r="AL127">
        <v>0</v>
      </c>
      <c r="AM127">
        <v>0</v>
      </c>
      <c r="AN127" t="s">
        <v>56</v>
      </c>
      <c r="AO127" t="s">
        <v>57</v>
      </c>
      <c r="AP127">
        <v>0.17</v>
      </c>
      <c r="AR127">
        <v>42.35</v>
      </c>
      <c r="AS127">
        <v>39.89</v>
      </c>
      <c r="AT127">
        <v>38.43</v>
      </c>
    </row>
    <row r="128" spans="1:46" x14ac:dyDescent="0.2">
      <c r="A128">
        <v>20200919</v>
      </c>
      <c r="B128" t="s">
        <v>155</v>
      </c>
      <c r="D128">
        <v>1</v>
      </c>
      <c r="E128">
        <v>30</v>
      </c>
      <c r="F128">
        <v>1200</v>
      </c>
      <c r="G128">
        <v>155</v>
      </c>
      <c r="H128">
        <v>150</v>
      </c>
      <c r="I128" s="1">
        <v>43710</v>
      </c>
      <c r="J128" s="2">
        <v>0.44958333333333328</v>
      </c>
      <c r="K128">
        <v>1.6</v>
      </c>
      <c r="L128">
        <v>268</v>
      </c>
      <c r="M128">
        <v>63.3</v>
      </c>
      <c r="N128">
        <v>-0.35</v>
      </c>
      <c r="O128">
        <v>0</v>
      </c>
      <c r="P128">
        <v>106.1</v>
      </c>
      <c r="Q128">
        <v>140.80000000000001</v>
      </c>
      <c r="R128">
        <v>34.71</v>
      </c>
      <c r="S128">
        <v>0.246</v>
      </c>
      <c r="T128">
        <v>0.25</v>
      </c>
      <c r="U128">
        <v>9.3899999999999997E-2</v>
      </c>
      <c r="V128">
        <v>5.87</v>
      </c>
      <c r="W128">
        <v>127.8</v>
      </c>
      <c r="X128">
        <v>137.80000000000001</v>
      </c>
      <c r="Y128">
        <v>346</v>
      </c>
      <c r="AB128">
        <v>2.21</v>
      </c>
      <c r="AC128">
        <v>3.395</v>
      </c>
      <c r="AG128">
        <v>354.3</v>
      </c>
      <c r="AJ128">
        <v>5.0819999999999999</v>
      </c>
      <c r="AK128">
        <v>849</v>
      </c>
      <c r="AL128">
        <v>0</v>
      </c>
      <c r="AM128">
        <v>0</v>
      </c>
      <c r="AN128" t="s">
        <v>56</v>
      </c>
      <c r="AO128" t="s">
        <v>57</v>
      </c>
      <c r="AP128">
        <v>0.16</v>
      </c>
      <c r="AR128">
        <v>42.45</v>
      </c>
      <c r="AS128">
        <v>39.950000000000003</v>
      </c>
      <c r="AT128">
        <v>38.479999999999997</v>
      </c>
    </row>
    <row r="129" spans="1:46" x14ac:dyDescent="0.2">
      <c r="A129">
        <v>20200919</v>
      </c>
      <c r="B129" t="s">
        <v>155</v>
      </c>
      <c r="D129">
        <v>1</v>
      </c>
      <c r="E129">
        <v>30</v>
      </c>
      <c r="F129">
        <v>1200</v>
      </c>
      <c r="G129">
        <v>156</v>
      </c>
      <c r="H129">
        <v>150</v>
      </c>
      <c r="I129" s="1">
        <v>43710</v>
      </c>
      <c r="J129" s="2">
        <v>0.44969907407407406</v>
      </c>
      <c r="K129">
        <v>1.6</v>
      </c>
      <c r="L129">
        <v>268</v>
      </c>
      <c r="M129">
        <v>63.5</v>
      </c>
      <c r="N129">
        <v>-0.35</v>
      </c>
      <c r="O129">
        <v>0</v>
      </c>
      <c r="P129">
        <v>106.3</v>
      </c>
      <c r="Q129">
        <v>141.1</v>
      </c>
      <c r="R129">
        <v>34.81</v>
      </c>
      <c r="S129">
        <v>0.247</v>
      </c>
      <c r="T129">
        <v>0.25</v>
      </c>
      <c r="U129">
        <v>9.4299999999999995E-2</v>
      </c>
      <c r="V129">
        <v>5.89</v>
      </c>
      <c r="W129">
        <v>128.19999999999999</v>
      </c>
      <c r="X129">
        <v>137.69999999999999</v>
      </c>
      <c r="Y129">
        <v>350</v>
      </c>
      <c r="AB129">
        <v>2.2000000000000002</v>
      </c>
      <c r="AC129">
        <v>3.3879999999999999</v>
      </c>
      <c r="AG129">
        <v>353.5</v>
      </c>
      <c r="AJ129">
        <v>5.0890000000000004</v>
      </c>
      <c r="AK129">
        <v>850.7</v>
      </c>
      <c r="AL129">
        <v>0</v>
      </c>
      <c r="AM129">
        <v>0</v>
      </c>
      <c r="AN129" t="s">
        <v>56</v>
      </c>
      <c r="AO129" t="s">
        <v>57</v>
      </c>
      <c r="AP129">
        <v>0.17</v>
      </c>
      <c r="AR129">
        <v>42.4</v>
      </c>
      <c r="AS129">
        <v>39.950000000000003</v>
      </c>
      <c r="AT129">
        <v>38.479999999999997</v>
      </c>
    </row>
    <row r="130" spans="1:46" x14ac:dyDescent="0.2">
      <c r="A130">
        <v>20200919</v>
      </c>
      <c r="B130" t="s">
        <v>155</v>
      </c>
      <c r="D130">
        <v>1</v>
      </c>
      <c r="E130">
        <v>30</v>
      </c>
      <c r="F130">
        <v>1200</v>
      </c>
      <c r="G130">
        <v>157</v>
      </c>
      <c r="H130">
        <v>150</v>
      </c>
      <c r="I130" s="1">
        <v>43710</v>
      </c>
      <c r="J130" s="2">
        <v>0.44981481481481483</v>
      </c>
      <c r="K130">
        <v>1.6</v>
      </c>
      <c r="L130">
        <v>268</v>
      </c>
      <c r="M130">
        <v>63.6</v>
      </c>
      <c r="N130">
        <v>-0.35</v>
      </c>
      <c r="O130">
        <v>0</v>
      </c>
      <c r="P130">
        <v>106.6</v>
      </c>
      <c r="Q130">
        <v>141.5</v>
      </c>
      <c r="R130">
        <v>34.869999999999997</v>
      </c>
      <c r="S130">
        <v>0.246</v>
      </c>
      <c r="T130">
        <v>0.25</v>
      </c>
      <c r="U130">
        <v>9.4399999999999998E-2</v>
      </c>
      <c r="V130">
        <v>5.9</v>
      </c>
      <c r="W130">
        <v>128.4</v>
      </c>
      <c r="X130">
        <v>138.30000000000001</v>
      </c>
      <c r="Y130">
        <v>345</v>
      </c>
      <c r="AB130">
        <v>2.19</v>
      </c>
      <c r="AC130">
        <v>3.38</v>
      </c>
      <c r="AG130">
        <v>354.1</v>
      </c>
      <c r="AJ130">
        <v>5.1050000000000004</v>
      </c>
      <c r="AK130">
        <v>852.9</v>
      </c>
      <c r="AL130">
        <v>0</v>
      </c>
      <c r="AM130">
        <v>0</v>
      </c>
      <c r="AN130" t="s">
        <v>56</v>
      </c>
      <c r="AO130" t="s">
        <v>57</v>
      </c>
      <c r="AP130">
        <v>0.17</v>
      </c>
      <c r="AR130">
        <v>42.4</v>
      </c>
      <c r="AS130">
        <v>39.950000000000003</v>
      </c>
      <c r="AT130">
        <v>38.479999999999997</v>
      </c>
    </row>
    <row r="131" spans="1:46" x14ac:dyDescent="0.2">
      <c r="A131">
        <v>20200919</v>
      </c>
      <c r="B131" t="s">
        <v>155</v>
      </c>
      <c r="D131">
        <v>1</v>
      </c>
      <c r="E131">
        <v>30</v>
      </c>
      <c r="F131">
        <v>1200</v>
      </c>
      <c r="G131">
        <v>158</v>
      </c>
      <c r="H131">
        <v>150</v>
      </c>
      <c r="I131" s="1">
        <v>43710</v>
      </c>
      <c r="J131" s="2">
        <v>0.44993055555555556</v>
      </c>
      <c r="K131">
        <v>1.6</v>
      </c>
      <c r="L131">
        <v>268</v>
      </c>
      <c r="M131">
        <v>63.7</v>
      </c>
      <c r="N131">
        <v>-0.33</v>
      </c>
      <c r="O131">
        <v>0</v>
      </c>
      <c r="P131">
        <v>106.6</v>
      </c>
      <c r="Q131">
        <v>141.9</v>
      </c>
      <c r="R131">
        <v>35.32</v>
      </c>
      <c r="S131">
        <v>0.249</v>
      </c>
      <c r="T131">
        <v>0.253</v>
      </c>
      <c r="U131">
        <v>9.3899999999999997E-2</v>
      </c>
      <c r="V131">
        <v>5.87</v>
      </c>
      <c r="W131">
        <v>128.80000000000001</v>
      </c>
      <c r="X131">
        <v>138.4</v>
      </c>
      <c r="Y131">
        <v>352</v>
      </c>
      <c r="AB131">
        <v>2.1800000000000002</v>
      </c>
      <c r="AC131">
        <v>3.37</v>
      </c>
      <c r="AG131">
        <v>355.6</v>
      </c>
      <c r="AJ131">
        <v>5.0519999999999996</v>
      </c>
      <c r="AK131">
        <v>852.5</v>
      </c>
      <c r="AL131">
        <v>0</v>
      </c>
      <c r="AM131">
        <v>0</v>
      </c>
      <c r="AN131" t="s">
        <v>56</v>
      </c>
      <c r="AO131" t="s">
        <v>57</v>
      </c>
      <c r="AP131">
        <v>0.17</v>
      </c>
      <c r="AR131">
        <v>42.4</v>
      </c>
      <c r="AS131">
        <v>39.950000000000003</v>
      </c>
      <c r="AT131">
        <v>38.43</v>
      </c>
    </row>
    <row r="132" spans="1:46" x14ac:dyDescent="0.2">
      <c r="A132">
        <v>20200919</v>
      </c>
      <c r="B132" t="s">
        <v>155</v>
      </c>
      <c r="D132">
        <v>1</v>
      </c>
      <c r="E132">
        <v>30</v>
      </c>
      <c r="F132">
        <v>1200</v>
      </c>
      <c r="G132">
        <v>159</v>
      </c>
      <c r="H132">
        <v>150</v>
      </c>
      <c r="I132" s="1">
        <v>43710</v>
      </c>
      <c r="J132" s="2">
        <v>0.45004629629629633</v>
      </c>
      <c r="K132">
        <v>1.6</v>
      </c>
      <c r="L132">
        <v>268</v>
      </c>
      <c r="M132">
        <v>63.9</v>
      </c>
      <c r="N132">
        <v>-0.35</v>
      </c>
      <c r="O132">
        <v>0</v>
      </c>
      <c r="P132">
        <v>107.1</v>
      </c>
      <c r="Q132">
        <v>141.69999999999999</v>
      </c>
      <c r="R132">
        <v>34.54</v>
      </c>
      <c r="S132">
        <v>0.24399999999999999</v>
      </c>
      <c r="T132">
        <v>0.25</v>
      </c>
      <c r="U132">
        <v>9.5100000000000004E-2</v>
      </c>
      <c r="V132">
        <v>5.94</v>
      </c>
      <c r="W132">
        <v>129.19999999999999</v>
      </c>
      <c r="X132">
        <v>139.1</v>
      </c>
      <c r="Y132">
        <v>343</v>
      </c>
      <c r="AB132">
        <v>2.19</v>
      </c>
      <c r="AC132">
        <v>3.375</v>
      </c>
      <c r="AG132">
        <v>353.3</v>
      </c>
      <c r="AJ132">
        <v>5.1859999999999999</v>
      </c>
      <c r="AK132">
        <v>857.1</v>
      </c>
      <c r="AL132">
        <v>0</v>
      </c>
      <c r="AM132">
        <v>0</v>
      </c>
      <c r="AN132" t="s">
        <v>56</v>
      </c>
      <c r="AO132" t="s">
        <v>57</v>
      </c>
      <c r="AP132">
        <v>0.14000000000000001</v>
      </c>
      <c r="AR132">
        <v>42.4</v>
      </c>
      <c r="AS132">
        <v>39.950000000000003</v>
      </c>
      <c r="AT132">
        <v>38.479999999999997</v>
      </c>
    </row>
    <row r="133" spans="1:46" x14ac:dyDescent="0.2">
      <c r="A133">
        <v>20200919</v>
      </c>
      <c r="B133" t="s">
        <v>155</v>
      </c>
      <c r="D133">
        <v>1</v>
      </c>
      <c r="E133">
        <v>30</v>
      </c>
      <c r="F133">
        <v>1200</v>
      </c>
      <c r="G133">
        <v>160</v>
      </c>
      <c r="H133">
        <v>150</v>
      </c>
      <c r="I133" s="1">
        <v>43710</v>
      </c>
      <c r="J133" s="2">
        <v>0.450162037037037</v>
      </c>
      <c r="K133">
        <v>1.6</v>
      </c>
      <c r="L133">
        <v>268</v>
      </c>
      <c r="M133">
        <v>64</v>
      </c>
      <c r="N133">
        <v>-0.35</v>
      </c>
      <c r="O133">
        <v>0</v>
      </c>
      <c r="P133">
        <v>107.3</v>
      </c>
      <c r="Q133">
        <v>142.5</v>
      </c>
      <c r="R133">
        <v>35.25</v>
      </c>
      <c r="S133">
        <v>0.247</v>
      </c>
      <c r="T133">
        <v>0.251</v>
      </c>
      <c r="U133">
        <v>9.4700000000000006E-2</v>
      </c>
      <c r="V133">
        <v>5.92</v>
      </c>
      <c r="W133">
        <v>129.5</v>
      </c>
      <c r="X133">
        <v>139.4</v>
      </c>
      <c r="Y133">
        <v>346</v>
      </c>
      <c r="AB133">
        <v>2.17</v>
      </c>
      <c r="AC133">
        <v>3.355</v>
      </c>
      <c r="AG133">
        <v>355.1</v>
      </c>
      <c r="AJ133">
        <v>5.12</v>
      </c>
      <c r="AK133">
        <v>858.4</v>
      </c>
      <c r="AL133">
        <v>0</v>
      </c>
      <c r="AM133">
        <v>0</v>
      </c>
      <c r="AN133" t="s">
        <v>56</v>
      </c>
      <c r="AO133" t="s">
        <v>57</v>
      </c>
      <c r="AP133">
        <v>0.15</v>
      </c>
      <c r="AR133">
        <v>42.35</v>
      </c>
      <c r="AS133">
        <v>39.950000000000003</v>
      </c>
      <c r="AT133">
        <v>38.43</v>
      </c>
    </row>
    <row r="134" spans="1:46" x14ac:dyDescent="0.2">
      <c r="A134">
        <v>20200919</v>
      </c>
      <c r="B134" t="s">
        <v>155</v>
      </c>
      <c r="D134">
        <v>1</v>
      </c>
      <c r="E134">
        <v>30</v>
      </c>
      <c r="F134">
        <v>1200</v>
      </c>
      <c r="G134">
        <v>161</v>
      </c>
      <c r="H134">
        <v>150</v>
      </c>
      <c r="I134" s="1">
        <v>43710</v>
      </c>
      <c r="J134" s="2">
        <v>0.45027777777777778</v>
      </c>
      <c r="K134">
        <v>1.6</v>
      </c>
      <c r="L134">
        <v>268</v>
      </c>
      <c r="M134">
        <v>64.2</v>
      </c>
      <c r="N134">
        <v>-0.35</v>
      </c>
      <c r="O134">
        <v>0</v>
      </c>
      <c r="P134">
        <v>107.1</v>
      </c>
      <c r="Q134">
        <v>142.80000000000001</v>
      </c>
      <c r="R134">
        <v>35.71</v>
      </c>
      <c r="S134">
        <v>0.25</v>
      </c>
      <c r="T134">
        <v>0.254</v>
      </c>
      <c r="U134">
        <v>9.4700000000000006E-2</v>
      </c>
      <c r="V134">
        <v>5.92</v>
      </c>
      <c r="W134">
        <v>129.9</v>
      </c>
      <c r="X134">
        <v>139.80000000000001</v>
      </c>
      <c r="Y134">
        <v>348</v>
      </c>
      <c r="AB134">
        <v>2.16</v>
      </c>
      <c r="AC134">
        <v>3.3479999999999999</v>
      </c>
      <c r="AG134">
        <v>354.5</v>
      </c>
      <c r="AJ134">
        <v>5.0549999999999997</v>
      </c>
      <c r="AK134">
        <v>856.9</v>
      </c>
      <c r="AL134">
        <v>0</v>
      </c>
      <c r="AM134">
        <v>0</v>
      </c>
      <c r="AN134" t="s">
        <v>56</v>
      </c>
      <c r="AO134" t="s">
        <v>57</v>
      </c>
      <c r="AP134">
        <v>0.12</v>
      </c>
      <c r="AR134">
        <v>42.4</v>
      </c>
      <c r="AS134">
        <v>39.950000000000003</v>
      </c>
      <c r="AT134">
        <v>38.479999999999997</v>
      </c>
    </row>
    <row r="135" spans="1:46" x14ac:dyDescent="0.2">
      <c r="A135">
        <v>20200919</v>
      </c>
      <c r="B135" t="s">
        <v>155</v>
      </c>
      <c r="D135">
        <v>1</v>
      </c>
      <c r="E135">
        <v>30</v>
      </c>
      <c r="F135">
        <v>1200</v>
      </c>
      <c r="G135">
        <v>162</v>
      </c>
      <c r="H135">
        <v>150</v>
      </c>
      <c r="I135" s="1">
        <v>43710</v>
      </c>
      <c r="J135" s="2">
        <v>0.45039351851851855</v>
      </c>
      <c r="K135">
        <v>1.6</v>
      </c>
      <c r="L135">
        <v>268</v>
      </c>
      <c r="M135">
        <v>64.3</v>
      </c>
      <c r="N135">
        <v>-0.35</v>
      </c>
      <c r="O135">
        <v>0</v>
      </c>
      <c r="P135">
        <v>107.6</v>
      </c>
      <c r="Q135">
        <v>143.30000000000001</v>
      </c>
      <c r="R135">
        <v>35.76</v>
      </c>
      <c r="S135">
        <v>0.25</v>
      </c>
      <c r="T135">
        <v>0.253</v>
      </c>
      <c r="U135">
        <v>9.4E-2</v>
      </c>
      <c r="V135">
        <v>5.87</v>
      </c>
      <c r="W135">
        <v>130</v>
      </c>
      <c r="X135">
        <v>140</v>
      </c>
      <c r="Y135">
        <v>349</v>
      </c>
      <c r="AB135">
        <v>2.15</v>
      </c>
      <c r="AC135">
        <v>3.3359999999999999</v>
      </c>
      <c r="AG135">
        <v>358.9</v>
      </c>
      <c r="AJ135">
        <v>5.0880000000000001</v>
      </c>
      <c r="AK135">
        <v>860.6</v>
      </c>
      <c r="AL135">
        <v>0</v>
      </c>
      <c r="AM135">
        <v>0</v>
      </c>
      <c r="AN135" t="s">
        <v>56</v>
      </c>
      <c r="AO135" t="s">
        <v>57</v>
      </c>
      <c r="AP135">
        <v>0.13</v>
      </c>
      <c r="AR135">
        <v>42.35</v>
      </c>
      <c r="AS135">
        <v>39.950000000000003</v>
      </c>
      <c r="AT135">
        <v>38.43</v>
      </c>
    </row>
    <row r="136" spans="1:46" x14ac:dyDescent="0.2">
      <c r="A136">
        <v>20200919</v>
      </c>
      <c r="B136" t="s">
        <v>155</v>
      </c>
      <c r="D136">
        <v>1</v>
      </c>
      <c r="E136">
        <v>30</v>
      </c>
      <c r="F136">
        <v>1200</v>
      </c>
      <c r="G136">
        <v>163</v>
      </c>
      <c r="H136">
        <v>150</v>
      </c>
      <c r="I136" s="1">
        <v>43710</v>
      </c>
      <c r="J136" s="2">
        <v>0.45050925925925928</v>
      </c>
      <c r="K136">
        <v>1.6</v>
      </c>
      <c r="L136">
        <v>268</v>
      </c>
      <c r="M136">
        <v>64.400000000000006</v>
      </c>
      <c r="N136">
        <v>-0.33</v>
      </c>
      <c r="O136">
        <v>0</v>
      </c>
      <c r="P136">
        <v>107.9</v>
      </c>
      <c r="Q136">
        <v>143.69999999999999</v>
      </c>
      <c r="R136">
        <v>35.78</v>
      </c>
      <c r="S136">
        <v>0.249</v>
      </c>
      <c r="T136">
        <v>0.253</v>
      </c>
      <c r="U136">
        <v>9.5399999999999999E-2</v>
      </c>
      <c r="V136">
        <v>5.96</v>
      </c>
      <c r="W136">
        <v>130.4</v>
      </c>
      <c r="X136">
        <v>140.6</v>
      </c>
      <c r="Y136">
        <v>341</v>
      </c>
      <c r="AB136">
        <v>2.14</v>
      </c>
      <c r="AC136">
        <v>3.327</v>
      </c>
      <c r="AG136">
        <v>354.7</v>
      </c>
      <c r="AJ136">
        <v>5.1159999999999997</v>
      </c>
      <c r="AK136">
        <v>863.5</v>
      </c>
      <c r="AL136">
        <v>0</v>
      </c>
      <c r="AM136">
        <v>0</v>
      </c>
      <c r="AN136" t="s">
        <v>56</v>
      </c>
      <c r="AO136" t="s">
        <v>57</v>
      </c>
      <c r="AP136">
        <v>0.1</v>
      </c>
      <c r="AR136">
        <v>42.45</v>
      </c>
      <c r="AS136">
        <v>39.950000000000003</v>
      </c>
      <c r="AT136">
        <v>38.479999999999997</v>
      </c>
    </row>
    <row r="137" spans="1:46" x14ac:dyDescent="0.2">
      <c r="A137">
        <v>20200919</v>
      </c>
      <c r="B137" t="s">
        <v>155</v>
      </c>
      <c r="D137">
        <v>1</v>
      </c>
      <c r="E137">
        <v>30</v>
      </c>
      <c r="F137">
        <v>1200</v>
      </c>
      <c r="G137">
        <v>164</v>
      </c>
      <c r="H137">
        <v>150</v>
      </c>
      <c r="I137" s="1">
        <v>43710</v>
      </c>
      <c r="J137" s="2">
        <v>0.450625</v>
      </c>
      <c r="K137">
        <v>1.6</v>
      </c>
      <c r="L137">
        <v>268</v>
      </c>
      <c r="M137">
        <v>64.599999999999994</v>
      </c>
      <c r="N137">
        <v>-0.35</v>
      </c>
      <c r="O137">
        <v>0</v>
      </c>
      <c r="P137">
        <v>107.8</v>
      </c>
      <c r="Q137">
        <v>144</v>
      </c>
      <c r="R137">
        <v>36.28</v>
      </c>
      <c r="S137">
        <v>0.252</v>
      </c>
      <c r="T137">
        <v>0.25600000000000001</v>
      </c>
      <c r="U137">
        <v>9.7299999999999998E-2</v>
      </c>
      <c r="V137">
        <v>6.08</v>
      </c>
      <c r="W137">
        <v>130.80000000000001</v>
      </c>
      <c r="X137">
        <v>141.19999999999999</v>
      </c>
      <c r="Y137">
        <v>336</v>
      </c>
      <c r="AB137">
        <v>2.14</v>
      </c>
      <c r="AC137">
        <v>3.32</v>
      </c>
      <c r="AG137">
        <v>347.1</v>
      </c>
      <c r="AJ137">
        <v>5.048</v>
      </c>
      <c r="AK137">
        <v>862.1</v>
      </c>
      <c r="AL137">
        <v>0</v>
      </c>
      <c r="AM137">
        <v>0</v>
      </c>
      <c r="AN137" t="s">
        <v>56</v>
      </c>
      <c r="AO137" t="s">
        <v>57</v>
      </c>
      <c r="AP137">
        <v>0.16</v>
      </c>
      <c r="AR137">
        <v>42.4</v>
      </c>
      <c r="AS137">
        <v>39.89</v>
      </c>
      <c r="AT137">
        <v>38.479999999999997</v>
      </c>
    </row>
    <row r="138" spans="1:46" x14ac:dyDescent="0.2">
      <c r="A138">
        <v>20200919</v>
      </c>
      <c r="B138" t="s">
        <v>155</v>
      </c>
      <c r="D138">
        <v>1</v>
      </c>
      <c r="E138">
        <v>30</v>
      </c>
      <c r="F138">
        <v>1200</v>
      </c>
      <c r="G138">
        <v>165</v>
      </c>
      <c r="H138">
        <v>150</v>
      </c>
      <c r="I138" s="1">
        <v>43710</v>
      </c>
      <c r="J138" s="2">
        <v>0.45074074074074072</v>
      </c>
      <c r="K138">
        <v>1.6</v>
      </c>
      <c r="L138">
        <v>268</v>
      </c>
      <c r="M138">
        <v>64.7</v>
      </c>
      <c r="N138">
        <v>-0.35</v>
      </c>
      <c r="O138">
        <v>0</v>
      </c>
      <c r="P138">
        <v>108.1</v>
      </c>
      <c r="Q138">
        <v>144.4</v>
      </c>
      <c r="R138">
        <v>36.270000000000003</v>
      </c>
      <c r="S138">
        <v>0.251</v>
      </c>
      <c r="T138">
        <v>0.255</v>
      </c>
      <c r="U138">
        <v>9.4399999999999998E-2</v>
      </c>
      <c r="V138">
        <v>5.9</v>
      </c>
      <c r="W138">
        <v>130.9</v>
      </c>
      <c r="X138">
        <v>140.6</v>
      </c>
      <c r="Y138">
        <v>352</v>
      </c>
      <c r="AB138">
        <v>2.13</v>
      </c>
      <c r="AC138">
        <v>3.3119999999999998</v>
      </c>
      <c r="AG138">
        <v>358.8</v>
      </c>
      <c r="AJ138">
        <v>5.0750000000000002</v>
      </c>
      <c r="AK138">
        <v>864.6</v>
      </c>
      <c r="AL138">
        <v>0</v>
      </c>
      <c r="AM138">
        <v>0</v>
      </c>
      <c r="AN138" t="s">
        <v>56</v>
      </c>
      <c r="AO138" t="s">
        <v>57</v>
      </c>
      <c r="AP138">
        <v>0.19</v>
      </c>
      <c r="AR138">
        <v>42.4</v>
      </c>
      <c r="AS138">
        <v>39.950000000000003</v>
      </c>
      <c r="AT138">
        <v>38.43</v>
      </c>
    </row>
    <row r="139" spans="1:46" x14ac:dyDescent="0.2">
      <c r="A139">
        <v>20200919</v>
      </c>
      <c r="B139" t="s">
        <v>155</v>
      </c>
      <c r="D139">
        <v>1</v>
      </c>
      <c r="E139">
        <v>30</v>
      </c>
      <c r="F139">
        <v>1200</v>
      </c>
      <c r="G139">
        <v>166</v>
      </c>
      <c r="H139">
        <v>150</v>
      </c>
      <c r="I139" s="1">
        <v>43710</v>
      </c>
      <c r="J139" s="2">
        <v>0.4508564814814815</v>
      </c>
      <c r="K139">
        <v>1.6</v>
      </c>
      <c r="L139">
        <v>268</v>
      </c>
      <c r="M139">
        <v>64.8</v>
      </c>
      <c r="N139">
        <v>-0.35</v>
      </c>
      <c r="O139">
        <v>0</v>
      </c>
      <c r="P139">
        <v>108.3</v>
      </c>
      <c r="Q139">
        <v>144.9</v>
      </c>
      <c r="R139">
        <v>36.68</v>
      </c>
      <c r="S139">
        <v>0.253</v>
      </c>
      <c r="T139">
        <v>0.25700000000000001</v>
      </c>
      <c r="U139">
        <v>9.3899999999999997E-2</v>
      </c>
      <c r="V139">
        <v>5.87</v>
      </c>
      <c r="W139">
        <v>131.4</v>
      </c>
      <c r="X139">
        <v>141.6</v>
      </c>
      <c r="Y139">
        <v>350</v>
      </c>
      <c r="AB139">
        <v>2.12</v>
      </c>
      <c r="AC139">
        <v>3.2989999999999999</v>
      </c>
      <c r="AG139">
        <v>361.4</v>
      </c>
      <c r="AJ139">
        <v>5.0469999999999997</v>
      </c>
      <c r="AK139">
        <v>866.1</v>
      </c>
      <c r="AL139">
        <v>0</v>
      </c>
      <c r="AM139">
        <v>0</v>
      </c>
      <c r="AN139" t="s">
        <v>56</v>
      </c>
      <c r="AO139" t="s">
        <v>57</v>
      </c>
      <c r="AP139">
        <v>0.15</v>
      </c>
      <c r="AR139">
        <v>42.4</v>
      </c>
      <c r="AS139">
        <v>39.89</v>
      </c>
      <c r="AT139">
        <v>38.43</v>
      </c>
    </row>
    <row r="140" spans="1:46" x14ac:dyDescent="0.2">
      <c r="A140">
        <v>20200919</v>
      </c>
      <c r="B140" t="s">
        <v>155</v>
      </c>
      <c r="D140">
        <v>1</v>
      </c>
      <c r="E140">
        <v>30</v>
      </c>
      <c r="F140">
        <v>1200</v>
      </c>
      <c r="G140">
        <v>167</v>
      </c>
      <c r="H140">
        <v>150</v>
      </c>
      <c r="I140" s="1">
        <v>43710</v>
      </c>
      <c r="J140" s="2">
        <v>0.45097222222222227</v>
      </c>
      <c r="K140">
        <v>1.6</v>
      </c>
      <c r="L140">
        <v>268</v>
      </c>
      <c r="M140">
        <v>65</v>
      </c>
      <c r="N140">
        <v>-0.35</v>
      </c>
      <c r="O140">
        <v>0</v>
      </c>
      <c r="P140">
        <v>108.8</v>
      </c>
      <c r="Q140">
        <v>145.19999999999999</v>
      </c>
      <c r="R140">
        <v>36.369999999999997</v>
      </c>
      <c r="S140">
        <v>0.25</v>
      </c>
      <c r="T140">
        <v>0.254</v>
      </c>
      <c r="U140">
        <v>9.5500000000000002E-2</v>
      </c>
      <c r="V140">
        <v>5.97</v>
      </c>
      <c r="W140">
        <v>131.69999999999999</v>
      </c>
      <c r="X140">
        <v>141.9</v>
      </c>
      <c r="Y140">
        <v>343</v>
      </c>
      <c r="AB140">
        <v>2.11</v>
      </c>
      <c r="AC140">
        <v>3.2930000000000001</v>
      </c>
      <c r="AG140">
        <v>357.2</v>
      </c>
      <c r="AJ140">
        <v>5.1280000000000001</v>
      </c>
      <c r="AK140">
        <v>870.8</v>
      </c>
      <c r="AL140">
        <v>0</v>
      </c>
      <c r="AM140">
        <v>0</v>
      </c>
      <c r="AN140" t="s">
        <v>56</v>
      </c>
      <c r="AO140" t="s">
        <v>57</v>
      </c>
      <c r="AP140">
        <v>0.14000000000000001</v>
      </c>
      <c r="AR140">
        <v>42.4</v>
      </c>
      <c r="AS140">
        <v>39.950000000000003</v>
      </c>
      <c r="AT140">
        <v>38.479999999999997</v>
      </c>
    </row>
    <row r="141" spans="1:46" x14ac:dyDescent="0.2">
      <c r="A141">
        <v>20200919</v>
      </c>
      <c r="B141" t="s">
        <v>155</v>
      </c>
      <c r="D141">
        <v>1</v>
      </c>
      <c r="E141">
        <v>30</v>
      </c>
      <c r="F141">
        <v>1200</v>
      </c>
      <c r="G141">
        <v>168</v>
      </c>
      <c r="H141">
        <v>150</v>
      </c>
      <c r="I141" s="1">
        <v>43710</v>
      </c>
      <c r="J141" s="2">
        <v>0.45108796296296294</v>
      </c>
      <c r="K141">
        <v>1.6</v>
      </c>
      <c r="L141">
        <v>268</v>
      </c>
      <c r="M141">
        <v>65.099999999999994</v>
      </c>
      <c r="N141">
        <v>-0.35</v>
      </c>
      <c r="O141">
        <v>0</v>
      </c>
      <c r="P141">
        <v>108.7</v>
      </c>
      <c r="Q141">
        <v>145.1</v>
      </c>
      <c r="R141">
        <v>36.369999999999997</v>
      </c>
      <c r="S141">
        <v>0.251</v>
      </c>
      <c r="T141">
        <v>0.25800000000000001</v>
      </c>
      <c r="U141">
        <v>9.4500000000000001E-2</v>
      </c>
      <c r="V141">
        <v>5.91</v>
      </c>
      <c r="W141">
        <v>132.19999999999999</v>
      </c>
      <c r="X141">
        <v>141.80000000000001</v>
      </c>
      <c r="Y141">
        <v>351</v>
      </c>
      <c r="AB141">
        <v>2.11</v>
      </c>
      <c r="AC141">
        <v>3.2949999999999999</v>
      </c>
      <c r="AG141">
        <v>360.6</v>
      </c>
      <c r="AJ141">
        <v>5.12</v>
      </c>
      <c r="AK141">
        <v>869.9</v>
      </c>
      <c r="AL141">
        <v>0</v>
      </c>
      <c r="AM141">
        <v>0</v>
      </c>
      <c r="AN141" t="s">
        <v>56</v>
      </c>
      <c r="AO141" t="s">
        <v>57</v>
      </c>
      <c r="AP141">
        <v>0.19</v>
      </c>
      <c r="AR141">
        <v>42.35</v>
      </c>
      <c r="AS141">
        <v>39.89</v>
      </c>
      <c r="AT141">
        <v>38.43</v>
      </c>
    </row>
    <row r="142" spans="1:46" x14ac:dyDescent="0.2">
      <c r="A142">
        <v>20200919</v>
      </c>
      <c r="B142" t="s">
        <v>155</v>
      </c>
      <c r="D142">
        <v>1</v>
      </c>
      <c r="E142">
        <v>30</v>
      </c>
      <c r="F142">
        <v>1200</v>
      </c>
      <c r="G142">
        <v>169</v>
      </c>
      <c r="H142">
        <v>150</v>
      </c>
      <c r="I142" s="1">
        <v>43710</v>
      </c>
      <c r="J142" s="2">
        <v>0.45120370370370372</v>
      </c>
      <c r="K142">
        <v>1.6</v>
      </c>
      <c r="L142">
        <v>268</v>
      </c>
      <c r="M142">
        <v>65.3</v>
      </c>
      <c r="N142">
        <v>-0.35</v>
      </c>
      <c r="O142">
        <v>0</v>
      </c>
      <c r="P142">
        <v>109</v>
      </c>
      <c r="Q142">
        <v>146</v>
      </c>
      <c r="R142">
        <v>37.03</v>
      </c>
      <c r="S142">
        <v>0.254</v>
      </c>
      <c r="T142">
        <v>0.25800000000000001</v>
      </c>
      <c r="U142">
        <v>9.4E-2</v>
      </c>
      <c r="V142">
        <v>5.88</v>
      </c>
      <c r="W142">
        <v>132.1</v>
      </c>
      <c r="X142">
        <v>142.6</v>
      </c>
      <c r="Y142">
        <v>349</v>
      </c>
      <c r="AB142">
        <v>2.09</v>
      </c>
      <c r="AC142">
        <v>3.2749999999999999</v>
      </c>
      <c r="AG142">
        <v>363.4</v>
      </c>
      <c r="AJ142">
        <v>5.0709999999999997</v>
      </c>
      <c r="AK142">
        <v>871.9</v>
      </c>
      <c r="AL142">
        <v>0</v>
      </c>
      <c r="AM142">
        <v>0</v>
      </c>
      <c r="AN142" t="s">
        <v>56</v>
      </c>
      <c r="AO142" t="s">
        <v>57</v>
      </c>
      <c r="AP142">
        <v>0.12</v>
      </c>
      <c r="AR142">
        <v>42.4</v>
      </c>
      <c r="AS142">
        <v>39.950000000000003</v>
      </c>
      <c r="AT142">
        <v>38.479999999999997</v>
      </c>
    </row>
    <row r="143" spans="1:46" x14ac:dyDescent="0.2">
      <c r="A143">
        <v>20200919</v>
      </c>
      <c r="B143" t="s">
        <v>155</v>
      </c>
      <c r="D143">
        <v>1</v>
      </c>
      <c r="E143">
        <v>30</v>
      </c>
      <c r="F143">
        <v>1200</v>
      </c>
      <c r="G143">
        <v>170</v>
      </c>
      <c r="H143">
        <v>150</v>
      </c>
      <c r="I143" s="1">
        <v>43710</v>
      </c>
      <c r="J143" s="2">
        <v>0.45131944444444444</v>
      </c>
      <c r="K143">
        <v>1.6</v>
      </c>
      <c r="L143">
        <v>268</v>
      </c>
      <c r="M143">
        <v>65.400000000000006</v>
      </c>
      <c r="N143">
        <v>-0.35</v>
      </c>
      <c r="O143">
        <v>0</v>
      </c>
      <c r="P143">
        <v>109.1</v>
      </c>
      <c r="Q143">
        <v>146.30000000000001</v>
      </c>
      <c r="R143">
        <v>37.26</v>
      </c>
      <c r="S143">
        <v>0.255</v>
      </c>
      <c r="T143">
        <v>0.25900000000000001</v>
      </c>
      <c r="U143">
        <v>9.5500000000000002E-2</v>
      </c>
      <c r="V143">
        <v>5.97</v>
      </c>
      <c r="W143">
        <v>132.6</v>
      </c>
      <c r="X143">
        <v>142.69999999999999</v>
      </c>
      <c r="Y143">
        <v>348</v>
      </c>
      <c r="AB143">
        <v>2.09</v>
      </c>
      <c r="AC143">
        <v>3.2679999999999998</v>
      </c>
      <c r="AG143">
        <v>358.1</v>
      </c>
      <c r="AJ143">
        <v>5.0540000000000003</v>
      </c>
      <c r="AK143">
        <v>872.4</v>
      </c>
      <c r="AL143">
        <v>0</v>
      </c>
      <c r="AM143">
        <v>0</v>
      </c>
      <c r="AN143" t="s">
        <v>56</v>
      </c>
      <c r="AO143" t="s">
        <v>57</v>
      </c>
      <c r="AP143">
        <v>0.12</v>
      </c>
      <c r="AR143">
        <v>42.4</v>
      </c>
      <c r="AS143">
        <v>39.89</v>
      </c>
      <c r="AT143">
        <v>38.43</v>
      </c>
    </row>
    <row r="144" spans="1:46" x14ac:dyDescent="0.2">
      <c r="A144">
        <v>20200919</v>
      </c>
      <c r="B144" t="s">
        <v>155</v>
      </c>
      <c r="D144">
        <v>1</v>
      </c>
      <c r="E144">
        <v>30</v>
      </c>
      <c r="F144">
        <v>1200</v>
      </c>
      <c r="G144">
        <v>171</v>
      </c>
      <c r="H144">
        <v>150</v>
      </c>
      <c r="I144" s="1">
        <v>43710</v>
      </c>
      <c r="J144" s="2">
        <v>0.45143518518518522</v>
      </c>
      <c r="K144">
        <v>1.6</v>
      </c>
      <c r="L144">
        <v>268</v>
      </c>
      <c r="M144">
        <v>65.5</v>
      </c>
      <c r="N144">
        <v>-0.33</v>
      </c>
      <c r="O144">
        <v>0</v>
      </c>
      <c r="P144">
        <v>109.4</v>
      </c>
      <c r="Q144">
        <v>146.80000000000001</v>
      </c>
      <c r="R144">
        <v>37.340000000000003</v>
      </c>
      <c r="S144">
        <v>0.254</v>
      </c>
      <c r="T144">
        <v>0.25800000000000001</v>
      </c>
      <c r="U144">
        <v>9.3899999999999997E-2</v>
      </c>
      <c r="V144">
        <v>5.87</v>
      </c>
      <c r="W144">
        <v>132.9</v>
      </c>
      <c r="X144">
        <v>142.9</v>
      </c>
      <c r="Y144">
        <v>352</v>
      </c>
      <c r="AB144">
        <v>2.08</v>
      </c>
      <c r="AC144">
        <v>3.258</v>
      </c>
      <c r="AG144">
        <v>365.3</v>
      </c>
      <c r="AJ144">
        <v>5.0750000000000002</v>
      </c>
      <c r="AK144">
        <v>875.4</v>
      </c>
      <c r="AL144">
        <v>0</v>
      </c>
      <c r="AM144">
        <v>0</v>
      </c>
      <c r="AN144" t="s">
        <v>56</v>
      </c>
      <c r="AO144" t="s">
        <v>57</v>
      </c>
      <c r="AP144">
        <v>0.11</v>
      </c>
      <c r="AR144">
        <v>42.4</v>
      </c>
      <c r="AS144">
        <v>39.950000000000003</v>
      </c>
      <c r="AT144">
        <v>38.479999999999997</v>
      </c>
    </row>
    <row r="145" spans="1:46" x14ac:dyDescent="0.2">
      <c r="A145">
        <v>20200919</v>
      </c>
      <c r="B145" t="s">
        <v>155</v>
      </c>
      <c r="D145">
        <v>1</v>
      </c>
      <c r="E145">
        <v>30</v>
      </c>
      <c r="F145">
        <v>1200</v>
      </c>
      <c r="G145">
        <v>172</v>
      </c>
      <c r="H145">
        <v>150</v>
      </c>
      <c r="I145" s="1">
        <v>43710</v>
      </c>
      <c r="J145" s="2">
        <v>0.45155092592592588</v>
      </c>
      <c r="K145">
        <v>1.6</v>
      </c>
      <c r="L145">
        <v>268</v>
      </c>
      <c r="M145">
        <v>65.7</v>
      </c>
      <c r="N145">
        <v>-0.35</v>
      </c>
      <c r="O145">
        <v>0</v>
      </c>
      <c r="P145">
        <v>109.2</v>
      </c>
      <c r="Q145">
        <v>147.1</v>
      </c>
      <c r="R145">
        <v>37.869999999999997</v>
      </c>
      <c r="S145">
        <v>0.25700000000000001</v>
      </c>
      <c r="T145">
        <v>0.26200000000000001</v>
      </c>
      <c r="U145">
        <v>9.3899999999999997E-2</v>
      </c>
      <c r="V145">
        <v>5.87</v>
      </c>
      <c r="W145">
        <v>133.30000000000001</v>
      </c>
      <c r="X145">
        <v>142.6</v>
      </c>
      <c r="Y145">
        <v>362</v>
      </c>
      <c r="AB145">
        <v>2.0699999999999998</v>
      </c>
      <c r="AC145">
        <v>3.2509999999999999</v>
      </c>
      <c r="AG145">
        <v>364.7</v>
      </c>
      <c r="AJ145">
        <v>5.0060000000000002</v>
      </c>
      <c r="AK145">
        <v>873.8</v>
      </c>
      <c r="AL145">
        <v>0</v>
      </c>
      <c r="AM145">
        <v>0</v>
      </c>
      <c r="AN145" t="s">
        <v>56</v>
      </c>
      <c r="AO145" t="s">
        <v>57</v>
      </c>
      <c r="AP145">
        <v>0.16</v>
      </c>
      <c r="AR145">
        <v>42.4</v>
      </c>
      <c r="AS145">
        <v>39.950000000000003</v>
      </c>
      <c r="AT145">
        <v>38.479999999999997</v>
      </c>
    </row>
    <row r="146" spans="1:46" x14ac:dyDescent="0.2">
      <c r="A146">
        <v>20200919</v>
      </c>
      <c r="B146" t="s">
        <v>155</v>
      </c>
      <c r="I146" s="1"/>
      <c r="J146" s="2"/>
      <c r="P146" s="3">
        <f>AVERAGE(P141:P145)</f>
        <v>109.08</v>
      </c>
      <c r="S146" s="3">
        <f>AVERAGE(S141:S145)</f>
        <v>0.25419999999999998</v>
      </c>
      <c r="V146" s="3">
        <f>AVERAGE(V141:V145)</f>
        <v>5.9</v>
      </c>
    </row>
    <row r="147" spans="1:46" x14ac:dyDescent="0.2">
      <c r="A147">
        <v>20200919</v>
      </c>
      <c r="B147" t="s">
        <v>155</v>
      </c>
      <c r="C147" t="s">
        <v>61</v>
      </c>
      <c r="D147">
        <v>0</v>
      </c>
      <c r="E147">
        <v>60</v>
      </c>
      <c r="F147">
        <v>1200</v>
      </c>
      <c r="G147">
        <v>173</v>
      </c>
      <c r="H147">
        <v>150</v>
      </c>
      <c r="I147" s="1">
        <v>43710</v>
      </c>
      <c r="J147" s="2">
        <v>0.45827546296296301</v>
      </c>
      <c r="K147">
        <v>1.6</v>
      </c>
      <c r="L147">
        <v>268</v>
      </c>
      <c r="M147">
        <v>35.5</v>
      </c>
      <c r="N147">
        <v>-0.35</v>
      </c>
      <c r="O147">
        <v>0</v>
      </c>
      <c r="P147">
        <v>55.02</v>
      </c>
      <c r="Q147">
        <v>69.7</v>
      </c>
      <c r="R147">
        <v>14.68</v>
      </c>
      <c r="S147">
        <v>0.21099999999999999</v>
      </c>
      <c r="T147">
        <v>0.14899999999999999</v>
      </c>
      <c r="U147">
        <v>6.6400000000000001E-2</v>
      </c>
      <c r="V147">
        <v>4.1500000000000004</v>
      </c>
      <c r="W147">
        <v>63.96</v>
      </c>
      <c r="X147">
        <v>68.430000000000007</v>
      </c>
      <c r="Y147">
        <v>434</v>
      </c>
      <c r="AB147">
        <v>5.48</v>
      </c>
      <c r="AC147">
        <v>6.8609999999999998</v>
      </c>
      <c r="AG147">
        <v>259.7</v>
      </c>
      <c r="AJ147">
        <v>3.0819999999999999</v>
      </c>
      <c r="AK147">
        <v>440.1</v>
      </c>
      <c r="AL147">
        <v>0</v>
      </c>
      <c r="AM147">
        <v>0</v>
      </c>
      <c r="AN147" t="s">
        <v>56</v>
      </c>
      <c r="AO147" t="s">
        <v>57</v>
      </c>
      <c r="AP147">
        <v>0.23</v>
      </c>
      <c r="AR147">
        <v>42.14</v>
      </c>
      <c r="AS147">
        <v>39.53</v>
      </c>
      <c r="AT147">
        <v>38.28</v>
      </c>
    </row>
    <row r="148" spans="1:46" x14ac:dyDescent="0.2">
      <c r="A148">
        <v>20200919</v>
      </c>
      <c r="B148" t="s">
        <v>155</v>
      </c>
      <c r="D148">
        <v>0</v>
      </c>
      <c r="E148">
        <v>60</v>
      </c>
      <c r="F148">
        <v>1200</v>
      </c>
      <c r="G148">
        <v>174</v>
      </c>
      <c r="H148">
        <v>150</v>
      </c>
      <c r="I148" s="1">
        <v>43710</v>
      </c>
      <c r="J148" s="2">
        <v>0.45854166666666668</v>
      </c>
      <c r="K148">
        <v>1.6</v>
      </c>
      <c r="L148">
        <v>288</v>
      </c>
      <c r="M148">
        <v>61.8</v>
      </c>
      <c r="N148">
        <v>-0.35</v>
      </c>
      <c r="O148">
        <v>0</v>
      </c>
      <c r="P148">
        <v>59.95</v>
      </c>
      <c r="Q148">
        <v>76.819999999999993</v>
      </c>
      <c r="R148">
        <v>16.87</v>
      </c>
      <c r="S148">
        <v>0.22</v>
      </c>
      <c r="T148">
        <v>0.22600000000000001</v>
      </c>
      <c r="U148">
        <v>7.0900000000000005E-2</v>
      </c>
      <c r="V148">
        <v>4.43</v>
      </c>
      <c r="W148">
        <v>69.78</v>
      </c>
      <c r="X148">
        <v>74.95</v>
      </c>
      <c r="Y148">
        <v>426</v>
      </c>
      <c r="AB148">
        <v>4.88</v>
      </c>
      <c r="AC148">
        <v>6.2240000000000002</v>
      </c>
      <c r="AG148">
        <v>265.2</v>
      </c>
      <c r="AJ148">
        <v>3.2210000000000001</v>
      </c>
      <c r="AK148">
        <v>479.6</v>
      </c>
      <c r="AL148">
        <v>0</v>
      </c>
      <c r="AM148">
        <v>0</v>
      </c>
      <c r="AN148" t="s">
        <v>56</v>
      </c>
      <c r="AO148" t="s">
        <v>57</v>
      </c>
      <c r="AP148">
        <v>0.19</v>
      </c>
      <c r="AR148">
        <v>42.24</v>
      </c>
      <c r="AS148">
        <v>39.630000000000003</v>
      </c>
      <c r="AT148">
        <v>38.28</v>
      </c>
    </row>
    <row r="149" spans="1:46" x14ac:dyDescent="0.2">
      <c r="A149">
        <v>20200919</v>
      </c>
      <c r="B149" t="s">
        <v>155</v>
      </c>
      <c r="D149">
        <v>0</v>
      </c>
      <c r="E149">
        <v>60</v>
      </c>
      <c r="F149">
        <v>1200</v>
      </c>
      <c r="G149">
        <v>175</v>
      </c>
      <c r="H149">
        <v>150</v>
      </c>
      <c r="I149" s="1">
        <v>43710</v>
      </c>
      <c r="J149" s="2">
        <v>0.45877314814814812</v>
      </c>
      <c r="K149">
        <v>1.6</v>
      </c>
      <c r="L149">
        <v>288</v>
      </c>
      <c r="M149">
        <v>63.7</v>
      </c>
      <c r="N149">
        <v>-0.35</v>
      </c>
      <c r="O149">
        <v>0</v>
      </c>
      <c r="P149">
        <v>61.43</v>
      </c>
      <c r="Q149">
        <v>79.83</v>
      </c>
      <c r="R149">
        <v>18.399999999999999</v>
      </c>
      <c r="S149">
        <v>0.23</v>
      </c>
      <c r="T149">
        <v>0.24</v>
      </c>
      <c r="U149">
        <v>7.2099999999999997E-2</v>
      </c>
      <c r="V149">
        <v>4.51</v>
      </c>
      <c r="W149">
        <v>72.36</v>
      </c>
      <c r="X149">
        <v>77.92</v>
      </c>
      <c r="Y149">
        <v>425</v>
      </c>
      <c r="AB149">
        <v>4.66</v>
      </c>
      <c r="AC149">
        <v>5.99</v>
      </c>
      <c r="AG149">
        <v>267</v>
      </c>
      <c r="AJ149">
        <v>3.145</v>
      </c>
      <c r="AK149">
        <v>491.4</v>
      </c>
      <c r="AL149">
        <v>0</v>
      </c>
      <c r="AM149">
        <v>0</v>
      </c>
      <c r="AN149" t="s">
        <v>56</v>
      </c>
      <c r="AO149" t="s">
        <v>57</v>
      </c>
      <c r="AP149">
        <v>0.19</v>
      </c>
      <c r="AR149">
        <v>42.19</v>
      </c>
      <c r="AS149">
        <v>39.58</v>
      </c>
      <c r="AT149">
        <v>38.28</v>
      </c>
    </row>
    <row r="150" spans="1:46" x14ac:dyDescent="0.2">
      <c r="A150">
        <v>20200919</v>
      </c>
      <c r="B150" t="s">
        <v>155</v>
      </c>
      <c r="D150">
        <v>0</v>
      </c>
      <c r="E150">
        <v>60</v>
      </c>
      <c r="F150">
        <v>1200</v>
      </c>
      <c r="G150">
        <v>176</v>
      </c>
      <c r="H150">
        <v>150</v>
      </c>
      <c r="I150" s="1">
        <v>43710</v>
      </c>
      <c r="J150" s="2">
        <v>0.4588888888888889</v>
      </c>
      <c r="K150">
        <v>1.6</v>
      </c>
      <c r="L150">
        <v>288</v>
      </c>
      <c r="M150">
        <v>65</v>
      </c>
      <c r="N150">
        <v>-0.35</v>
      </c>
      <c r="O150">
        <v>0</v>
      </c>
      <c r="P150">
        <v>62.46</v>
      </c>
      <c r="Q150">
        <v>81.95</v>
      </c>
      <c r="R150">
        <v>19.489999999999998</v>
      </c>
      <c r="S150">
        <v>0.23799999999999999</v>
      </c>
      <c r="T150">
        <v>0.219</v>
      </c>
      <c r="U150">
        <v>7.22E-2</v>
      </c>
      <c r="V150">
        <v>4.51</v>
      </c>
      <c r="W150">
        <v>74.16</v>
      </c>
      <c r="X150">
        <v>79.56</v>
      </c>
      <c r="Y150">
        <v>427</v>
      </c>
      <c r="AB150">
        <v>4.51</v>
      </c>
      <c r="AC150">
        <v>5.835</v>
      </c>
      <c r="AG150">
        <v>271.2</v>
      </c>
      <c r="AJ150">
        <v>3.0990000000000002</v>
      </c>
      <c r="AK150">
        <v>499.7</v>
      </c>
      <c r="AL150">
        <v>0</v>
      </c>
      <c r="AM150">
        <v>0</v>
      </c>
      <c r="AN150" t="s">
        <v>56</v>
      </c>
      <c r="AO150" t="s">
        <v>57</v>
      </c>
      <c r="AP150">
        <v>0.24</v>
      </c>
      <c r="AR150">
        <v>42.19</v>
      </c>
      <c r="AS150">
        <v>39.630000000000003</v>
      </c>
      <c r="AT150">
        <v>38.22</v>
      </c>
    </row>
    <row r="151" spans="1:46" x14ac:dyDescent="0.2">
      <c r="A151">
        <v>20200919</v>
      </c>
      <c r="B151" t="s">
        <v>155</v>
      </c>
      <c r="D151">
        <v>0</v>
      </c>
      <c r="E151">
        <v>60</v>
      </c>
      <c r="F151">
        <v>1200</v>
      </c>
      <c r="G151">
        <v>177</v>
      </c>
      <c r="H151">
        <v>150</v>
      </c>
      <c r="I151" s="1">
        <v>43710</v>
      </c>
      <c r="J151" s="2">
        <v>0.45900462962962968</v>
      </c>
      <c r="K151">
        <v>1.6</v>
      </c>
      <c r="L151">
        <v>288</v>
      </c>
      <c r="M151">
        <v>66.400000000000006</v>
      </c>
      <c r="N151">
        <v>-0.35</v>
      </c>
      <c r="O151">
        <v>0</v>
      </c>
      <c r="P151">
        <v>64.099999999999994</v>
      </c>
      <c r="Q151">
        <v>84.07</v>
      </c>
      <c r="R151">
        <v>19.97</v>
      </c>
      <c r="S151">
        <v>0.23799999999999999</v>
      </c>
      <c r="T151">
        <v>0.23100000000000001</v>
      </c>
      <c r="U151">
        <v>7.3099999999999998E-2</v>
      </c>
      <c r="V151">
        <v>4.57</v>
      </c>
      <c r="W151">
        <v>75.86</v>
      </c>
      <c r="X151">
        <v>81.94</v>
      </c>
      <c r="Y151">
        <v>415</v>
      </c>
      <c r="AB151">
        <v>4.37</v>
      </c>
      <c r="AC151">
        <v>5.6879999999999997</v>
      </c>
      <c r="AG151">
        <v>274.8</v>
      </c>
      <c r="AJ151">
        <v>3.1829999999999998</v>
      </c>
      <c r="AK151">
        <v>512.79999999999995</v>
      </c>
      <c r="AL151">
        <v>0</v>
      </c>
      <c r="AM151">
        <v>0</v>
      </c>
      <c r="AN151" t="s">
        <v>56</v>
      </c>
      <c r="AO151" t="s">
        <v>57</v>
      </c>
      <c r="AP151">
        <v>0.18</v>
      </c>
      <c r="AR151">
        <v>42.19</v>
      </c>
      <c r="AS151">
        <v>39.68</v>
      </c>
      <c r="AT151">
        <v>38.28</v>
      </c>
    </row>
    <row r="152" spans="1:46" x14ac:dyDescent="0.2">
      <c r="A152">
        <v>20200919</v>
      </c>
      <c r="B152" t="s">
        <v>155</v>
      </c>
      <c r="D152">
        <v>0</v>
      </c>
      <c r="E152">
        <v>60</v>
      </c>
      <c r="F152">
        <v>1200</v>
      </c>
      <c r="G152">
        <v>178</v>
      </c>
      <c r="H152">
        <v>150</v>
      </c>
      <c r="I152" s="1">
        <v>43710</v>
      </c>
      <c r="J152" s="2">
        <v>0.45912037037037035</v>
      </c>
      <c r="K152">
        <v>1.6</v>
      </c>
      <c r="L152">
        <v>288</v>
      </c>
      <c r="M152">
        <v>67.8</v>
      </c>
      <c r="N152">
        <v>-0.35</v>
      </c>
      <c r="O152">
        <v>0</v>
      </c>
      <c r="P152">
        <v>65.11</v>
      </c>
      <c r="Q152">
        <v>86.05</v>
      </c>
      <c r="R152">
        <v>20.94</v>
      </c>
      <c r="S152">
        <v>0.24299999999999999</v>
      </c>
      <c r="T152">
        <v>0.253</v>
      </c>
      <c r="U152">
        <v>7.4499999999999997E-2</v>
      </c>
      <c r="V152">
        <v>4.66</v>
      </c>
      <c r="W152">
        <v>77.69</v>
      </c>
      <c r="X152">
        <v>83.88</v>
      </c>
      <c r="Y152">
        <v>417</v>
      </c>
      <c r="AB152">
        <v>4.25</v>
      </c>
      <c r="AC152">
        <v>5.5570000000000004</v>
      </c>
      <c r="AG152">
        <v>274.10000000000002</v>
      </c>
      <c r="AJ152">
        <v>3.1579999999999999</v>
      </c>
      <c r="AK152">
        <v>520.9</v>
      </c>
      <c r="AL152">
        <v>0</v>
      </c>
      <c r="AM152">
        <v>0</v>
      </c>
      <c r="AN152" t="s">
        <v>56</v>
      </c>
      <c r="AO152" t="s">
        <v>57</v>
      </c>
      <c r="AP152">
        <v>0.17</v>
      </c>
      <c r="AR152">
        <v>42.19</v>
      </c>
      <c r="AS152">
        <v>39.68</v>
      </c>
      <c r="AT152">
        <v>38.33</v>
      </c>
    </row>
    <row r="153" spans="1:46" x14ac:dyDescent="0.2">
      <c r="A153">
        <v>20200919</v>
      </c>
      <c r="B153" t="s">
        <v>155</v>
      </c>
      <c r="D153">
        <v>0</v>
      </c>
      <c r="E153">
        <v>60</v>
      </c>
      <c r="F153">
        <v>1200</v>
      </c>
      <c r="G153">
        <v>179</v>
      </c>
      <c r="H153">
        <v>150</v>
      </c>
      <c r="I153" s="1">
        <v>43710</v>
      </c>
      <c r="J153" s="2">
        <v>0.45923611111111112</v>
      </c>
      <c r="K153">
        <v>1.6</v>
      </c>
      <c r="L153">
        <v>288</v>
      </c>
      <c r="M153">
        <v>69.2</v>
      </c>
      <c r="N153">
        <v>-0.35</v>
      </c>
      <c r="O153">
        <v>0</v>
      </c>
      <c r="P153">
        <v>66.33</v>
      </c>
      <c r="Q153">
        <v>88.2</v>
      </c>
      <c r="R153">
        <v>21.86</v>
      </c>
      <c r="S153">
        <v>0.248</v>
      </c>
      <c r="T153">
        <v>0.25800000000000001</v>
      </c>
      <c r="U153">
        <v>7.46E-2</v>
      </c>
      <c r="V153">
        <v>4.66</v>
      </c>
      <c r="W153">
        <v>79.180000000000007</v>
      </c>
      <c r="X153">
        <v>85.53</v>
      </c>
      <c r="Y153">
        <v>424</v>
      </c>
      <c r="AB153">
        <v>4.12</v>
      </c>
      <c r="AC153">
        <v>5.4219999999999997</v>
      </c>
      <c r="AG153">
        <v>278.89999999999998</v>
      </c>
      <c r="AJ153">
        <v>3.1579999999999999</v>
      </c>
      <c r="AK153">
        <v>530.70000000000005</v>
      </c>
      <c r="AL153">
        <v>0</v>
      </c>
      <c r="AM153">
        <v>0</v>
      </c>
      <c r="AN153" t="s">
        <v>56</v>
      </c>
      <c r="AO153" t="s">
        <v>57</v>
      </c>
      <c r="AP153">
        <v>0.25</v>
      </c>
      <c r="AR153">
        <v>42.24</v>
      </c>
      <c r="AS153">
        <v>39.68</v>
      </c>
      <c r="AT153">
        <v>38.380000000000003</v>
      </c>
    </row>
    <row r="154" spans="1:46" x14ac:dyDescent="0.2">
      <c r="A154">
        <v>20200919</v>
      </c>
      <c r="B154" t="s">
        <v>155</v>
      </c>
      <c r="D154">
        <v>0</v>
      </c>
      <c r="E154">
        <v>60</v>
      </c>
      <c r="F154">
        <v>1200</v>
      </c>
      <c r="G154">
        <v>180</v>
      </c>
      <c r="H154">
        <v>150</v>
      </c>
      <c r="I154" s="1">
        <v>43710</v>
      </c>
      <c r="J154" s="2">
        <v>0.45935185185185184</v>
      </c>
      <c r="K154">
        <v>1.6</v>
      </c>
      <c r="L154">
        <v>288</v>
      </c>
      <c r="M154">
        <v>70.3</v>
      </c>
      <c r="N154">
        <v>-0.35</v>
      </c>
      <c r="O154">
        <v>0</v>
      </c>
      <c r="P154">
        <v>67.13</v>
      </c>
      <c r="Q154">
        <v>90.06</v>
      </c>
      <c r="R154">
        <v>22.93</v>
      </c>
      <c r="S154">
        <v>0.255</v>
      </c>
      <c r="T154">
        <v>0.25800000000000001</v>
      </c>
      <c r="U154">
        <v>7.6899999999999996E-2</v>
      </c>
      <c r="V154">
        <v>4.8099999999999996</v>
      </c>
      <c r="W154">
        <v>80.819999999999993</v>
      </c>
      <c r="X154">
        <v>87.05</v>
      </c>
      <c r="Y154">
        <v>418</v>
      </c>
      <c r="AB154">
        <v>4.01</v>
      </c>
      <c r="AC154">
        <v>5.31</v>
      </c>
      <c r="AG154">
        <v>273.7</v>
      </c>
      <c r="AJ154">
        <v>3.1110000000000002</v>
      </c>
      <c r="AK154">
        <v>537</v>
      </c>
      <c r="AL154">
        <v>0</v>
      </c>
      <c r="AM154">
        <v>0</v>
      </c>
      <c r="AN154" t="s">
        <v>56</v>
      </c>
      <c r="AO154" t="s">
        <v>57</v>
      </c>
      <c r="AP154">
        <v>0.14000000000000001</v>
      </c>
      <c r="AR154">
        <v>42.19</v>
      </c>
      <c r="AS154">
        <v>39.74</v>
      </c>
      <c r="AT154">
        <v>38.33</v>
      </c>
    </row>
    <row r="155" spans="1:46" x14ac:dyDescent="0.2">
      <c r="A155">
        <v>20200919</v>
      </c>
      <c r="B155" t="s">
        <v>155</v>
      </c>
      <c r="D155">
        <v>0</v>
      </c>
      <c r="E155">
        <v>60</v>
      </c>
      <c r="F155">
        <v>1200</v>
      </c>
      <c r="G155">
        <v>181</v>
      </c>
      <c r="H155">
        <v>150</v>
      </c>
      <c r="I155" s="1">
        <v>43710</v>
      </c>
      <c r="J155" s="2">
        <v>0.45946759259259262</v>
      </c>
      <c r="K155">
        <v>1.6</v>
      </c>
      <c r="L155">
        <v>288</v>
      </c>
      <c r="M155">
        <v>71.599999999999994</v>
      </c>
      <c r="N155">
        <v>-0.35</v>
      </c>
      <c r="O155">
        <v>0</v>
      </c>
      <c r="P155">
        <v>68.38</v>
      </c>
      <c r="Q155">
        <v>92.01</v>
      </c>
      <c r="R155">
        <v>23.64</v>
      </c>
      <c r="S155">
        <v>0.25700000000000001</v>
      </c>
      <c r="T155">
        <v>0.26700000000000002</v>
      </c>
      <c r="U155">
        <v>7.6700000000000004E-2</v>
      </c>
      <c r="V155">
        <v>4.79</v>
      </c>
      <c r="W155">
        <v>82.29</v>
      </c>
      <c r="X155">
        <v>89.45</v>
      </c>
      <c r="Y155">
        <v>407</v>
      </c>
      <c r="AB155">
        <v>3.91</v>
      </c>
      <c r="AC155">
        <v>5.1970000000000001</v>
      </c>
      <c r="AG155">
        <v>279.5</v>
      </c>
      <c r="AJ155">
        <v>3.141</v>
      </c>
      <c r="AK155">
        <v>547</v>
      </c>
      <c r="AL155">
        <v>0</v>
      </c>
      <c r="AM155">
        <v>0</v>
      </c>
      <c r="AN155" t="s">
        <v>56</v>
      </c>
      <c r="AO155" t="s">
        <v>57</v>
      </c>
      <c r="AP155">
        <v>0.16</v>
      </c>
      <c r="AR155">
        <v>42.24</v>
      </c>
      <c r="AS155">
        <v>39.74</v>
      </c>
      <c r="AT155">
        <v>38.33</v>
      </c>
    </row>
    <row r="156" spans="1:46" x14ac:dyDescent="0.2">
      <c r="A156">
        <v>20200919</v>
      </c>
      <c r="B156" t="s">
        <v>155</v>
      </c>
      <c r="D156">
        <v>0</v>
      </c>
      <c r="E156">
        <v>60</v>
      </c>
      <c r="F156">
        <v>1200</v>
      </c>
      <c r="G156">
        <v>182</v>
      </c>
      <c r="H156">
        <v>150</v>
      </c>
      <c r="I156" s="1">
        <v>43710</v>
      </c>
      <c r="J156" s="2">
        <v>0.45958333333333329</v>
      </c>
      <c r="K156">
        <v>1.6</v>
      </c>
      <c r="L156">
        <v>288</v>
      </c>
      <c r="M156">
        <v>72.8</v>
      </c>
      <c r="N156">
        <v>-0.35</v>
      </c>
      <c r="O156">
        <v>0</v>
      </c>
      <c r="P156">
        <v>69.11</v>
      </c>
      <c r="Q156">
        <v>93.73</v>
      </c>
      <c r="R156">
        <v>24.61</v>
      </c>
      <c r="S156">
        <v>0.26300000000000001</v>
      </c>
      <c r="T156">
        <v>0.27300000000000002</v>
      </c>
      <c r="U156">
        <v>7.8200000000000006E-2</v>
      </c>
      <c r="V156">
        <v>4.8899999999999997</v>
      </c>
      <c r="W156">
        <v>83.78</v>
      </c>
      <c r="X156">
        <v>91.36</v>
      </c>
      <c r="Y156">
        <v>400</v>
      </c>
      <c r="AB156">
        <v>3.82</v>
      </c>
      <c r="AC156">
        <v>5.1020000000000003</v>
      </c>
      <c r="AG156">
        <v>277.10000000000002</v>
      </c>
      <c r="AJ156">
        <v>3.105</v>
      </c>
      <c r="AK156">
        <v>552.9</v>
      </c>
      <c r="AL156">
        <v>0</v>
      </c>
      <c r="AM156">
        <v>0</v>
      </c>
      <c r="AN156" t="s">
        <v>56</v>
      </c>
      <c r="AO156" t="s">
        <v>57</v>
      </c>
      <c r="AP156">
        <v>0.19</v>
      </c>
      <c r="AR156">
        <v>42.24</v>
      </c>
      <c r="AS156">
        <v>39.74</v>
      </c>
      <c r="AT156">
        <v>38.380000000000003</v>
      </c>
    </row>
    <row r="157" spans="1:46" x14ac:dyDescent="0.2">
      <c r="A157">
        <v>20200919</v>
      </c>
      <c r="B157" t="s">
        <v>155</v>
      </c>
      <c r="D157">
        <v>0</v>
      </c>
      <c r="E157">
        <v>60</v>
      </c>
      <c r="F157">
        <v>1200</v>
      </c>
      <c r="G157">
        <v>183</v>
      </c>
      <c r="H157">
        <v>150</v>
      </c>
      <c r="I157" s="1">
        <v>43710</v>
      </c>
      <c r="J157" s="2">
        <v>0.45969907407407407</v>
      </c>
      <c r="K157">
        <v>1.6</v>
      </c>
      <c r="L157">
        <v>288</v>
      </c>
      <c r="M157">
        <v>73.900000000000006</v>
      </c>
      <c r="N157">
        <v>-0.35</v>
      </c>
      <c r="O157">
        <v>0</v>
      </c>
      <c r="P157">
        <v>69.900000000000006</v>
      </c>
      <c r="Q157">
        <v>95.24</v>
      </c>
      <c r="R157">
        <v>25.34</v>
      </c>
      <c r="S157">
        <v>0.26600000000000001</v>
      </c>
      <c r="T157">
        <v>0.27700000000000002</v>
      </c>
      <c r="U157">
        <v>7.9899999999999999E-2</v>
      </c>
      <c r="V157">
        <v>4.99</v>
      </c>
      <c r="W157">
        <v>85.13</v>
      </c>
      <c r="X157">
        <v>93.13</v>
      </c>
      <c r="Y157">
        <v>391</v>
      </c>
      <c r="AB157">
        <v>3.74</v>
      </c>
      <c r="AC157">
        <v>5.0209999999999999</v>
      </c>
      <c r="AG157">
        <v>274.39999999999998</v>
      </c>
      <c r="AJ157">
        <v>3.101</v>
      </c>
      <c r="AK157">
        <v>559.20000000000005</v>
      </c>
      <c r="AL157">
        <v>0</v>
      </c>
      <c r="AM157">
        <v>0</v>
      </c>
      <c r="AN157" t="s">
        <v>56</v>
      </c>
      <c r="AO157" t="s">
        <v>57</v>
      </c>
      <c r="AP157">
        <v>0.17</v>
      </c>
      <c r="AR157">
        <v>42.29</v>
      </c>
      <c r="AS157">
        <v>39.79</v>
      </c>
      <c r="AT157">
        <v>38.33</v>
      </c>
    </row>
    <row r="158" spans="1:46" x14ac:dyDescent="0.2">
      <c r="A158">
        <v>20200919</v>
      </c>
      <c r="B158" t="s">
        <v>155</v>
      </c>
      <c r="D158">
        <v>0</v>
      </c>
      <c r="E158">
        <v>60</v>
      </c>
      <c r="F158">
        <v>1200</v>
      </c>
      <c r="G158">
        <v>184</v>
      </c>
      <c r="H158">
        <v>150</v>
      </c>
      <c r="I158" s="1">
        <v>43710</v>
      </c>
      <c r="J158" s="2">
        <v>0.45981481481481484</v>
      </c>
      <c r="K158">
        <v>1.6</v>
      </c>
      <c r="L158">
        <v>288</v>
      </c>
      <c r="M158">
        <v>74.900000000000006</v>
      </c>
      <c r="N158">
        <v>-0.35</v>
      </c>
      <c r="O158">
        <v>0</v>
      </c>
      <c r="P158">
        <v>70.709999999999994</v>
      </c>
      <c r="Q158">
        <v>97.12</v>
      </c>
      <c r="R158">
        <v>26.41</v>
      </c>
      <c r="S158">
        <v>0.27200000000000002</v>
      </c>
      <c r="T158">
        <v>0.27900000000000003</v>
      </c>
      <c r="U158">
        <v>7.8399999999999997E-2</v>
      </c>
      <c r="V158">
        <v>4.9000000000000004</v>
      </c>
      <c r="W158">
        <v>86.41</v>
      </c>
      <c r="X158">
        <v>94.03</v>
      </c>
      <c r="Y158">
        <v>410</v>
      </c>
      <c r="AB158">
        <v>3.65</v>
      </c>
      <c r="AC158">
        <v>4.9240000000000004</v>
      </c>
      <c r="AG158">
        <v>282.8</v>
      </c>
      <c r="AJ158">
        <v>3.069</v>
      </c>
      <c r="AK158">
        <v>565.70000000000005</v>
      </c>
      <c r="AL158">
        <v>0</v>
      </c>
      <c r="AM158">
        <v>0</v>
      </c>
      <c r="AN158" t="s">
        <v>56</v>
      </c>
      <c r="AO158" t="s">
        <v>57</v>
      </c>
      <c r="AP158">
        <v>0.19</v>
      </c>
      <c r="AR158">
        <v>42.29</v>
      </c>
      <c r="AS158">
        <v>39.79</v>
      </c>
      <c r="AT158">
        <v>38.33</v>
      </c>
    </row>
    <row r="159" spans="1:46" x14ac:dyDescent="0.2">
      <c r="A159">
        <v>20200919</v>
      </c>
      <c r="B159" t="s">
        <v>155</v>
      </c>
      <c r="D159">
        <v>0</v>
      </c>
      <c r="E159">
        <v>60</v>
      </c>
      <c r="F159">
        <v>1200</v>
      </c>
      <c r="G159">
        <v>185</v>
      </c>
      <c r="H159">
        <v>150</v>
      </c>
      <c r="I159" s="1">
        <v>43710</v>
      </c>
      <c r="J159" s="2">
        <v>0.45993055555555556</v>
      </c>
      <c r="K159">
        <v>1.6</v>
      </c>
      <c r="L159">
        <v>288</v>
      </c>
      <c r="M159">
        <v>75.8</v>
      </c>
      <c r="N159">
        <v>-0.35</v>
      </c>
      <c r="O159">
        <v>0</v>
      </c>
      <c r="P159">
        <v>71.28</v>
      </c>
      <c r="Q159">
        <v>98.43</v>
      </c>
      <c r="R159">
        <v>27.16</v>
      </c>
      <c r="S159">
        <v>0.27600000000000002</v>
      </c>
      <c r="T159">
        <v>0.27200000000000002</v>
      </c>
      <c r="U159">
        <v>7.9699999999999993E-2</v>
      </c>
      <c r="V159">
        <v>4.9800000000000004</v>
      </c>
      <c r="W159">
        <v>87.56</v>
      </c>
      <c r="X159">
        <v>95.42</v>
      </c>
      <c r="Y159">
        <v>404</v>
      </c>
      <c r="AB159">
        <v>3.59</v>
      </c>
      <c r="AC159">
        <v>4.8579999999999997</v>
      </c>
      <c r="AG159">
        <v>280.3</v>
      </c>
      <c r="AJ159">
        <v>3.0489999999999999</v>
      </c>
      <c r="AK159">
        <v>570.20000000000005</v>
      </c>
      <c r="AL159">
        <v>0</v>
      </c>
      <c r="AM159">
        <v>0</v>
      </c>
      <c r="AN159" t="s">
        <v>56</v>
      </c>
      <c r="AO159" t="s">
        <v>57</v>
      </c>
      <c r="AP159">
        <v>0.15</v>
      </c>
      <c r="AR159">
        <v>42.29</v>
      </c>
      <c r="AS159">
        <v>39.79</v>
      </c>
      <c r="AT159">
        <v>38.33</v>
      </c>
    </row>
    <row r="160" spans="1:46" x14ac:dyDescent="0.2">
      <c r="A160">
        <v>20200919</v>
      </c>
      <c r="B160" t="s">
        <v>155</v>
      </c>
      <c r="D160">
        <v>0</v>
      </c>
      <c r="E160">
        <v>60</v>
      </c>
      <c r="F160">
        <v>1200</v>
      </c>
      <c r="G160">
        <v>186</v>
      </c>
      <c r="H160">
        <v>150</v>
      </c>
      <c r="I160" s="1">
        <v>43710</v>
      </c>
      <c r="J160" s="2">
        <v>0.46004629629629629</v>
      </c>
      <c r="K160">
        <v>1.6</v>
      </c>
      <c r="L160">
        <v>288</v>
      </c>
      <c r="M160">
        <v>76.599999999999994</v>
      </c>
      <c r="N160">
        <v>-0.35</v>
      </c>
      <c r="O160">
        <v>0</v>
      </c>
      <c r="P160">
        <v>72.13</v>
      </c>
      <c r="Q160">
        <v>99.74</v>
      </c>
      <c r="R160">
        <v>27.61</v>
      </c>
      <c r="S160">
        <v>0.27700000000000002</v>
      </c>
      <c r="T160">
        <v>0.28399999999999997</v>
      </c>
      <c r="U160">
        <v>7.8799999999999995E-2</v>
      </c>
      <c r="V160">
        <v>4.93</v>
      </c>
      <c r="W160">
        <v>88.56</v>
      </c>
      <c r="X160">
        <v>96.73</v>
      </c>
      <c r="Y160">
        <v>402</v>
      </c>
      <c r="AB160">
        <v>3.53</v>
      </c>
      <c r="AC160">
        <v>4.7939999999999996</v>
      </c>
      <c r="AG160">
        <v>286.89999999999998</v>
      </c>
      <c r="AJ160">
        <v>3.0750000000000002</v>
      </c>
      <c r="AK160">
        <v>577.1</v>
      </c>
      <c r="AL160">
        <v>0</v>
      </c>
      <c r="AM160">
        <v>0</v>
      </c>
      <c r="AN160" t="s">
        <v>56</v>
      </c>
      <c r="AO160" t="s">
        <v>57</v>
      </c>
      <c r="AP160">
        <v>0.19</v>
      </c>
      <c r="AR160">
        <v>42.29</v>
      </c>
      <c r="AS160">
        <v>39.840000000000003</v>
      </c>
      <c r="AT160">
        <v>38.33</v>
      </c>
    </row>
    <row r="161" spans="1:46" x14ac:dyDescent="0.2">
      <c r="A161">
        <v>20200919</v>
      </c>
      <c r="B161" t="s">
        <v>155</v>
      </c>
      <c r="D161">
        <v>0</v>
      </c>
      <c r="E161">
        <v>60</v>
      </c>
      <c r="F161">
        <v>1200</v>
      </c>
      <c r="G161">
        <v>187</v>
      </c>
      <c r="H161">
        <v>150</v>
      </c>
      <c r="I161" s="1">
        <v>43710</v>
      </c>
      <c r="J161" s="2">
        <v>0.46016203703703701</v>
      </c>
      <c r="K161">
        <v>1.6</v>
      </c>
      <c r="L161">
        <v>288</v>
      </c>
      <c r="M161">
        <v>77.400000000000006</v>
      </c>
      <c r="N161">
        <v>-0.35</v>
      </c>
      <c r="O161">
        <v>0</v>
      </c>
      <c r="P161">
        <v>72.73</v>
      </c>
      <c r="Q161">
        <v>101</v>
      </c>
      <c r="R161">
        <v>28.28</v>
      </c>
      <c r="S161">
        <v>0.28000000000000003</v>
      </c>
      <c r="T161">
        <v>0.29099999999999998</v>
      </c>
      <c r="U161">
        <v>7.8899999999999998E-2</v>
      </c>
      <c r="V161">
        <v>4.93</v>
      </c>
      <c r="W161">
        <v>89.51</v>
      </c>
      <c r="X161">
        <v>97.65</v>
      </c>
      <c r="Y161">
        <v>408</v>
      </c>
      <c r="AB161">
        <v>3.47</v>
      </c>
      <c r="AC161">
        <v>4.734</v>
      </c>
      <c r="AG161">
        <v>288.89999999999998</v>
      </c>
      <c r="AJ161">
        <v>3.0649999999999999</v>
      </c>
      <c r="AK161">
        <v>581.79999999999995</v>
      </c>
      <c r="AL161">
        <v>0</v>
      </c>
      <c r="AM161">
        <v>0</v>
      </c>
      <c r="AN161" t="s">
        <v>56</v>
      </c>
      <c r="AO161" t="s">
        <v>57</v>
      </c>
      <c r="AP161">
        <v>0.19</v>
      </c>
      <c r="AR161">
        <v>42.29</v>
      </c>
      <c r="AS161">
        <v>39.74</v>
      </c>
      <c r="AT161">
        <v>38.380000000000003</v>
      </c>
    </row>
    <row r="162" spans="1:46" x14ac:dyDescent="0.2">
      <c r="A162">
        <v>20200919</v>
      </c>
      <c r="B162" t="s">
        <v>155</v>
      </c>
      <c r="D162">
        <v>0</v>
      </c>
      <c r="E162">
        <v>60</v>
      </c>
      <c r="F162">
        <v>1200</v>
      </c>
      <c r="G162">
        <v>188</v>
      </c>
      <c r="H162">
        <v>150</v>
      </c>
      <c r="I162" s="1">
        <v>43710</v>
      </c>
      <c r="J162" s="2">
        <v>0.46027777777777779</v>
      </c>
      <c r="K162">
        <v>1.6</v>
      </c>
      <c r="L162">
        <v>288</v>
      </c>
      <c r="M162">
        <v>78.2</v>
      </c>
      <c r="N162">
        <v>-0.35</v>
      </c>
      <c r="O162">
        <v>0</v>
      </c>
      <c r="P162">
        <v>72.94</v>
      </c>
      <c r="Q162">
        <v>102</v>
      </c>
      <c r="R162">
        <v>29.1</v>
      </c>
      <c r="S162">
        <v>0.28499999999999998</v>
      </c>
      <c r="T162">
        <v>0.29299999999999998</v>
      </c>
      <c r="U162">
        <v>8.0500000000000002E-2</v>
      </c>
      <c r="V162">
        <v>5.03</v>
      </c>
      <c r="W162">
        <v>90.46</v>
      </c>
      <c r="X162">
        <v>99.22</v>
      </c>
      <c r="Y162">
        <v>398</v>
      </c>
      <c r="AB162">
        <v>3.43</v>
      </c>
      <c r="AC162">
        <v>4.6859999999999999</v>
      </c>
      <c r="AG162">
        <v>284.2</v>
      </c>
      <c r="AJ162">
        <v>3.0179999999999998</v>
      </c>
      <c r="AK162">
        <v>583.5</v>
      </c>
      <c r="AL162">
        <v>0</v>
      </c>
      <c r="AM162">
        <v>0</v>
      </c>
      <c r="AN162" t="s">
        <v>56</v>
      </c>
      <c r="AO162" t="s">
        <v>57</v>
      </c>
      <c r="AP162">
        <v>0.23</v>
      </c>
      <c r="AR162">
        <v>42.29</v>
      </c>
      <c r="AS162">
        <v>39.79</v>
      </c>
      <c r="AT162">
        <v>38.380000000000003</v>
      </c>
    </row>
    <row r="163" spans="1:46" x14ac:dyDescent="0.2">
      <c r="A163">
        <v>20200919</v>
      </c>
      <c r="B163" t="s">
        <v>155</v>
      </c>
      <c r="D163">
        <v>0</v>
      </c>
      <c r="E163">
        <v>60</v>
      </c>
      <c r="F163">
        <v>1200</v>
      </c>
      <c r="G163">
        <v>189</v>
      </c>
      <c r="H163">
        <v>150</v>
      </c>
      <c r="I163" s="1">
        <v>43710</v>
      </c>
      <c r="J163" s="2">
        <v>0.46039351851851856</v>
      </c>
      <c r="K163">
        <v>1.6</v>
      </c>
      <c r="L163">
        <v>288</v>
      </c>
      <c r="M163">
        <v>78.8</v>
      </c>
      <c r="N163">
        <v>-0.35</v>
      </c>
      <c r="O163">
        <v>0</v>
      </c>
      <c r="P163">
        <v>73.53</v>
      </c>
      <c r="Q163">
        <v>103.3</v>
      </c>
      <c r="R163">
        <v>29.72</v>
      </c>
      <c r="S163">
        <v>0.28799999999999998</v>
      </c>
      <c r="T163">
        <v>0.29599999999999999</v>
      </c>
      <c r="U163">
        <v>7.9299999999999995E-2</v>
      </c>
      <c r="V163">
        <v>4.96</v>
      </c>
      <c r="W163">
        <v>91.36</v>
      </c>
      <c r="X163">
        <v>100.2</v>
      </c>
      <c r="Y163">
        <v>401</v>
      </c>
      <c r="AB163">
        <v>3.37</v>
      </c>
      <c r="AC163">
        <v>4.6310000000000002</v>
      </c>
      <c r="AG163">
        <v>290.7</v>
      </c>
      <c r="AJ163">
        <v>3.0139999999999998</v>
      </c>
      <c r="AK163">
        <v>588.20000000000005</v>
      </c>
      <c r="AL163">
        <v>0</v>
      </c>
      <c r="AM163">
        <v>0</v>
      </c>
      <c r="AN163" t="s">
        <v>56</v>
      </c>
      <c r="AO163" t="s">
        <v>57</v>
      </c>
      <c r="AP163">
        <v>0.22</v>
      </c>
      <c r="AR163">
        <v>42.29</v>
      </c>
      <c r="AS163">
        <v>39.840000000000003</v>
      </c>
      <c r="AT163">
        <v>38.380000000000003</v>
      </c>
    </row>
    <row r="164" spans="1:46" x14ac:dyDescent="0.2">
      <c r="A164">
        <v>20200919</v>
      </c>
      <c r="B164" t="s">
        <v>155</v>
      </c>
      <c r="D164">
        <v>0</v>
      </c>
      <c r="E164">
        <v>60</v>
      </c>
      <c r="F164">
        <v>1200</v>
      </c>
      <c r="G164">
        <v>190</v>
      </c>
      <c r="H164">
        <v>150</v>
      </c>
      <c r="I164" s="1">
        <v>43710</v>
      </c>
      <c r="J164" s="2">
        <v>0.46050925925925923</v>
      </c>
      <c r="K164">
        <v>1.6</v>
      </c>
      <c r="L164">
        <v>288</v>
      </c>
      <c r="M164">
        <v>79.400000000000006</v>
      </c>
      <c r="N164">
        <v>-0.35</v>
      </c>
      <c r="O164">
        <v>0</v>
      </c>
      <c r="P164">
        <v>73.97</v>
      </c>
      <c r="Q164">
        <v>104.2</v>
      </c>
      <c r="R164">
        <v>30.19</v>
      </c>
      <c r="S164">
        <v>0.28999999999999998</v>
      </c>
      <c r="T164">
        <v>0.28599999999999998</v>
      </c>
      <c r="U164">
        <v>8.0299999999999996E-2</v>
      </c>
      <c r="V164">
        <v>5.0199999999999996</v>
      </c>
      <c r="W164">
        <v>92.04</v>
      </c>
      <c r="X164">
        <v>100.8</v>
      </c>
      <c r="Y164">
        <v>400</v>
      </c>
      <c r="AB164">
        <v>3.34</v>
      </c>
      <c r="AC164">
        <v>4.5910000000000002</v>
      </c>
      <c r="AG164">
        <v>288.60000000000002</v>
      </c>
      <c r="AJ164">
        <v>3.012</v>
      </c>
      <c r="AK164">
        <v>591.79999999999995</v>
      </c>
      <c r="AL164">
        <v>0</v>
      </c>
      <c r="AM164">
        <v>0</v>
      </c>
      <c r="AN164" t="s">
        <v>56</v>
      </c>
      <c r="AO164" t="s">
        <v>57</v>
      </c>
      <c r="AP164">
        <v>0.14000000000000001</v>
      </c>
      <c r="AR164">
        <v>42.29</v>
      </c>
      <c r="AS164">
        <v>39.840000000000003</v>
      </c>
      <c r="AT164">
        <v>38.380000000000003</v>
      </c>
    </row>
    <row r="165" spans="1:46" x14ac:dyDescent="0.2">
      <c r="A165">
        <v>20200919</v>
      </c>
      <c r="B165" t="s">
        <v>155</v>
      </c>
      <c r="D165">
        <v>0</v>
      </c>
      <c r="E165">
        <v>60</v>
      </c>
      <c r="F165">
        <v>1200</v>
      </c>
      <c r="G165">
        <v>191</v>
      </c>
      <c r="H165">
        <v>150</v>
      </c>
      <c r="I165" s="1">
        <v>43710</v>
      </c>
      <c r="J165" s="2">
        <v>0.46062500000000001</v>
      </c>
      <c r="K165">
        <v>1.6</v>
      </c>
      <c r="L165">
        <v>288</v>
      </c>
      <c r="M165">
        <v>80</v>
      </c>
      <c r="N165">
        <v>-0.35</v>
      </c>
      <c r="O165">
        <v>0</v>
      </c>
      <c r="P165">
        <v>74.38</v>
      </c>
      <c r="Q165">
        <v>105.2</v>
      </c>
      <c r="R165">
        <v>30.78</v>
      </c>
      <c r="S165">
        <v>0.29299999999999998</v>
      </c>
      <c r="T165">
        <v>0.28499999999999998</v>
      </c>
      <c r="U165">
        <v>8.0100000000000005E-2</v>
      </c>
      <c r="V165">
        <v>5</v>
      </c>
      <c r="W165">
        <v>92.95</v>
      </c>
      <c r="X165">
        <v>101.9</v>
      </c>
      <c r="Y165">
        <v>396</v>
      </c>
      <c r="AB165">
        <v>3.29</v>
      </c>
      <c r="AC165">
        <v>4.5469999999999997</v>
      </c>
      <c r="AG165">
        <v>291.2</v>
      </c>
      <c r="AJ165">
        <v>2.9990000000000001</v>
      </c>
      <c r="AK165">
        <v>595.1</v>
      </c>
      <c r="AL165">
        <v>0</v>
      </c>
      <c r="AM165">
        <v>0</v>
      </c>
      <c r="AN165" t="s">
        <v>56</v>
      </c>
      <c r="AO165" t="s">
        <v>57</v>
      </c>
      <c r="AP165">
        <v>0.14000000000000001</v>
      </c>
      <c r="AR165">
        <v>42.29</v>
      </c>
      <c r="AS165">
        <v>39.840000000000003</v>
      </c>
      <c r="AT165">
        <v>38.33</v>
      </c>
    </row>
    <row r="166" spans="1:46" x14ac:dyDescent="0.2">
      <c r="A166">
        <v>20200919</v>
      </c>
      <c r="B166" t="s">
        <v>155</v>
      </c>
      <c r="D166">
        <v>0</v>
      </c>
      <c r="E166">
        <v>60</v>
      </c>
      <c r="F166">
        <v>1200</v>
      </c>
      <c r="G166">
        <v>192</v>
      </c>
      <c r="H166">
        <v>150</v>
      </c>
      <c r="I166" s="1">
        <v>43710</v>
      </c>
      <c r="J166" s="2">
        <v>0.46074074074074073</v>
      </c>
      <c r="K166">
        <v>1.6</v>
      </c>
      <c r="L166">
        <v>288</v>
      </c>
      <c r="M166">
        <v>80.7</v>
      </c>
      <c r="N166">
        <v>-0.35</v>
      </c>
      <c r="O166">
        <v>0</v>
      </c>
      <c r="P166">
        <v>74.72</v>
      </c>
      <c r="Q166">
        <v>106.1</v>
      </c>
      <c r="R166">
        <v>31.34</v>
      </c>
      <c r="S166">
        <v>0.29599999999999999</v>
      </c>
      <c r="T166">
        <v>0.29899999999999999</v>
      </c>
      <c r="U166">
        <v>8.0799999999999997E-2</v>
      </c>
      <c r="V166">
        <v>5.05</v>
      </c>
      <c r="W166">
        <v>93.75</v>
      </c>
      <c r="X166">
        <v>102.6</v>
      </c>
      <c r="Y166">
        <v>400</v>
      </c>
      <c r="AB166">
        <v>3.26</v>
      </c>
      <c r="AC166">
        <v>4.508</v>
      </c>
      <c r="AG166">
        <v>289.8</v>
      </c>
      <c r="AJ166">
        <v>2.984</v>
      </c>
      <c r="AK166">
        <v>597.79999999999995</v>
      </c>
      <c r="AL166">
        <v>0</v>
      </c>
      <c r="AM166">
        <v>0</v>
      </c>
      <c r="AN166" t="s">
        <v>56</v>
      </c>
      <c r="AO166" t="s">
        <v>57</v>
      </c>
      <c r="AP166">
        <v>0.17</v>
      </c>
      <c r="AR166">
        <v>42.29</v>
      </c>
      <c r="AS166">
        <v>39.79</v>
      </c>
      <c r="AT166">
        <v>38.380000000000003</v>
      </c>
    </row>
    <row r="167" spans="1:46" x14ac:dyDescent="0.2">
      <c r="A167">
        <v>20200919</v>
      </c>
      <c r="B167" t="s">
        <v>155</v>
      </c>
      <c r="D167">
        <v>0</v>
      </c>
      <c r="E167">
        <v>60</v>
      </c>
      <c r="F167">
        <v>1200</v>
      </c>
      <c r="G167">
        <v>193</v>
      </c>
      <c r="H167">
        <v>150</v>
      </c>
      <c r="I167" s="1">
        <v>43710</v>
      </c>
      <c r="J167" s="2">
        <v>0.46085648148148151</v>
      </c>
      <c r="K167">
        <v>1.6</v>
      </c>
      <c r="L167">
        <v>288</v>
      </c>
      <c r="M167">
        <v>81.2</v>
      </c>
      <c r="N167">
        <v>-0.35</v>
      </c>
      <c r="O167">
        <v>0</v>
      </c>
      <c r="P167">
        <v>75.13</v>
      </c>
      <c r="Q167">
        <v>106.8</v>
      </c>
      <c r="R167">
        <v>31.72</v>
      </c>
      <c r="S167">
        <v>0.29699999999999999</v>
      </c>
      <c r="T167">
        <v>0.309</v>
      </c>
      <c r="U167">
        <v>8.1000000000000003E-2</v>
      </c>
      <c r="V167">
        <v>5.0599999999999996</v>
      </c>
      <c r="W167">
        <v>94.21</v>
      </c>
      <c r="X167">
        <v>103.7</v>
      </c>
      <c r="Y167">
        <v>397</v>
      </c>
      <c r="AB167">
        <v>3.23</v>
      </c>
      <c r="AC167">
        <v>4.4749999999999996</v>
      </c>
      <c r="AG167">
        <v>290.8</v>
      </c>
      <c r="AJ167">
        <v>2.9870000000000001</v>
      </c>
      <c r="AK167">
        <v>601</v>
      </c>
      <c r="AL167">
        <v>0</v>
      </c>
      <c r="AM167">
        <v>0</v>
      </c>
      <c r="AN167" t="s">
        <v>56</v>
      </c>
      <c r="AO167" t="s">
        <v>57</v>
      </c>
      <c r="AP167">
        <v>0.2</v>
      </c>
      <c r="AR167">
        <v>42.29</v>
      </c>
      <c r="AS167">
        <v>39.840000000000003</v>
      </c>
      <c r="AT167">
        <v>38.380000000000003</v>
      </c>
    </row>
    <row r="168" spans="1:46" x14ac:dyDescent="0.2">
      <c r="A168">
        <v>20200919</v>
      </c>
      <c r="B168" t="s">
        <v>155</v>
      </c>
      <c r="D168">
        <v>0</v>
      </c>
      <c r="E168">
        <v>60</v>
      </c>
      <c r="F168">
        <v>1200</v>
      </c>
      <c r="G168">
        <v>194</v>
      </c>
      <c r="H168">
        <v>150</v>
      </c>
      <c r="I168" s="1">
        <v>43710</v>
      </c>
      <c r="J168" s="2">
        <v>0.46097222222222217</v>
      </c>
      <c r="K168">
        <v>1.6</v>
      </c>
      <c r="L168">
        <v>288</v>
      </c>
      <c r="M168">
        <v>81.7</v>
      </c>
      <c r="N168">
        <v>-0.35</v>
      </c>
      <c r="O168">
        <v>0</v>
      </c>
      <c r="P168">
        <v>75.59</v>
      </c>
      <c r="Q168">
        <v>107.7</v>
      </c>
      <c r="R168">
        <v>32.14</v>
      </c>
      <c r="S168">
        <v>0.29799999999999999</v>
      </c>
      <c r="T168">
        <v>0.31</v>
      </c>
      <c r="U168">
        <v>8.0399999999999999E-2</v>
      </c>
      <c r="V168">
        <v>5.03</v>
      </c>
      <c r="W168">
        <v>94.97</v>
      </c>
      <c r="X168">
        <v>104.2</v>
      </c>
      <c r="Y168">
        <v>404</v>
      </c>
      <c r="AB168">
        <v>3.19</v>
      </c>
      <c r="AC168">
        <v>4.4390000000000001</v>
      </c>
      <c r="AG168">
        <v>294.7</v>
      </c>
      <c r="AJ168">
        <v>2.99</v>
      </c>
      <c r="AK168">
        <v>604.70000000000005</v>
      </c>
      <c r="AL168">
        <v>0</v>
      </c>
      <c r="AM168">
        <v>0</v>
      </c>
      <c r="AN168" t="s">
        <v>56</v>
      </c>
      <c r="AO168" t="s">
        <v>57</v>
      </c>
      <c r="AP168">
        <v>0.16</v>
      </c>
      <c r="AR168">
        <v>42.29</v>
      </c>
      <c r="AS168">
        <v>39.840000000000003</v>
      </c>
      <c r="AT168">
        <v>38.380000000000003</v>
      </c>
    </row>
    <row r="169" spans="1:46" x14ac:dyDescent="0.2">
      <c r="A169">
        <v>20200919</v>
      </c>
      <c r="B169" t="s">
        <v>155</v>
      </c>
      <c r="D169">
        <v>0</v>
      </c>
      <c r="E169">
        <v>60</v>
      </c>
      <c r="F169">
        <v>1200</v>
      </c>
      <c r="G169">
        <v>195</v>
      </c>
      <c r="H169">
        <v>150</v>
      </c>
      <c r="I169" s="1">
        <v>43710</v>
      </c>
      <c r="J169" s="2">
        <v>0.46108796296296295</v>
      </c>
      <c r="K169">
        <v>1.6</v>
      </c>
      <c r="L169">
        <v>288</v>
      </c>
      <c r="M169">
        <v>82.2</v>
      </c>
      <c r="N169">
        <v>-0.35</v>
      </c>
      <c r="O169">
        <v>0</v>
      </c>
      <c r="P169">
        <v>75.8</v>
      </c>
      <c r="Q169">
        <v>108.6</v>
      </c>
      <c r="R169">
        <v>32.75</v>
      </c>
      <c r="S169">
        <v>0.30199999999999999</v>
      </c>
      <c r="T169">
        <v>0.29799999999999999</v>
      </c>
      <c r="U169">
        <v>8.0600000000000005E-2</v>
      </c>
      <c r="V169">
        <v>5.04</v>
      </c>
      <c r="W169">
        <v>95.65</v>
      </c>
      <c r="X169">
        <v>105.5</v>
      </c>
      <c r="Y169">
        <v>394</v>
      </c>
      <c r="AB169">
        <v>3.16</v>
      </c>
      <c r="AC169">
        <v>4.4050000000000002</v>
      </c>
      <c r="AG169">
        <v>294.7</v>
      </c>
      <c r="AJ169">
        <v>2.9649999999999999</v>
      </c>
      <c r="AK169">
        <v>606.4</v>
      </c>
      <c r="AL169">
        <v>0</v>
      </c>
      <c r="AM169">
        <v>0</v>
      </c>
      <c r="AN169" t="s">
        <v>56</v>
      </c>
      <c r="AO169" t="s">
        <v>57</v>
      </c>
      <c r="AP169">
        <v>0.17</v>
      </c>
      <c r="AR169">
        <v>42.35</v>
      </c>
      <c r="AS169">
        <v>39.840000000000003</v>
      </c>
      <c r="AT169">
        <v>38.380000000000003</v>
      </c>
    </row>
    <row r="170" spans="1:46" x14ac:dyDescent="0.2">
      <c r="A170">
        <v>20200919</v>
      </c>
      <c r="B170" t="s">
        <v>155</v>
      </c>
      <c r="D170">
        <v>0</v>
      </c>
      <c r="E170">
        <v>60</v>
      </c>
      <c r="F170">
        <v>1200</v>
      </c>
      <c r="G170">
        <v>196</v>
      </c>
      <c r="H170">
        <v>150</v>
      </c>
      <c r="I170" s="1">
        <v>43710</v>
      </c>
      <c r="J170" s="2">
        <v>0.46120370370370373</v>
      </c>
      <c r="K170">
        <v>1.6</v>
      </c>
      <c r="L170">
        <v>288</v>
      </c>
      <c r="M170">
        <v>82.7</v>
      </c>
      <c r="N170">
        <v>-0.35</v>
      </c>
      <c r="O170">
        <v>0</v>
      </c>
      <c r="P170">
        <v>76.25</v>
      </c>
      <c r="Q170">
        <v>109.3</v>
      </c>
      <c r="R170">
        <v>33.090000000000003</v>
      </c>
      <c r="S170">
        <v>0.30299999999999999</v>
      </c>
      <c r="T170">
        <v>0.315</v>
      </c>
      <c r="U170">
        <v>8.09E-2</v>
      </c>
      <c r="V170">
        <v>5.05</v>
      </c>
      <c r="W170">
        <v>96.29</v>
      </c>
      <c r="X170">
        <v>106.5</v>
      </c>
      <c r="Y170">
        <v>394</v>
      </c>
      <c r="AB170">
        <v>3.13</v>
      </c>
      <c r="AC170">
        <v>4.3730000000000002</v>
      </c>
      <c r="AG170">
        <v>295.7</v>
      </c>
      <c r="AJ170">
        <v>2.9729999999999999</v>
      </c>
      <c r="AK170">
        <v>610</v>
      </c>
      <c r="AL170">
        <v>0</v>
      </c>
      <c r="AM170">
        <v>0</v>
      </c>
      <c r="AN170" t="s">
        <v>56</v>
      </c>
      <c r="AO170" t="s">
        <v>57</v>
      </c>
      <c r="AP170">
        <v>0.15</v>
      </c>
      <c r="AR170">
        <v>42.29</v>
      </c>
      <c r="AS170">
        <v>39.79</v>
      </c>
      <c r="AT170">
        <v>38.380000000000003</v>
      </c>
    </row>
    <row r="171" spans="1:46" x14ac:dyDescent="0.2">
      <c r="A171">
        <v>20200919</v>
      </c>
      <c r="B171" t="s">
        <v>155</v>
      </c>
      <c r="D171">
        <v>0</v>
      </c>
      <c r="E171">
        <v>60</v>
      </c>
      <c r="F171">
        <v>1200</v>
      </c>
      <c r="G171">
        <v>197</v>
      </c>
      <c r="H171">
        <v>150</v>
      </c>
      <c r="I171" s="1">
        <v>43710</v>
      </c>
      <c r="J171" s="2">
        <v>0.46131944444444445</v>
      </c>
      <c r="K171">
        <v>1.6</v>
      </c>
      <c r="L171">
        <v>288</v>
      </c>
      <c r="M171">
        <v>83.1</v>
      </c>
      <c r="N171">
        <v>-0.35</v>
      </c>
      <c r="O171">
        <v>0</v>
      </c>
      <c r="P171">
        <v>76.459999999999994</v>
      </c>
      <c r="Q171">
        <v>110.1</v>
      </c>
      <c r="R171">
        <v>33.68</v>
      </c>
      <c r="S171">
        <v>0.30599999999999999</v>
      </c>
      <c r="T171">
        <v>0.318</v>
      </c>
      <c r="U171">
        <v>8.1500000000000003E-2</v>
      </c>
      <c r="V171">
        <v>5.09</v>
      </c>
      <c r="W171">
        <v>96.51</v>
      </c>
      <c r="X171">
        <v>106.5</v>
      </c>
      <c r="Y171">
        <v>397</v>
      </c>
      <c r="AB171">
        <v>3.1</v>
      </c>
      <c r="AC171">
        <v>4.3419999999999996</v>
      </c>
      <c r="AG171">
        <v>294.10000000000002</v>
      </c>
      <c r="AJ171">
        <v>2.95</v>
      </c>
      <c r="AK171">
        <v>611.6</v>
      </c>
      <c r="AL171">
        <v>0</v>
      </c>
      <c r="AM171">
        <v>0</v>
      </c>
      <c r="AN171" t="s">
        <v>56</v>
      </c>
      <c r="AO171" t="s">
        <v>57</v>
      </c>
      <c r="AP171">
        <v>0.16</v>
      </c>
      <c r="AR171">
        <v>42.35</v>
      </c>
      <c r="AS171">
        <v>39.840000000000003</v>
      </c>
      <c r="AT171">
        <v>38.380000000000003</v>
      </c>
    </row>
    <row r="172" spans="1:46" x14ac:dyDescent="0.2">
      <c r="A172">
        <v>20200919</v>
      </c>
      <c r="B172" t="s">
        <v>155</v>
      </c>
      <c r="D172">
        <v>0</v>
      </c>
      <c r="E172">
        <v>60</v>
      </c>
      <c r="F172">
        <v>1200</v>
      </c>
      <c r="G172">
        <v>198</v>
      </c>
      <c r="H172">
        <v>150</v>
      </c>
      <c r="I172" s="1">
        <v>43710</v>
      </c>
      <c r="J172" s="2">
        <v>0.46143518518518517</v>
      </c>
      <c r="K172">
        <v>1.6</v>
      </c>
      <c r="L172">
        <v>288</v>
      </c>
      <c r="M172">
        <v>83.6</v>
      </c>
      <c r="N172">
        <v>-0.35</v>
      </c>
      <c r="O172">
        <v>0</v>
      </c>
      <c r="P172">
        <v>76.819999999999993</v>
      </c>
      <c r="Q172">
        <v>110.9</v>
      </c>
      <c r="R172">
        <v>34.11</v>
      </c>
      <c r="S172">
        <v>0.308</v>
      </c>
      <c r="T172">
        <v>0.30299999999999999</v>
      </c>
      <c r="U172">
        <v>7.9899999999999999E-2</v>
      </c>
      <c r="V172">
        <v>4.99</v>
      </c>
      <c r="W172">
        <v>97.09</v>
      </c>
      <c r="X172">
        <v>107.6</v>
      </c>
      <c r="Y172">
        <v>397</v>
      </c>
      <c r="AB172">
        <v>3.07</v>
      </c>
      <c r="AC172">
        <v>4.3099999999999996</v>
      </c>
      <c r="AG172">
        <v>301.60000000000002</v>
      </c>
      <c r="AJ172">
        <v>2.948</v>
      </c>
      <c r="AK172">
        <v>614.5</v>
      </c>
      <c r="AL172">
        <v>0</v>
      </c>
      <c r="AM172">
        <v>0</v>
      </c>
      <c r="AN172" t="s">
        <v>56</v>
      </c>
      <c r="AO172" t="s">
        <v>57</v>
      </c>
      <c r="AP172">
        <v>0.16</v>
      </c>
      <c r="AR172">
        <v>42.29</v>
      </c>
      <c r="AS172">
        <v>39.840000000000003</v>
      </c>
      <c r="AT172">
        <v>38.380000000000003</v>
      </c>
    </row>
    <row r="173" spans="1:46" x14ac:dyDescent="0.2">
      <c r="A173">
        <v>20200919</v>
      </c>
      <c r="B173" t="s">
        <v>155</v>
      </c>
      <c r="D173">
        <v>0</v>
      </c>
      <c r="E173">
        <v>60</v>
      </c>
      <c r="F173">
        <v>1200</v>
      </c>
      <c r="G173">
        <v>199</v>
      </c>
      <c r="H173">
        <v>150</v>
      </c>
      <c r="I173" s="1">
        <v>43710</v>
      </c>
      <c r="J173" s="2">
        <v>0.46155092592592589</v>
      </c>
      <c r="K173">
        <v>1.6</v>
      </c>
      <c r="L173">
        <v>288</v>
      </c>
      <c r="M173">
        <v>84.1</v>
      </c>
      <c r="N173">
        <v>-0.35</v>
      </c>
      <c r="O173">
        <v>0</v>
      </c>
      <c r="P173">
        <v>77.03</v>
      </c>
      <c r="Q173">
        <v>111.6</v>
      </c>
      <c r="R173">
        <v>34.6</v>
      </c>
      <c r="S173">
        <v>0.31</v>
      </c>
      <c r="T173">
        <v>0.30199999999999999</v>
      </c>
      <c r="U173">
        <v>8.0299999999999996E-2</v>
      </c>
      <c r="V173">
        <v>5.0199999999999996</v>
      </c>
      <c r="W173">
        <v>97.75</v>
      </c>
      <c r="X173">
        <v>107.5</v>
      </c>
      <c r="Y173">
        <v>406</v>
      </c>
      <c r="AB173">
        <v>3.05</v>
      </c>
      <c r="AC173">
        <v>4.2830000000000004</v>
      </c>
      <c r="AG173">
        <v>300.7</v>
      </c>
      <c r="AJ173">
        <v>2.9329999999999998</v>
      </c>
      <c r="AK173">
        <v>616.29999999999995</v>
      </c>
      <c r="AL173">
        <v>0</v>
      </c>
      <c r="AM173">
        <v>0</v>
      </c>
      <c r="AN173" t="s">
        <v>56</v>
      </c>
      <c r="AO173" t="s">
        <v>57</v>
      </c>
      <c r="AP173">
        <v>0.2</v>
      </c>
      <c r="AR173">
        <v>42.35</v>
      </c>
      <c r="AS173">
        <v>39.840000000000003</v>
      </c>
      <c r="AT173">
        <v>38.380000000000003</v>
      </c>
    </row>
    <row r="174" spans="1:46" x14ac:dyDescent="0.2">
      <c r="A174">
        <v>20200919</v>
      </c>
      <c r="B174" t="s">
        <v>155</v>
      </c>
      <c r="D174">
        <v>0</v>
      </c>
      <c r="E174">
        <v>60</v>
      </c>
      <c r="F174">
        <v>1200</v>
      </c>
      <c r="G174">
        <v>200</v>
      </c>
      <c r="H174">
        <v>150</v>
      </c>
      <c r="I174" s="1">
        <v>43710</v>
      </c>
      <c r="J174" s="2">
        <v>0.46166666666666667</v>
      </c>
      <c r="K174">
        <v>1.6</v>
      </c>
      <c r="L174">
        <v>288</v>
      </c>
      <c r="M174">
        <v>84.4</v>
      </c>
      <c r="N174">
        <v>-0.35</v>
      </c>
      <c r="O174">
        <v>0</v>
      </c>
      <c r="P174">
        <v>77.03</v>
      </c>
      <c r="Q174">
        <v>112.3</v>
      </c>
      <c r="R174">
        <v>35.229999999999997</v>
      </c>
      <c r="S174">
        <v>0.314</v>
      </c>
      <c r="T174">
        <v>0.30099999999999999</v>
      </c>
      <c r="U174">
        <v>8.0799999999999997E-2</v>
      </c>
      <c r="V174">
        <v>5.05</v>
      </c>
      <c r="W174">
        <v>98.08</v>
      </c>
      <c r="X174">
        <v>108.2</v>
      </c>
      <c r="Y174">
        <v>401</v>
      </c>
      <c r="AB174">
        <v>3.02</v>
      </c>
      <c r="AC174">
        <v>4.26</v>
      </c>
      <c r="AG174">
        <v>299</v>
      </c>
      <c r="AJ174">
        <v>2.8959999999999999</v>
      </c>
      <c r="AK174">
        <v>616.20000000000005</v>
      </c>
      <c r="AL174">
        <v>0</v>
      </c>
      <c r="AM174">
        <v>0</v>
      </c>
      <c r="AN174" t="s">
        <v>56</v>
      </c>
      <c r="AO174" t="s">
        <v>57</v>
      </c>
      <c r="AP174">
        <v>0.14000000000000001</v>
      </c>
      <c r="AR174">
        <v>42.35</v>
      </c>
      <c r="AS174">
        <v>39.89</v>
      </c>
      <c r="AT174">
        <v>38.43</v>
      </c>
    </row>
    <row r="175" spans="1:46" x14ac:dyDescent="0.2">
      <c r="A175">
        <v>20200919</v>
      </c>
      <c r="B175" t="s">
        <v>155</v>
      </c>
      <c r="D175">
        <v>0</v>
      </c>
      <c r="E175">
        <v>60</v>
      </c>
      <c r="F175">
        <v>1200</v>
      </c>
      <c r="G175">
        <v>201</v>
      </c>
      <c r="H175">
        <v>150</v>
      </c>
      <c r="I175" s="1">
        <v>43710</v>
      </c>
      <c r="J175" s="2">
        <v>0.46178240740740745</v>
      </c>
      <c r="K175">
        <v>1.6</v>
      </c>
      <c r="L175">
        <v>288</v>
      </c>
      <c r="M175">
        <v>84.8</v>
      </c>
      <c r="N175">
        <v>-0.35</v>
      </c>
      <c r="O175">
        <v>0</v>
      </c>
      <c r="P175">
        <v>77.540000000000006</v>
      </c>
      <c r="Q175">
        <v>112.9</v>
      </c>
      <c r="R175">
        <v>35.36</v>
      </c>
      <c r="S175">
        <v>0.313</v>
      </c>
      <c r="T175">
        <v>0.313</v>
      </c>
      <c r="U175">
        <v>8.0299999999999996E-2</v>
      </c>
      <c r="V175">
        <v>5.0199999999999996</v>
      </c>
      <c r="W175">
        <v>98.66</v>
      </c>
      <c r="X175">
        <v>108.8</v>
      </c>
      <c r="Y175">
        <v>403</v>
      </c>
      <c r="AB175">
        <v>3</v>
      </c>
      <c r="AC175">
        <v>4.2350000000000003</v>
      </c>
      <c r="AG175">
        <v>302.8</v>
      </c>
      <c r="AJ175">
        <v>2.9209999999999998</v>
      </c>
      <c r="AK175">
        <v>620.29999999999995</v>
      </c>
      <c r="AL175">
        <v>0</v>
      </c>
      <c r="AM175">
        <v>0</v>
      </c>
      <c r="AN175" t="s">
        <v>56</v>
      </c>
      <c r="AO175" t="s">
        <v>57</v>
      </c>
      <c r="AP175">
        <v>0.19</v>
      </c>
      <c r="AR175">
        <v>42.35</v>
      </c>
      <c r="AS175">
        <v>39.840000000000003</v>
      </c>
      <c r="AT175">
        <v>38.380000000000003</v>
      </c>
    </row>
    <row r="176" spans="1:46" x14ac:dyDescent="0.2">
      <c r="A176">
        <v>20200919</v>
      </c>
      <c r="B176" t="s">
        <v>155</v>
      </c>
      <c r="D176">
        <v>0</v>
      </c>
      <c r="E176">
        <v>60</v>
      </c>
      <c r="F176">
        <v>1200</v>
      </c>
      <c r="G176">
        <v>202</v>
      </c>
      <c r="H176">
        <v>150</v>
      </c>
      <c r="I176" s="1">
        <v>43710</v>
      </c>
      <c r="J176" s="2">
        <v>0.46189814814814811</v>
      </c>
      <c r="K176">
        <v>1.6</v>
      </c>
      <c r="L176">
        <v>288</v>
      </c>
      <c r="M176">
        <v>85.1</v>
      </c>
      <c r="N176">
        <v>-0.35</v>
      </c>
      <c r="O176">
        <v>0</v>
      </c>
      <c r="P176">
        <v>77.73</v>
      </c>
      <c r="Q176">
        <v>113.4</v>
      </c>
      <c r="R176">
        <v>35.72</v>
      </c>
      <c r="S176">
        <v>0.315</v>
      </c>
      <c r="T176">
        <v>0.315</v>
      </c>
      <c r="U176">
        <v>8.0399999999999999E-2</v>
      </c>
      <c r="V176">
        <v>5.03</v>
      </c>
      <c r="W176">
        <v>99.12</v>
      </c>
      <c r="X176">
        <v>109.3</v>
      </c>
      <c r="Y176">
        <v>403</v>
      </c>
      <c r="AB176">
        <v>2.98</v>
      </c>
      <c r="AC176">
        <v>4.2149999999999999</v>
      </c>
      <c r="AG176">
        <v>303</v>
      </c>
      <c r="AJ176">
        <v>2.9129999999999998</v>
      </c>
      <c r="AK176">
        <v>621.79999999999995</v>
      </c>
      <c r="AL176">
        <v>0</v>
      </c>
      <c r="AM176">
        <v>0</v>
      </c>
      <c r="AN176" t="s">
        <v>56</v>
      </c>
      <c r="AO176" t="s">
        <v>57</v>
      </c>
      <c r="AP176">
        <v>0.13</v>
      </c>
      <c r="AR176">
        <v>42.35</v>
      </c>
      <c r="AS176">
        <v>39.840000000000003</v>
      </c>
      <c r="AT176">
        <v>38.380000000000003</v>
      </c>
    </row>
    <row r="177" spans="1:46" x14ac:dyDescent="0.2">
      <c r="A177">
        <v>20200919</v>
      </c>
      <c r="B177" t="s">
        <v>155</v>
      </c>
      <c r="D177">
        <v>0</v>
      </c>
      <c r="E177">
        <v>60</v>
      </c>
      <c r="F177">
        <v>1200</v>
      </c>
      <c r="G177">
        <v>203</v>
      </c>
      <c r="H177">
        <v>150</v>
      </c>
      <c r="I177" s="1">
        <v>43710</v>
      </c>
      <c r="J177" s="2">
        <v>0.46201388888888889</v>
      </c>
      <c r="K177">
        <v>1.6</v>
      </c>
      <c r="L177">
        <v>288</v>
      </c>
      <c r="M177">
        <v>85.5</v>
      </c>
      <c r="N177">
        <v>-0.35</v>
      </c>
      <c r="O177">
        <v>0</v>
      </c>
      <c r="P177">
        <v>77.84</v>
      </c>
      <c r="Q177">
        <v>113.9</v>
      </c>
      <c r="R177">
        <v>36.1</v>
      </c>
      <c r="S177">
        <v>0.317</v>
      </c>
      <c r="T177">
        <v>0.32100000000000001</v>
      </c>
      <c r="U177">
        <v>8.1000000000000003E-2</v>
      </c>
      <c r="V177">
        <v>5.0599999999999996</v>
      </c>
      <c r="W177">
        <v>99.33</v>
      </c>
      <c r="X177">
        <v>110.4</v>
      </c>
      <c r="Y177">
        <v>397</v>
      </c>
      <c r="AB177">
        <v>2.96</v>
      </c>
      <c r="AC177">
        <v>4.1970000000000001</v>
      </c>
      <c r="AG177">
        <v>301.3</v>
      </c>
      <c r="AJ177">
        <v>2.899</v>
      </c>
      <c r="AK177">
        <v>622.70000000000005</v>
      </c>
      <c r="AL177">
        <v>0</v>
      </c>
      <c r="AM177">
        <v>0</v>
      </c>
      <c r="AN177" t="s">
        <v>56</v>
      </c>
      <c r="AO177" t="s">
        <v>57</v>
      </c>
      <c r="AP177">
        <v>0.19</v>
      </c>
      <c r="AR177">
        <v>42.35</v>
      </c>
      <c r="AS177">
        <v>39.840000000000003</v>
      </c>
      <c r="AT177">
        <v>38.43</v>
      </c>
    </row>
    <row r="178" spans="1:46" x14ac:dyDescent="0.2">
      <c r="A178">
        <v>20200919</v>
      </c>
      <c r="B178" t="s">
        <v>155</v>
      </c>
      <c r="D178">
        <v>0</v>
      </c>
      <c r="E178">
        <v>60</v>
      </c>
      <c r="F178">
        <v>1200</v>
      </c>
      <c r="G178">
        <v>204</v>
      </c>
      <c r="H178">
        <v>150</v>
      </c>
      <c r="I178" s="1">
        <v>43710</v>
      </c>
      <c r="J178" s="2">
        <v>0.46212962962962961</v>
      </c>
      <c r="K178">
        <v>1.6</v>
      </c>
      <c r="L178">
        <v>288</v>
      </c>
      <c r="M178">
        <v>85.8</v>
      </c>
      <c r="N178">
        <v>-0.35</v>
      </c>
      <c r="O178">
        <v>0</v>
      </c>
      <c r="P178">
        <v>77.900000000000006</v>
      </c>
      <c r="Q178">
        <v>114.5</v>
      </c>
      <c r="R178">
        <v>36.61</v>
      </c>
      <c r="S178">
        <v>0.32</v>
      </c>
      <c r="T178">
        <v>0.307</v>
      </c>
      <c r="U178">
        <v>8.1000000000000003E-2</v>
      </c>
      <c r="V178">
        <v>5.0599999999999996</v>
      </c>
      <c r="W178">
        <v>100</v>
      </c>
      <c r="X178">
        <v>110.7</v>
      </c>
      <c r="Y178">
        <v>396</v>
      </c>
      <c r="AB178">
        <v>2.94</v>
      </c>
      <c r="AC178">
        <v>4.1760000000000002</v>
      </c>
      <c r="AG178">
        <v>301.39999999999998</v>
      </c>
      <c r="AJ178">
        <v>2.875</v>
      </c>
      <c r="AK178">
        <v>623.20000000000005</v>
      </c>
      <c r="AL178">
        <v>0</v>
      </c>
      <c r="AM178">
        <v>0</v>
      </c>
      <c r="AN178" t="s">
        <v>56</v>
      </c>
      <c r="AO178" t="s">
        <v>57</v>
      </c>
      <c r="AP178">
        <v>0.14000000000000001</v>
      </c>
      <c r="AR178">
        <v>42.35</v>
      </c>
      <c r="AS178">
        <v>39.840000000000003</v>
      </c>
      <c r="AT178">
        <v>38.380000000000003</v>
      </c>
    </row>
    <row r="179" spans="1:46" x14ac:dyDescent="0.2">
      <c r="A179">
        <v>20200919</v>
      </c>
      <c r="B179" t="s">
        <v>155</v>
      </c>
      <c r="D179">
        <v>0</v>
      </c>
      <c r="E179">
        <v>60</v>
      </c>
      <c r="F179">
        <v>1200</v>
      </c>
      <c r="G179">
        <v>205</v>
      </c>
      <c r="H179">
        <v>150</v>
      </c>
      <c r="I179" s="1">
        <v>43710</v>
      </c>
      <c r="J179" s="2">
        <v>0.46224537037037039</v>
      </c>
      <c r="K179">
        <v>1.6</v>
      </c>
      <c r="L179">
        <v>288</v>
      </c>
      <c r="M179">
        <v>86.1</v>
      </c>
      <c r="N179">
        <v>-0.35</v>
      </c>
      <c r="O179">
        <v>0</v>
      </c>
      <c r="P179">
        <v>78.27</v>
      </c>
      <c r="Q179">
        <v>115</v>
      </c>
      <c r="R179">
        <v>36.74</v>
      </c>
      <c r="S179">
        <v>0.31900000000000001</v>
      </c>
      <c r="T179">
        <v>0.31900000000000001</v>
      </c>
      <c r="U179">
        <v>8.0699999999999994E-2</v>
      </c>
      <c r="V179">
        <v>5.04</v>
      </c>
      <c r="W179">
        <v>100.5</v>
      </c>
      <c r="X179">
        <v>111.3</v>
      </c>
      <c r="Y179">
        <v>400</v>
      </c>
      <c r="AB179">
        <v>2.93</v>
      </c>
      <c r="AC179">
        <v>4.1580000000000004</v>
      </c>
      <c r="AG179">
        <v>304</v>
      </c>
      <c r="AJ179">
        <v>2.891</v>
      </c>
      <c r="AK179">
        <v>626.1</v>
      </c>
      <c r="AL179">
        <v>0</v>
      </c>
      <c r="AM179">
        <v>0</v>
      </c>
      <c r="AN179" t="s">
        <v>56</v>
      </c>
      <c r="AO179" t="s">
        <v>57</v>
      </c>
      <c r="AP179">
        <v>0.13</v>
      </c>
      <c r="AR179">
        <v>42.4</v>
      </c>
      <c r="AS179">
        <v>39.89</v>
      </c>
      <c r="AT179">
        <v>38.43</v>
      </c>
    </row>
    <row r="180" spans="1:46" x14ac:dyDescent="0.2">
      <c r="A180">
        <v>20200919</v>
      </c>
      <c r="B180" t="s">
        <v>155</v>
      </c>
      <c r="D180">
        <v>0</v>
      </c>
      <c r="E180">
        <v>60</v>
      </c>
      <c r="F180">
        <v>1200</v>
      </c>
      <c r="G180">
        <v>206</v>
      </c>
      <c r="H180">
        <v>150</v>
      </c>
      <c r="I180" s="1">
        <v>43710</v>
      </c>
      <c r="J180" s="2">
        <v>0.46236111111111106</v>
      </c>
      <c r="K180">
        <v>1.6</v>
      </c>
      <c r="L180">
        <v>288</v>
      </c>
      <c r="M180">
        <v>86.4</v>
      </c>
      <c r="N180">
        <v>-0.35</v>
      </c>
      <c r="O180">
        <v>0</v>
      </c>
      <c r="P180">
        <v>78.55</v>
      </c>
      <c r="Q180">
        <v>115.6</v>
      </c>
      <c r="R180">
        <v>37.1</v>
      </c>
      <c r="S180">
        <v>0.32100000000000001</v>
      </c>
      <c r="T180">
        <v>0.32100000000000001</v>
      </c>
      <c r="U180">
        <v>8.0399999999999999E-2</v>
      </c>
      <c r="V180">
        <v>5.03</v>
      </c>
      <c r="W180">
        <v>100.8</v>
      </c>
      <c r="X180">
        <v>111.4</v>
      </c>
      <c r="Y180">
        <v>403</v>
      </c>
      <c r="AB180">
        <v>2.91</v>
      </c>
      <c r="AC180">
        <v>4.1349999999999998</v>
      </c>
      <c r="AG180">
        <v>306.2</v>
      </c>
      <c r="AJ180">
        <v>2.8889999999999998</v>
      </c>
      <c r="AK180">
        <v>628.4</v>
      </c>
      <c r="AL180">
        <v>0</v>
      </c>
      <c r="AM180">
        <v>0</v>
      </c>
      <c r="AN180" t="s">
        <v>56</v>
      </c>
      <c r="AO180" t="s">
        <v>57</v>
      </c>
      <c r="AP180">
        <v>0.15</v>
      </c>
      <c r="AR180">
        <v>42.35</v>
      </c>
      <c r="AS180">
        <v>39.840000000000003</v>
      </c>
      <c r="AT180">
        <v>38.43</v>
      </c>
    </row>
    <row r="181" spans="1:46" x14ac:dyDescent="0.2">
      <c r="A181">
        <v>20200919</v>
      </c>
      <c r="B181" t="s">
        <v>155</v>
      </c>
      <c r="D181">
        <v>0</v>
      </c>
      <c r="E181">
        <v>60</v>
      </c>
      <c r="F181">
        <v>1200</v>
      </c>
      <c r="G181">
        <v>207</v>
      </c>
      <c r="H181">
        <v>150</v>
      </c>
      <c r="I181" s="1">
        <v>43710</v>
      </c>
      <c r="J181" s="2">
        <v>0.46247685185185183</v>
      </c>
      <c r="K181">
        <v>1.6</v>
      </c>
      <c r="L181">
        <v>288</v>
      </c>
      <c r="M181">
        <v>86.7</v>
      </c>
      <c r="N181">
        <v>-0.35</v>
      </c>
      <c r="O181">
        <v>0</v>
      </c>
      <c r="P181">
        <v>78.66</v>
      </c>
      <c r="Q181">
        <v>116</v>
      </c>
      <c r="R181">
        <v>37.32</v>
      </c>
      <c r="S181">
        <v>0.32200000000000001</v>
      </c>
      <c r="T181">
        <v>0.33</v>
      </c>
      <c r="U181">
        <v>8.1500000000000003E-2</v>
      </c>
      <c r="V181">
        <v>5.09</v>
      </c>
      <c r="W181">
        <v>101.1</v>
      </c>
      <c r="X181">
        <v>112</v>
      </c>
      <c r="Y181">
        <v>398</v>
      </c>
      <c r="AB181">
        <v>2.89</v>
      </c>
      <c r="AC181">
        <v>4.1230000000000002</v>
      </c>
      <c r="AG181">
        <v>302.60000000000002</v>
      </c>
      <c r="AJ181">
        <v>2.8839999999999999</v>
      </c>
      <c r="AK181">
        <v>629.20000000000005</v>
      </c>
      <c r="AL181">
        <v>0</v>
      </c>
      <c r="AM181">
        <v>0</v>
      </c>
      <c r="AN181" t="s">
        <v>56</v>
      </c>
      <c r="AO181" t="s">
        <v>57</v>
      </c>
      <c r="AP181">
        <v>0.2</v>
      </c>
      <c r="AR181">
        <v>42.35</v>
      </c>
      <c r="AS181">
        <v>39.840000000000003</v>
      </c>
      <c r="AT181">
        <v>38.380000000000003</v>
      </c>
    </row>
    <row r="182" spans="1:46" x14ac:dyDescent="0.2">
      <c r="A182">
        <v>20200919</v>
      </c>
      <c r="B182" t="s">
        <v>155</v>
      </c>
      <c r="D182">
        <v>0</v>
      </c>
      <c r="E182">
        <v>60</v>
      </c>
      <c r="F182">
        <v>1200</v>
      </c>
      <c r="G182">
        <v>208</v>
      </c>
      <c r="H182">
        <v>150</v>
      </c>
      <c r="I182" s="1">
        <v>43710</v>
      </c>
      <c r="J182" s="2">
        <v>0.46259259259259261</v>
      </c>
      <c r="K182">
        <v>1.6</v>
      </c>
      <c r="L182">
        <v>288</v>
      </c>
      <c r="M182">
        <v>87</v>
      </c>
      <c r="N182">
        <v>-0.35</v>
      </c>
      <c r="O182">
        <v>0</v>
      </c>
      <c r="P182">
        <v>78.63</v>
      </c>
      <c r="Q182">
        <v>116.5</v>
      </c>
      <c r="R182">
        <v>37.92</v>
      </c>
      <c r="S182">
        <v>0.32500000000000001</v>
      </c>
      <c r="T182">
        <v>0.317</v>
      </c>
      <c r="U182">
        <v>8.09E-2</v>
      </c>
      <c r="V182">
        <v>5.0599999999999996</v>
      </c>
      <c r="W182">
        <v>101.5</v>
      </c>
      <c r="X182">
        <v>112.4</v>
      </c>
      <c r="Y182">
        <v>400</v>
      </c>
      <c r="AB182">
        <v>2.87</v>
      </c>
      <c r="AC182">
        <v>4.1029999999999998</v>
      </c>
      <c r="AG182">
        <v>304.60000000000002</v>
      </c>
      <c r="AJ182">
        <v>2.8519999999999999</v>
      </c>
      <c r="AK182">
        <v>629</v>
      </c>
      <c r="AL182">
        <v>0</v>
      </c>
      <c r="AM182">
        <v>0</v>
      </c>
      <c r="AN182" t="s">
        <v>56</v>
      </c>
      <c r="AO182" t="s">
        <v>57</v>
      </c>
      <c r="AP182">
        <v>0.12</v>
      </c>
      <c r="AR182">
        <v>42.35</v>
      </c>
      <c r="AS182">
        <v>39.840000000000003</v>
      </c>
      <c r="AT182">
        <v>38.380000000000003</v>
      </c>
    </row>
    <row r="183" spans="1:46" x14ac:dyDescent="0.2">
      <c r="A183">
        <v>20200919</v>
      </c>
      <c r="B183" t="s">
        <v>155</v>
      </c>
      <c r="D183">
        <v>0</v>
      </c>
      <c r="E183">
        <v>60</v>
      </c>
      <c r="F183">
        <v>1200</v>
      </c>
      <c r="G183">
        <v>209</v>
      </c>
      <c r="H183">
        <v>150</v>
      </c>
      <c r="I183" s="1">
        <v>43710</v>
      </c>
      <c r="J183" s="2">
        <v>0.46270833333333333</v>
      </c>
      <c r="K183">
        <v>1.6</v>
      </c>
      <c r="L183">
        <v>288</v>
      </c>
      <c r="M183">
        <v>87.2</v>
      </c>
      <c r="N183">
        <v>-0.35</v>
      </c>
      <c r="O183">
        <v>0</v>
      </c>
      <c r="P183">
        <v>78.94</v>
      </c>
      <c r="Q183">
        <v>116.9</v>
      </c>
      <c r="R183">
        <v>37.979999999999997</v>
      </c>
      <c r="S183">
        <v>0.32500000000000001</v>
      </c>
      <c r="T183">
        <v>0.32900000000000001</v>
      </c>
      <c r="U183">
        <v>8.1100000000000005E-2</v>
      </c>
      <c r="V183">
        <v>5.07</v>
      </c>
      <c r="W183">
        <v>101.6</v>
      </c>
      <c r="X183">
        <v>112.8</v>
      </c>
      <c r="Y183">
        <v>398</v>
      </c>
      <c r="AB183">
        <v>2.86</v>
      </c>
      <c r="AC183">
        <v>4.09</v>
      </c>
      <c r="AG183">
        <v>305.10000000000002</v>
      </c>
      <c r="AJ183">
        <v>2.8679999999999999</v>
      </c>
      <c r="AK183">
        <v>631.5</v>
      </c>
      <c r="AL183">
        <v>0</v>
      </c>
      <c r="AM183">
        <v>0</v>
      </c>
      <c r="AN183" t="s">
        <v>56</v>
      </c>
      <c r="AO183" t="s">
        <v>57</v>
      </c>
      <c r="AP183">
        <v>0.17</v>
      </c>
      <c r="AR183">
        <v>42.35</v>
      </c>
      <c r="AS183">
        <v>39.840000000000003</v>
      </c>
      <c r="AT183">
        <v>38.43</v>
      </c>
    </row>
    <row r="184" spans="1:46" x14ac:dyDescent="0.2">
      <c r="A184">
        <v>20200919</v>
      </c>
      <c r="B184" t="s">
        <v>155</v>
      </c>
      <c r="D184">
        <v>0</v>
      </c>
      <c r="E184">
        <v>60</v>
      </c>
      <c r="F184">
        <v>1200</v>
      </c>
      <c r="G184">
        <v>210</v>
      </c>
      <c r="H184">
        <v>150</v>
      </c>
      <c r="I184" s="1">
        <v>43710</v>
      </c>
      <c r="J184" s="2">
        <v>0.46282407407407411</v>
      </c>
      <c r="K184">
        <v>1.6</v>
      </c>
      <c r="L184">
        <v>288</v>
      </c>
      <c r="M184">
        <v>87.5</v>
      </c>
      <c r="N184">
        <v>-0.35</v>
      </c>
      <c r="O184">
        <v>0</v>
      </c>
      <c r="P184">
        <v>79.09</v>
      </c>
      <c r="Q184">
        <v>117.5</v>
      </c>
      <c r="R184">
        <v>38.36</v>
      </c>
      <c r="S184">
        <v>0.32700000000000001</v>
      </c>
      <c r="T184">
        <v>0.318</v>
      </c>
      <c r="U184">
        <v>8.0399999999999999E-2</v>
      </c>
      <c r="V184">
        <v>5.0199999999999996</v>
      </c>
      <c r="W184">
        <v>101.8</v>
      </c>
      <c r="X184">
        <v>113.5</v>
      </c>
      <c r="Y184">
        <v>398</v>
      </c>
      <c r="AB184">
        <v>2.85</v>
      </c>
      <c r="AC184">
        <v>4.0709999999999997</v>
      </c>
      <c r="AG184">
        <v>308.60000000000002</v>
      </c>
      <c r="AJ184">
        <v>2.8570000000000002</v>
      </c>
      <c r="AK184">
        <v>632.70000000000005</v>
      </c>
      <c r="AL184">
        <v>0</v>
      </c>
      <c r="AM184">
        <v>0</v>
      </c>
      <c r="AN184" t="s">
        <v>56</v>
      </c>
      <c r="AO184" t="s">
        <v>57</v>
      </c>
      <c r="AP184">
        <v>0.16</v>
      </c>
      <c r="AR184">
        <v>42.35</v>
      </c>
      <c r="AS184">
        <v>39.840000000000003</v>
      </c>
      <c r="AT184">
        <v>38.380000000000003</v>
      </c>
    </row>
    <row r="185" spans="1:46" x14ac:dyDescent="0.2">
      <c r="A185">
        <v>20200919</v>
      </c>
      <c r="B185" t="s">
        <v>155</v>
      </c>
      <c r="D185">
        <v>0</v>
      </c>
      <c r="E185">
        <v>60</v>
      </c>
      <c r="F185">
        <v>1200</v>
      </c>
      <c r="G185">
        <v>211</v>
      </c>
      <c r="H185">
        <v>150</v>
      </c>
      <c r="I185" s="1">
        <v>43710</v>
      </c>
      <c r="J185" s="2">
        <v>0.46293981481481478</v>
      </c>
      <c r="K185">
        <v>1.6</v>
      </c>
      <c r="L185">
        <v>288</v>
      </c>
      <c r="M185">
        <v>87.7</v>
      </c>
      <c r="N185">
        <v>-0.35</v>
      </c>
      <c r="O185">
        <v>0</v>
      </c>
      <c r="P185">
        <v>79.11</v>
      </c>
      <c r="Q185">
        <v>117.9</v>
      </c>
      <c r="R185">
        <v>38.81</v>
      </c>
      <c r="S185">
        <v>0.32900000000000001</v>
      </c>
      <c r="T185">
        <v>0.32500000000000001</v>
      </c>
      <c r="U185">
        <v>8.0799999999999997E-2</v>
      </c>
      <c r="V185">
        <v>5.05</v>
      </c>
      <c r="W185">
        <v>102.3</v>
      </c>
      <c r="X185">
        <v>113.5</v>
      </c>
      <c r="Y185">
        <v>401</v>
      </c>
      <c r="AB185">
        <v>2.83</v>
      </c>
      <c r="AC185">
        <v>4.0549999999999997</v>
      </c>
      <c r="AG185">
        <v>307.10000000000002</v>
      </c>
      <c r="AJ185">
        <v>2.8359999999999999</v>
      </c>
      <c r="AK185">
        <v>632.9</v>
      </c>
      <c r="AL185">
        <v>0</v>
      </c>
      <c r="AM185">
        <v>0</v>
      </c>
      <c r="AN185" t="s">
        <v>56</v>
      </c>
      <c r="AO185" t="s">
        <v>57</v>
      </c>
      <c r="AP185">
        <v>0.11</v>
      </c>
      <c r="AR185">
        <v>42.35</v>
      </c>
      <c r="AS185">
        <v>39.89</v>
      </c>
      <c r="AT185">
        <v>38.43</v>
      </c>
    </row>
    <row r="186" spans="1:46" x14ac:dyDescent="0.2">
      <c r="A186">
        <v>20200919</v>
      </c>
      <c r="B186" t="s">
        <v>155</v>
      </c>
      <c r="D186">
        <v>0</v>
      </c>
      <c r="E186">
        <v>60</v>
      </c>
      <c r="F186">
        <v>1200</v>
      </c>
      <c r="G186">
        <v>212</v>
      </c>
      <c r="H186">
        <v>150</v>
      </c>
      <c r="I186" s="1">
        <v>43710</v>
      </c>
      <c r="J186" s="2">
        <v>0.46305555555555555</v>
      </c>
      <c r="K186">
        <v>1.6</v>
      </c>
      <c r="L186">
        <v>288</v>
      </c>
      <c r="M186">
        <v>88</v>
      </c>
      <c r="N186">
        <v>-0.35</v>
      </c>
      <c r="O186">
        <v>0</v>
      </c>
      <c r="P186">
        <v>79.28</v>
      </c>
      <c r="Q186">
        <v>118.4</v>
      </c>
      <c r="R186">
        <v>39.14</v>
      </c>
      <c r="S186">
        <v>0.33100000000000002</v>
      </c>
      <c r="T186">
        <v>0.32600000000000001</v>
      </c>
      <c r="U186">
        <v>8.0399999999999999E-2</v>
      </c>
      <c r="V186">
        <v>5.0199999999999996</v>
      </c>
      <c r="W186">
        <v>102.4</v>
      </c>
      <c r="X186">
        <v>114.3</v>
      </c>
      <c r="Y186">
        <v>397</v>
      </c>
      <c r="AB186">
        <v>2.81</v>
      </c>
      <c r="AC186">
        <v>4.0380000000000003</v>
      </c>
      <c r="AG186">
        <v>309.2</v>
      </c>
      <c r="AJ186">
        <v>2.83</v>
      </c>
      <c r="AK186">
        <v>634.20000000000005</v>
      </c>
      <c r="AL186">
        <v>0</v>
      </c>
      <c r="AM186">
        <v>0</v>
      </c>
      <c r="AN186" t="s">
        <v>56</v>
      </c>
      <c r="AO186" t="s">
        <v>57</v>
      </c>
      <c r="AP186">
        <v>0.22</v>
      </c>
      <c r="AR186">
        <v>42.35</v>
      </c>
      <c r="AS186">
        <v>39.840000000000003</v>
      </c>
      <c r="AT186">
        <v>38.43</v>
      </c>
    </row>
    <row r="187" spans="1:46" x14ac:dyDescent="0.2">
      <c r="A187">
        <v>20200919</v>
      </c>
      <c r="B187" t="s">
        <v>155</v>
      </c>
      <c r="D187">
        <v>0</v>
      </c>
      <c r="E187">
        <v>60</v>
      </c>
      <c r="F187">
        <v>1200</v>
      </c>
      <c r="G187">
        <v>213</v>
      </c>
      <c r="H187">
        <v>150</v>
      </c>
      <c r="I187" s="1">
        <v>43710</v>
      </c>
      <c r="J187" s="2">
        <v>0.46317129629629633</v>
      </c>
      <c r="K187">
        <v>1.6</v>
      </c>
      <c r="L187">
        <v>288</v>
      </c>
      <c r="M187">
        <v>88.2</v>
      </c>
      <c r="N187">
        <v>-0.35</v>
      </c>
      <c r="O187">
        <v>0</v>
      </c>
      <c r="P187">
        <v>79.290000000000006</v>
      </c>
      <c r="Q187">
        <v>118.7</v>
      </c>
      <c r="R187">
        <v>39.4</v>
      </c>
      <c r="S187">
        <v>0.33200000000000002</v>
      </c>
      <c r="T187">
        <v>0.32800000000000001</v>
      </c>
      <c r="U187">
        <v>8.1299999999999997E-2</v>
      </c>
      <c r="V187">
        <v>5.08</v>
      </c>
      <c r="W187">
        <v>102.7</v>
      </c>
      <c r="X187">
        <v>114.2</v>
      </c>
      <c r="Y187">
        <v>400</v>
      </c>
      <c r="AB187">
        <v>2.81</v>
      </c>
      <c r="AC187">
        <v>4.0289999999999999</v>
      </c>
      <c r="AG187">
        <v>305.8</v>
      </c>
      <c r="AJ187">
        <v>2.8180000000000001</v>
      </c>
      <c r="AK187">
        <v>634.29999999999995</v>
      </c>
      <c r="AL187">
        <v>0</v>
      </c>
      <c r="AM187">
        <v>0</v>
      </c>
      <c r="AN187" t="s">
        <v>56</v>
      </c>
      <c r="AO187" t="s">
        <v>57</v>
      </c>
      <c r="AP187">
        <v>0.22</v>
      </c>
      <c r="AR187">
        <v>42.35</v>
      </c>
      <c r="AS187">
        <v>39.89</v>
      </c>
      <c r="AT187">
        <v>38.380000000000003</v>
      </c>
    </row>
    <row r="188" spans="1:46" x14ac:dyDescent="0.2">
      <c r="A188">
        <v>20200919</v>
      </c>
      <c r="B188" t="s">
        <v>155</v>
      </c>
      <c r="D188">
        <v>0</v>
      </c>
      <c r="E188">
        <v>60</v>
      </c>
      <c r="F188">
        <v>1200</v>
      </c>
      <c r="G188">
        <v>214</v>
      </c>
      <c r="H188">
        <v>150</v>
      </c>
      <c r="I188" s="1">
        <v>43710</v>
      </c>
      <c r="J188" s="2">
        <v>0.46328703703703705</v>
      </c>
      <c r="K188">
        <v>1.6</v>
      </c>
      <c r="L188">
        <v>288</v>
      </c>
      <c r="M188">
        <v>88.5</v>
      </c>
      <c r="N188">
        <v>-0.35</v>
      </c>
      <c r="O188">
        <v>0</v>
      </c>
      <c r="P188">
        <v>79.42</v>
      </c>
      <c r="Q188">
        <v>119.1</v>
      </c>
      <c r="R188">
        <v>39.659999999999997</v>
      </c>
      <c r="S188">
        <v>0.33300000000000002</v>
      </c>
      <c r="T188">
        <v>0.32900000000000001</v>
      </c>
      <c r="U188">
        <v>8.1600000000000006E-2</v>
      </c>
      <c r="V188">
        <v>5.0999999999999996</v>
      </c>
      <c r="W188">
        <v>103.2</v>
      </c>
      <c r="X188">
        <v>115.1</v>
      </c>
      <c r="Y188">
        <v>393</v>
      </c>
      <c r="AB188">
        <v>2.79</v>
      </c>
      <c r="AC188">
        <v>4.016</v>
      </c>
      <c r="AG188">
        <v>305</v>
      </c>
      <c r="AJ188">
        <v>2.8140000000000001</v>
      </c>
      <c r="AK188">
        <v>635.29999999999995</v>
      </c>
      <c r="AL188">
        <v>0</v>
      </c>
      <c r="AM188">
        <v>0</v>
      </c>
      <c r="AN188" t="s">
        <v>56</v>
      </c>
      <c r="AO188" t="s">
        <v>57</v>
      </c>
      <c r="AP188">
        <v>0.2</v>
      </c>
      <c r="AR188">
        <v>42.35</v>
      </c>
      <c r="AS188">
        <v>39.840000000000003</v>
      </c>
      <c r="AT188">
        <v>38.43</v>
      </c>
    </row>
    <row r="189" spans="1:46" x14ac:dyDescent="0.2">
      <c r="A189">
        <v>20200919</v>
      </c>
      <c r="B189" t="s">
        <v>155</v>
      </c>
      <c r="D189">
        <v>0</v>
      </c>
      <c r="E189">
        <v>60</v>
      </c>
      <c r="F189">
        <v>1200</v>
      </c>
      <c r="G189">
        <v>215</v>
      </c>
      <c r="H189">
        <v>150</v>
      </c>
      <c r="I189" s="1">
        <v>43710</v>
      </c>
      <c r="J189" s="2">
        <v>0.46340277777777777</v>
      </c>
      <c r="K189">
        <v>1.6</v>
      </c>
      <c r="L189">
        <v>288</v>
      </c>
      <c r="M189">
        <v>88.8</v>
      </c>
      <c r="N189">
        <v>-0.35</v>
      </c>
      <c r="O189">
        <v>0</v>
      </c>
      <c r="P189">
        <v>79.92</v>
      </c>
      <c r="Q189">
        <v>119.9</v>
      </c>
      <c r="R189">
        <v>39.979999999999997</v>
      </c>
      <c r="S189">
        <v>0.33300000000000002</v>
      </c>
      <c r="T189">
        <v>0.34399999999999997</v>
      </c>
      <c r="U189">
        <v>8.1699999999999995E-2</v>
      </c>
      <c r="V189">
        <v>5.0999999999999996</v>
      </c>
      <c r="W189">
        <v>103.5</v>
      </c>
      <c r="X189">
        <v>115.2</v>
      </c>
      <c r="Y189">
        <v>397</v>
      </c>
      <c r="AB189">
        <v>2.77</v>
      </c>
      <c r="AC189">
        <v>3.988</v>
      </c>
      <c r="AG189">
        <v>306.8</v>
      </c>
      <c r="AJ189">
        <v>2.8290000000000002</v>
      </c>
      <c r="AK189">
        <v>639.4</v>
      </c>
      <c r="AL189">
        <v>0</v>
      </c>
      <c r="AM189">
        <v>0</v>
      </c>
      <c r="AN189" t="s">
        <v>56</v>
      </c>
      <c r="AO189" t="s">
        <v>57</v>
      </c>
      <c r="AP189">
        <v>0.17</v>
      </c>
      <c r="AR189">
        <v>42.4</v>
      </c>
      <c r="AS189">
        <v>39.840000000000003</v>
      </c>
      <c r="AT189">
        <v>38.380000000000003</v>
      </c>
    </row>
    <row r="190" spans="1:46" x14ac:dyDescent="0.2">
      <c r="A190">
        <v>20200919</v>
      </c>
      <c r="B190" t="s">
        <v>155</v>
      </c>
      <c r="D190">
        <v>0</v>
      </c>
      <c r="E190">
        <v>60</v>
      </c>
      <c r="F190">
        <v>1200</v>
      </c>
      <c r="G190">
        <v>216</v>
      </c>
      <c r="H190">
        <v>150</v>
      </c>
      <c r="I190" s="1">
        <v>43710</v>
      </c>
      <c r="J190" s="2">
        <v>0.4635185185185185</v>
      </c>
      <c r="K190">
        <v>1.6</v>
      </c>
      <c r="L190">
        <v>288</v>
      </c>
      <c r="M190">
        <v>88.9</v>
      </c>
      <c r="N190">
        <v>-0.35</v>
      </c>
      <c r="O190">
        <v>0</v>
      </c>
      <c r="P190">
        <v>79.64</v>
      </c>
      <c r="Q190">
        <v>120</v>
      </c>
      <c r="R190">
        <v>40.4</v>
      </c>
      <c r="S190">
        <v>0.33700000000000002</v>
      </c>
      <c r="T190">
        <v>0.32800000000000001</v>
      </c>
      <c r="U190">
        <v>8.1100000000000005E-2</v>
      </c>
      <c r="V190">
        <v>5.07</v>
      </c>
      <c r="W190">
        <v>103.6</v>
      </c>
      <c r="X190">
        <v>115.4</v>
      </c>
      <c r="Y190">
        <v>399</v>
      </c>
      <c r="AB190">
        <v>2.76</v>
      </c>
      <c r="AC190">
        <v>3.9830000000000001</v>
      </c>
      <c r="AG190">
        <v>307.8</v>
      </c>
      <c r="AJ190">
        <v>2.7919999999999998</v>
      </c>
      <c r="AK190">
        <v>637.1</v>
      </c>
      <c r="AL190">
        <v>0</v>
      </c>
      <c r="AM190">
        <v>0</v>
      </c>
      <c r="AN190" t="s">
        <v>56</v>
      </c>
      <c r="AO190" t="s">
        <v>57</v>
      </c>
      <c r="AP190">
        <v>0.15</v>
      </c>
      <c r="AR190">
        <v>42.35</v>
      </c>
      <c r="AS190">
        <v>39.840000000000003</v>
      </c>
      <c r="AT190">
        <v>38.380000000000003</v>
      </c>
    </row>
    <row r="191" spans="1:46" x14ac:dyDescent="0.2">
      <c r="A191">
        <v>20200919</v>
      </c>
      <c r="B191" t="s">
        <v>155</v>
      </c>
      <c r="D191">
        <v>0</v>
      </c>
      <c r="E191">
        <v>60</v>
      </c>
      <c r="F191">
        <v>1200</v>
      </c>
      <c r="G191">
        <v>217</v>
      </c>
      <c r="H191">
        <v>150</v>
      </c>
      <c r="I191" s="1">
        <v>43710</v>
      </c>
      <c r="J191" s="2">
        <v>0.46363425925925927</v>
      </c>
      <c r="K191">
        <v>1.6</v>
      </c>
      <c r="L191">
        <v>288</v>
      </c>
      <c r="M191">
        <v>89.2</v>
      </c>
      <c r="N191">
        <v>-0.35</v>
      </c>
      <c r="O191">
        <v>0</v>
      </c>
      <c r="P191">
        <v>79.89</v>
      </c>
      <c r="Q191">
        <v>120.3</v>
      </c>
      <c r="R191">
        <v>40.36</v>
      </c>
      <c r="S191">
        <v>0.33600000000000002</v>
      </c>
      <c r="T191">
        <v>0.34</v>
      </c>
      <c r="U191">
        <v>8.1600000000000006E-2</v>
      </c>
      <c r="V191">
        <v>5.0999999999999996</v>
      </c>
      <c r="W191">
        <v>103.9</v>
      </c>
      <c r="X191">
        <v>115.9</v>
      </c>
      <c r="Y191">
        <v>399</v>
      </c>
      <c r="AB191">
        <v>2.76</v>
      </c>
      <c r="AC191">
        <v>3.976</v>
      </c>
      <c r="AG191">
        <v>307.10000000000002</v>
      </c>
      <c r="AJ191">
        <v>2.8090000000000002</v>
      </c>
      <c r="AK191">
        <v>639.1</v>
      </c>
      <c r="AL191">
        <v>0</v>
      </c>
      <c r="AM191">
        <v>0</v>
      </c>
      <c r="AN191" t="s">
        <v>56</v>
      </c>
      <c r="AO191" t="s">
        <v>57</v>
      </c>
      <c r="AP191">
        <v>0.13</v>
      </c>
      <c r="AR191">
        <v>42.35</v>
      </c>
      <c r="AS191">
        <v>39.89</v>
      </c>
      <c r="AT191">
        <v>38.43</v>
      </c>
    </row>
    <row r="192" spans="1:46" x14ac:dyDescent="0.2">
      <c r="A192">
        <v>20200919</v>
      </c>
      <c r="B192" t="s">
        <v>155</v>
      </c>
      <c r="D192">
        <v>0</v>
      </c>
      <c r="E192">
        <v>60</v>
      </c>
      <c r="F192">
        <v>1200</v>
      </c>
      <c r="G192">
        <v>218</v>
      </c>
      <c r="H192">
        <v>150</v>
      </c>
      <c r="I192" s="1">
        <v>43710</v>
      </c>
      <c r="J192" s="2">
        <v>0.46375000000000005</v>
      </c>
      <c r="K192">
        <v>1.6</v>
      </c>
      <c r="L192">
        <v>288</v>
      </c>
      <c r="M192">
        <v>89.5</v>
      </c>
      <c r="N192">
        <v>-0.35</v>
      </c>
      <c r="O192">
        <v>0</v>
      </c>
      <c r="P192">
        <v>79.88</v>
      </c>
      <c r="Q192">
        <v>120.7</v>
      </c>
      <c r="R192">
        <v>40.86</v>
      </c>
      <c r="S192">
        <v>0.33800000000000002</v>
      </c>
      <c r="T192">
        <v>0.33400000000000002</v>
      </c>
      <c r="U192">
        <v>8.1600000000000006E-2</v>
      </c>
      <c r="V192">
        <v>5.0999999999999996</v>
      </c>
      <c r="W192">
        <v>104.2</v>
      </c>
      <c r="X192">
        <v>116.9</v>
      </c>
      <c r="Y192">
        <v>392</v>
      </c>
      <c r="AB192">
        <v>2.74</v>
      </c>
      <c r="AC192">
        <v>3.96</v>
      </c>
      <c r="AG192">
        <v>307</v>
      </c>
      <c r="AJ192">
        <v>2.786</v>
      </c>
      <c r="AK192">
        <v>639.1</v>
      </c>
      <c r="AL192">
        <v>0</v>
      </c>
      <c r="AM192">
        <v>0</v>
      </c>
      <c r="AN192" t="s">
        <v>56</v>
      </c>
      <c r="AO192" t="s">
        <v>57</v>
      </c>
      <c r="AP192">
        <v>0.18</v>
      </c>
      <c r="AR192">
        <v>42.35</v>
      </c>
      <c r="AS192">
        <v>39.89</v>
      </c>
      <c r="AT192">
        <v>38.43</v>
      </c>
    </row>
    <row r="193" spans="1:46" x14ac:dyDescent="0.2">
      <c r="A193">
        <v>20200919</v>
      </c>
      <c r="B193" t="s">
        <v>155</v>
      </c>
      <c r="D193">
        <v>0</v>
      </c>
      <c r="E193">
        <v>60</v>
      </c>
      <c r="F193">
        <v>1200</v>
      </c>
      <c r="G193">
        <v>219</v>
      </c>
      <c r="H193">
        <v>150</v>
      </c>
      <c r="I193" s="1">
        <v>43710</v>
      </c>
      <c r="J193" s="2">
        <v>0.46386574074074072</v>
      </c>
      <c r="K193">
        <v>1.6</v>
      </c>
      <c r="L193">
        <v>288</v>
      </c>
      <c r="M193">
        <v>89.7</v>
      </c>
      <c r="N193">
        <v>-0.35</v>
      </c>
      <c r="O193">
        <v>0</v>
      </c>
      <c r="P193">
        <v>80.33</v>
      </c>
      <c r="Q193">
        <v>121</v>
      </c>
      <c r="R193">
        <v>40.72</v>
      </c>
      <c r="S193">
        <v>0.33600000000000002</v>
      </c>
      <c r="T193">
        <v>0.35</v>
      </c>
      <c r="U193">
        <v>8.1699999999999995E-2</v>
      </c>
      <c r="V193">
        <v>5.0999999999999996</v>
      </c>
      <c r="W193">
        <v>104.6</v>
      </c>
      <c r="X193">
        <v>116.3</v>
      </c>
      <c r="Y193">
        <v>401</v>
      </c>
      <c r="AB193">
        <v>2.73</v>
      </c>
      <c r="AC193">
        <v>3.95</v>
      </c>
      <c r="AG193">
        <v>308.39999999999998</v>
      </c>
      <c r="AJ193">
        <v>2.8180000000000001</v>
      </c>
      <c r="AK193">
        <v>642.6</v>
      </c>
      <c r="AL193">
        <v>0</v>
      </c>
      <c r="AM193">
        <v>0</v>
      </c>
      <c r="AN193" t="s">
        <v>56</v>
      </c>
      <c r="AO193" t="s">
        <v>57</v>
      </c>
      <c r="AP193">
        <v>0.12</v>
      </c>
      <c r="AR193">
        <v>42.29</v>
      </c>
      <c r="AS193">
        <v>39.840000000000003</v>
      </c>
      <c r="AT193">
        <v>38.43</v>
      </c>
    </row>
    <row r="194" spans="1:46" x14ac:dyDescent="0.2">
      <c r="A194">
        <v>20200919</v>
      </c>
      <c r="B194" t="s">
        <v>155</v>
      </c>
      <c r="D194">
        <v>0</v>
      </c>
      <c r="E194">
        <v>60</v>
      </c>
      <c r="F194">
        <v>1200</v>
      </c>
      <c r="G194">
        <v>220</v>
      </c>
      <c r="H194">
        <v>150</v>
      </c>
      <c r="I194" s="1">
        <v>43710</v>
      </c>
      <c r="J194" s="2">
        <v>0.46398148148148149</v>
      </c>
      <c r="K194">
        <v>1.6</v>
      </c>
      <c r="L194">
        <v>288</v>
      </c>
      <c r="M194">
        <v>89.9</v>
      </c>
      <c r="N194">
        <v>-0.35</v>
      </c>
      <c r="O194">
        <v>0</v>
      </c>
      <c r="P194">
        <v>80.23</v>
      </c>
      <c r="Q194">
        <v>121.5</v>
      </c>
      <c r="R194">
        <v>41.29</v>
      </c>
      <c r="S194">
        <v>0.34</v>
      </c>
      <c r="T194">
        <v>0.34899999999999998</v>
      </c>
      <c r="U194">
        <v>8.1299999999999997E-2</v>
      </c>
      <c r="V194">
        <v>5.08</v>
      </c>
      <c r="W194">
        <v>105</v>
      </c>
      <c r="X194">
        <v>116.9</v>
      </c>
      <c r="Y194">
        <v>403</v>
      </c>
      <c r="AB194">
        <v>2.72</v>
      </c>
      <c r="AC194">
        <v>3.9350000000000001</v>
      </c>
      <c r="AG194">
        <v>309.2</v>
      </c>
      <c r="AJ194">
        <v>2.786</v>
      </c>
      <c r="AK194">
        <v>641.79999999999995</v>
      </c>
      <c r="AL194">
        <v>0</v>
      </c>
      <c r="AM194">
        <v>0</v>
      </c>
      <c r="AN194" t="s">
        <v>56</v>
      </c>
      <c r="AO194" t="s">
        <v>57</v>
      </c>
      <c r="AP194">
        <v>0.13</v>
      </c>
      <c r="AR194">
        <v>42.35</v>
      </c>
      <c r="AS194">
        <v>39.89</v>
      </c>
      <c r="AT194">
        <v>38.43</v>
      </c>
    </row>
    <row r="195" spans="1:46" x14ac:dyDescent="0.2">
      <c r="A195">
        <v>20200919</v>
      </c>
      <c r="B195" t="s">
        <v>155</v>
      </c>
      <c r="D195">
        <v>0</v>
      </c>
      <c r="E195">
        <v>60</v>
      </c>
      <c r="F195">
        <v>1200</v>
      </c>
      <c r="G195">
        <v>221</v>
      </c>
      <c r="H195">
        <v>150</v>
      </c>
      <c r="I195" s="1">
        <v>43710</v>
      </c>
      <c r="J195" s="2">
        <v>0.46409722222222222</v>
      </c>
      <c r="K195">
        <v>1.6</v>
      </c>
      <c r="L195">
        <v>288</v>
      </c>
      <c r="M195">
        <v>90.2</v>
      </c>
      <c r="N195">
        <v>-0.35</v>
      </c>
      <c r="O195">
        <v>0</v>
      </c>
      <c r="P195">
        <v>80.239999999999995</v>
      </c>
      <c r="Q195">
        <v>121.9</v>
      </c>
      <c r="R195">
        <v>41.68</v>
      </c>
      <c r="S195">
        <v>0.34200000000000003</v>
      </c>
      <c r="T195">
        <v>0.33700000000000002</v>
      </c>
      <c r="U195">
        <v>8.1699999999999995E-2</v>
      </c>
      <c r="V195">
        <v>5.1100000000000003</v>
      </c>
      <c r="W195">
        <v>105.2</v>
      </c>
      <c r="X195">
        <v>118.1</v>
      </c>
      <c r="Y195">
        <v>390</v>
      </c>
      <c r="AB195">
        <v>2.7</v>
      </c>
      <c r="AC195">
        <v>3.9220000000000002</v>
      </c>
      <c r="AG195">
        <v>307.8</v>
      </c>
      <c r="AJ195">
        <v>2.7690000000000001</v>
      </c>
      <c r="AK195">
        <v>641.9</v>
      </c>
      <c r="AL195">
        <v>0</v>
      </c>
      <c r="AM195">
        <v>0</v>
      </c>
      <c r="AN195" t="s">
        <v>56</v>
      </c>
      <c r="AO195" t="s">
        <v>57</v>
      </c>
      <c r="AP195">
        <v>0.18</v>
      </c>
      <c r="AR195">
        <v>42.35</v>
      </c>
      <c r="AS195">
        <v>39.89</v>
      </c>
      <c r="AT195">
        <v>38.43</v>
      </c>
    </row>
    <row r="196" spans="1:46" x14ac:dyDescent="0.2">
      <c r="A196">
        <v>20200919</v>
      </c>
      <c r="B196" t="s">
        <v>155</v>
      </c>
      <c r="D196">
        <v>0</v>
      </c>
      <c r="E196">
        <v>60</v>
      </c>
      <c r="F196">
        <v>1200</v>
      </c>
      <c r="G196">
        <v>222</v>
      </c>
      <c r="H196">
        <v>150</v>
      </c>
      <c r="I196" s="1">
        <v>43710</v>
      </c>
      <c r="J196" s="2">
        <v>0.46421296296296299</v>
      </c>
      <c r="K196">
        <v>1.6</v>
      </c>
      <c r="L196">
        <v>288</v>
      </c>
      <c r="M196">
        <v>90.4</v>
      </c>
      <c r="N196">
        <v>-0.35</v>
      </c>
      <c r="O196">
        <v>0</v>
      </c>
      <c r="P196">
        <v>80.430000000000007</v>
      </c>
      <c r="Q196">
        <v>122.3</v>
      </c>
      <c r="R196">
        <v>41.9</v>
      </c>
      <c r="S196">
        <v>0.34300000000000003</v>
      </c>
      <c r="T196">
        <v>0.35199999999999998</v>
      </c>
      <c r="U196">
        <v>8.1600000000000006E-2</v>
      </c>
      <c r="V196">
        <v>5.0999999999999996</v>
      </c>
      <c r="W196">
        <v>105.4</v>
      </c>
      <c r="X196">
        <v>117.3</v>
      </c>
      <c r="Y196">
        <v>403</v>
      </c>
      <c r="AB196">
        <v>2.69</v>
      </c>
      <c r="AC196">
        <v>3.9089999999999998</v>
      </c>
      <c r="AG196">
        <v>309</v>
      </c>
      <c r="AJ196">
        <v>2.7709999999999999</v>
      </c>
      <c r="AK196">
        <v>643.4</v>
      </c>
      <c r="AL196">
        <v>0</v>
      </c>
      <c r="AM196">
        <v>0</v>
      </c>
      <c r="AN196" t="s">
        <v>56</v>
      </c>
      <c r="AO196" t="s">
        <v>57</v>
      </c>
      <c r="AP196">
        <v>0.14000000000000001</v>
      </c>
      <c r="AR196">
        <v>42.4</v>
      </c>
      <c r="AS196">
        <v>39.840000000000003</v>
      </c>
      <c r="AT196">
        <v>38.43</v>
      </c>
    </row>
    <row r="197" spans="1:46" x14ac:dyDescent="0.2">
      <c r="A197">
        <v>20200919</v>
      </c>
      <c r="B197" t="s">
        <v>155</v>
      </c>
      <c r="D197">
        <v>0</v>
      </c>
      <c r="E197">
        <v>60</v>
      </c>
      <c r="F197">
        <v>1200</v>
      </c>
      <c r="G197">
        <v>223</v>
      </c>
      <c r="H197">
        <v>150</v>
      </c>
      <c r="I197" s="1">
        <v>43710</v>
      </c>
      <c r="J197" s="2">
        <v>0.46432870370370366</v>
      </c>
      <c r="K197">
        <v>1.6</v>
      </c>
      <c r="L197">
        <v>288</v>
      </c>
      <c r="M197">
        <v>90.6</v>
      </c>
      <c r="N197">
        <v>-0.35</v>
      </c>
      <c r="O197">
        <v>0</v>
      </c>
      <c r="P197">
        <v>80.67</v>
      </c>
      <c r="Q197">
        <v>122.8</v>
      </c>
      <c r="R197">
        <v>42.1</v>
      </c>
      <c r="S197">
        <v>0.34300000000000003</v>
      </c>
      <c r="T197">
        <v>0.33800000000000002</v>
      </c>
      <c r="U197">
        <v>8.1199999999999994E-2</v>
      </c>
      <c r="V197">
        <v>5.07</v>
      </c>
      <c r="W197">
        <v>105.8</v>
      </c>
      <c r="X197">
        <v>117.8</v>
      </c>
      <c r="Y197">
        <v>402</v>
      </c>
      <c r="AB197">
        <v>2.68</v>
      </c>
      <c r="AC197">
        <v>3.895</v>
      </c>
      <c r="AG197">
        <v>311.60000000000002</v>
      </c>
      <c r="AJ197">
        <v>2.7759999999999998</v>
      </c>
      <c r="AK197">
        <v>645.29999999999995</v>
      </c>
      <c r="AL197">
        <v>0</v>
      </c>
      <c r="AM197">
        <v>0</v>
      </c>
      <c r="AN197" t="s">
        <v>56</v>
      </c>
      <c r="AO197" t="s">
        <v>57</v>
      </c>
      <c r="AP197">
        <v>0.16</v>
      </c>
      <c r="AR197">
        <v>42.35</v>
      </c>
      <c r="AS197">
        <v>39.79</v>
      </c>
      <c r="AT197">
        <v>38.43</v>
      </c>
    </row>
    <row r="198" spans="1:46" x14ac:dyDescent="0.2">
      <c r="A198">
        <v>20200919</v>
      </c>
      <c r="B198" t="s">
        <v>155</v>
      </c>
      <c r="D198">
        <v>0</v>
      </c>
      <c r="E198">
        <v>60</v>
      </c>
      <c r="F198">
        <v>1200</v>
      </c>
      <c r="G198">
        <v>224</v>
      </c>
      <c r="H198">
        <v>150</v>
      </c>
      <c r="I198" s="1">
        <v>43710</v>
      </c>
      <c r="J198" s="2">
        <v>0.46444444444444444</v>
      </c>
      <c r="K198">
        <v>1.6</v>
      </c>
      <c r="L198">
        <v>288</v>
      </c>
      <c r="M198">
        <v>90.8</v>
      </c>
      <c r="N198">
        <v>-0.35</v>
      </c>
      <c r="O198">
        <v>0</v>
      </c>
      <c r="P198">
        <v>80.78</v>
      </c>
      <c r="Q198">
        <v>123.1</v>
      </c>
      <c r="R198">
        <v>42.34</v>
      </c>
      <c r="S198">
        <v>0.34399999999999997</v>
      </c>
      <c r="T198">
        <v>0.34399999999999997</v>
      </c>
      <c r="U198">
        <v>8.1500000000000003E-2</v>
      </c>
      <c r="V198">
        <v>5.09</v>
      </c>
      <c r="W198">
        <v>106.1</v>
      </c>
      <c r="X198">
        <v>118.1</v>
      </c>
      <c r="Y198">
        <v>401</v>
      </c>
      <c r="AB198">
        <v>2.67</v>
      </c>
      <c r="AC198">
        <v>3.8839999999999999</v>
      </c>
      <c r="AG198">
        <v>310.7</v>
      </c>
      <c r="AJ198">
        <v>2.7719999999999998</v>
      </c>
      <c r="AK198">
        <v>646.29999999999995</v>
      </c>
      <c r="AL198">
        <v>0</v>
      </c>
      <c r="AM198">
        <v>0</v>
      </c>
      <c r="AN198" t="s">
        <v>56</v>
      </c>
      <c r="AO198" t="s">
        <v>57</v>
      </c>
      <c r="AP198">
        <v>0.17</v>
      </c>
      <c r="AR198">
        <v>42.35</v>
      </c>
      <c r="AS198">
        <v>39.840000000000003</v>
      </c>
      <c r="AT198">
        <v>38.380000000000003</v>
      </c>
    </row>
    <row r="199" spans="1:46" x14ac:dyDescent="0.2">
      <c r="A199">
        <v>20200919</v>
      </c>
      <c r="B199" t="s">
        <v>155</v>
      </c>
      <c r="D199">
        <v>0</v>
      </c>
      <c r="E199">
        <v>60</v>
      </c>
      <c r="F199">
        <v>1200</v>
      </c>
      <c r="G199">
        <v>225</v>
      </c>
      <c r="H199">
        <v>150</v>
      </c>
      <c r="I199" s="1">
        <v>43710</v>
      </c>
      <c r="J199" s="2">
        <v>0.46456018518518521</v>
      </c>
      <c r="K199">
        <v>1.6</v>
      </c>
      <c r="L199">
        <v>288</v>
      </c>
      <c r="M199">
        <v>91.1</v>
      </c>
      <c r="N199">
        <v>-0.35</v>
      </c>
      <c r="O199">
        <v>0</v>
      </c>
      <c r="P199">
        <v>80.78</v>
      </c>
      <c r="Q199">
        <v>123.5</v>
      </c>
      <c r="R199">
        <v>42.68</v>
      </c>
      <c r="S199">
        <v>0.34599999999999997</v>
      </c>
      <c r="T199">
        <v>0.34100000000000003</v>
      </c>
      <c r="U199">
        <v>8.1799999999999998E-2</v>
      </c>
      <c r="V199">
        <v>5.1100000000000003</v>
      </c>
      <c r="W199">
        <v>106</v>
      </c>
      <c r="X199">
        <v>118.7</v>
      </c>
      <c r="Y199">
        <v>398</v>
      </c>
      <c r="AB199">
        <v>2.66</v>
      </c>
      <c r="AC199">
        <v>3.8730000000000002</v>
      </c>
      <c r="AG199">
        <v>309.60000000000002</v>
      </c>
      <c r="AJ199">
        <v>2.758</v>
      </c>
      <c r="AK199">
        <v>646.29999999999995</v>
      </c>
      <c r="AL199">
        <v>0</v>
      </c>
      <c r="AM199">
        <v>0</v>
      </c>
      <c r="AN199" t="s">
        <v>56</v>
      </c>
      <c r="AO199" t="s">
        <v>57</v>
      </c>
      <c r="AP199">
        <v>0.17</v>
      </c>
      <c r="AR199">
        <v>42.4</v>
      </c>
      <c r="AS199">
        <v>39.840000000000003</v>
      </c>
      <c r="AT199">
        <v>38.43</v>
      </c>
    </row>
    <row r="200" spans="1:46" x14ac:dyDescent="0.2">
      <c r="A200">
        <v>20200919</v>
      </c>
      <c r="B200" t="s">
        <v>155</v>
      </c>
      <c r="D200">
        <v>0</v>
      </c>
      <c r="E200">
        <v>60</v>
      </c>
      <c r="F200">
        <v>1200</v>
      </c>
      <c r="G200">
        <v>226</v>
      </c>
      <c r="H200">
        <v>150</v>
      </c>
      <c r="I200" s="1">
        <v>43710</v>
      </c>
      <c r="J200" s="2">
        <v>0.46467592592592594</v>
      </c>
      <c r="K200">
        <v>1.6</v>
      </c>
      <c r="L200">
        <v>288</v>
      </c>
      <c r="M200">
        <v>91.3</v>
      </c>
      <c r="N200">
        <v>-0.35</v>
      </c>
      <c r="O200">
        <v>0</v>
      </c>
      <c r="P200">
        <v>81.2</v>
      </c>
      <c r="Q200">
        <v>123.9</v>
      </c>
      <c r="R200">
        <v>42.69</v>
      </c>
      <c r="S200">
        <v>0.34499999999999997</v>
      </c>
      <c r="T200">
        <v>0.35799999999999998</v>
      </c>
      <c r="U200">
        <v>8.1199999999999994E-2</v>
      </c>
      <c r="V200">
        <v>5.08</v>
      </c>
      <c r="W200">
        <v>106.5</v>
      </c>
      <c r="X200">
        <v>119</v>
      </c>
      <c r="Y200">
        <v>402</v>
      </c>
      <c r="AB200">
        <v>2.65</v>
      </c>
      <c r="AC200">
        <v>3.86</v>
      </c>
      <c r="AG200">
        <v>313.5</v>
      </c>
      <c r="AJ200">
        <v>2.7810000000000001</v>
      </c>
      <c r="AK200">
        <v>649.6</v>
      </c>
      <c r="AL200">
        <v>0</v>
      </c>
      <c r="AM200">
        <v>0</v>
      </c>
      <c r="AN200" t="s">
        <v>56</v>
      </c>
      <c r="AO200" t="s">
        <v>57</v>
      </c>
      <c r="AP200">
        <v>0.16</v>
      </c>
      <c r="AR200">
        <v>42.4</v>
      </c>
      <c r="AS200">
        <v>39.840000000000003</v>
      </c>
      <c r="AT200">
        <v>38.43</v>
      </c>
    </row>
    <row r="201" spans="1:46" x14ac:dyDescent="0.2">
      <c r="A201">
        <v>20200919</v>
      </c>
      <c r="B201" t="s">
        <v>155</v>
      </c>
      <c r="D201">
        <v>0</v>
      </c>
      <c r="E201">
        <v>60</v>
      </c>
      <c r="F201">
        <v>1200</v>
      </c>
      <c r="G201">
        <v>227</v>
      </c>
      <c r="H201">
        <v>150</v>
      </c>
      <c r="I201" s="1">
        <v>43710</v>
      </c>
      <c r="J201" s="2">
        <v>0.46479166666666666</v>
      </c>
      <c r="K201">
        <v>1.6</v>
      </c>
      <c r="L201">
        <v>288</v>
      </c>
      <c r="M201">
        <v>91.5</v>
      </c>
      <c r="N201">
        <v>-0.35</v>
      </c>
      <c r="O201">
        <v>0</v>
      </c>
      <c r="P201">
        <v>81.03</v>
      </c>
      <c r="Q201">
        <v>124.8</v>
      </c>
      <c r="R201">
        <v>43.74</v>
      </c>
      <c r="S201">
        <v>0.35099999999999998</v>
      </c>
      <c r="T201">
        <v>0.34300000000000003</v>
      </c>
      <c r="U201">
        <v>8.1600000000000006E-2</v>
      </c>
      <c r="V201">
        <v>5.0999999999999996</v>
      </c>
      <c r="W201">
        <v>106.7</v>
      </c>
      <c r="X201">
        <v>119.4</v>
      </c>
      <c r="Y201">
        <v>399</v>
      </c>
      <c r="AB201">
        <v>2.62</v>
      </c>
      <c r="AC201">
        <v>3.8330000000000002</v>
      </c>
      <c r="AG201">
        <v>311.10000000000002</v>
      </c>
      <c r="AJ201">
        <v>2.7269999999999999</v>
      </c>
      <c r="AK201">
        <v>648.20000000000005</v>
      </c>
      <c r="AL201">
        <v>0</v>
      </c>
      <c r="AM201">
        <v>0</v>
      </c>
      <c r="AN201" t="s">
        <v>56</v>
      </c>
      <c r="AO201" t="s">
        <v>57</v>
      </c>
      <c r="AP201">
        <v>0.12</v>
      </c>
      <c r="AR201">
        <v>42.35</v>
      </c>
      <c r="AS201">
        <v>39.89</v>
      </c>
      <c r="AT201">
        <v>38.43</v>
      </c>
    </row>
    <row r="202" spans="1:46" x14ac:dyDescent="0.2">
      <c r="A202">
        <v>20200919</v>
      </c>
      <c r="B202" t="s">
        <v>155</v>
      </c>
      <c r="D202">
        <v>0</v>
      </c>
      <c r="E202">
        <v>60</v>
      </c>
      <c r="F202">
        <v>1200</v>
      </c>
      <c r="G202">
        <v>228</v>
      </c>
      <c r="H202">
        <v>150</v>
      </c>
      <c r="I202" s="1">
        <v>43710</v>
      </c>
      <c r="J202" s="2">
        <v>0.46490740740740738</v>
      </c>
      <c r="K202">
        <v>1.6</v>
      </c>
      <c r="L202">
        <v>288</v>
      </c>
      <c r="M202">
        <v>91.7</v>
      </c>
      <c r="N202">
        <v>-0.35</v>
      </c>
      <c r="O202">
        <v>0</v>
      </c>
      <c r="P202">
        <v>81.17</v>
      </c>
      <c r="Q202">
        <v>124.7</v>
      </c>
      <c r="R202">
        <v>43.52</v>
      </c>
      <c r="S202">
        <v>0.34899999999999998</v>
      </c>
      <c r="T202">
        <v>0.34399999999999997</v>
      </c>
      <c r="U202">
        <v>8.1799999999999998E-2</v>
      </c>
      <c r="V202">
        <v>5.1100000000000003</v>
      </c>
      <c r="W202">
        <v>107.1</v>
      </c>
      <c r="X202">
        <v>119.9</v>
      </c>
      <c r="Y202">
        <v>395</v>
      </c>
      <c r="AB202">
        <v>2.62</v>
      </c>
      <c r="AC202">
        <v>3.835</v>
      </c>
      <c r="AG202">
        <v>311.2</v>
      </c>
      <c r="AJ202">
        <v>2.7440000000000002</v>
      </c>
      <c r="AK202">
        <v>649.4</v>
      </c>
      <c r="AL202">
        <v>0</v>
      </c>
      <c r="AM202">
        <v>0</v>
      </c>
      <c r="AN202" t="s">
        <v>56</v>
      </c>
      <c r="AO202" t="s">
        <v>57</v>
      </c>
      <c r="AP202">
        <v>0.15</v>
      </c>
      <c r="AR202">
        <v>42.35</v>
      </c>
      <c r="AS202">
        <v>39.89</v>
      </c>
      <c r="AT202">
        <v>38.479999999999997</v>
      </c>
    </row>
    <row r="203" spans="1:46" x14ac:dyDescent="0.2">
      <c r="A203">
        <v>20200919</v>
      </c>
      <c r="B203" t="s">
        <v>155</v>
      </c>
      <c r="D203">
        <v>0</v>
      </c>
      <c r="E203">
        <v>60</v>
      </c>
      <c r="F203">
        <v>1200</v>
      </c>
      <c r="G203">
        <v>229</v>
      </c>
      <c r="H203">
        <v>150</v>
      </c>
      <c r="I203" s="1">
        <v>43710</v>
      </c>
      <c r="J203" s="2">
        <v>0.46502314814814816</v>
      </c>
      <c r="K203">
        <v>1.6</v>
      </c>
      <c r="L203">
        <v>288</v>
      </c>
      <c r="M203">
        <v>92</v>
      </c>
      <c r="N203">
        <v>-0.35</v>
      </c>
      <c r="O203">
        <v>0</v>
      </c>
      <c r="P203">
        <v>81.31</v>
      </c>
      <c r="Q203">
        <v>125</v>
      </c>
      <c r="R203">
        <v>43.69</v>
      </c>
      <c r="S203">
        <v>0.35</v>
      </c>
      <c r="T203">
        <v>0.35399999999999998</v>
      </c>
      <c r="U203">
        <v>8.1699999999999995E-2</v>
      </c>
      <c r="V203">
        <v>5.1100000000000003</v>
      </c>
      <c r="W203">
        <v>107.4</v>
      </c>
      <c r="X203">
        <v>120</v>
      </c>
      <c r="Y203">
        <v>402</v>
      </c>
      <c r="AB203">
        <v>2.61</v>
      </c>
      <c r="AC203">
        <v>3.8250000000000002</v>
      </c>
      <c r="AG203">
        <v>311.89999999999998</v>
      </c>
      <c r="AJ203">
        <v>2.7450000000000001</v>
      </c>
      <c r="AK203">
        <v>650.5</v>
      </c>
      <c r="AL203">
        <v>0</v>
      </c>
      <c r="AM203">
        <v>0</v>
      </c>
      <c r="AN203" t="s">
        <v>56</v>
      </c>
      <c r="AO203" t="s">
        <v>57</v>
      </c>
      <c r="AP203">
        <v>0.15</v>
      </c>
      <c r="AR203">
        <v>42.35</v>
      </c>
      <c r="AS203">
        <v>39.89</v>
      </c>
      <c r="AT203">
        <v>38.43</v>
      </c>
    </row>
    <row r="204" spans="1:46" x14ac:dyDescent="0.2">
      <c r="A204">
        <v>20200919</v>
      </c>
      <c r="B204" t="s">
        <v>155</v>
      </c>
      <c r="D204">
        <v>0</v>
      </c>
      <c r="E204">
        <v>60</v>
      </c>
      <c r="F204">
        <v>1200</v>
      </c>
      <c r="G204">
        <v>230</v>
      </c>
      <c r="H204">
        <v>150</v>
      </c>
      <c r="I204" s="1">
        <v>43710</v>
      </c>
      <c r="J204" s="2">
        <v>0.46513888888888894</v>
      </c>
      <c r="K204">
        <v>1.6</v>
      </c>
      <c r="L204">
        <v>288</v>
      </c>
      <c r="M204">
        <v>92.2</v>
      </c>
      <c r="N204">
        <v>-0.35</v>
      </c>
      <c r="O204">
        <v>0</v>
      </c>
      <c r="P204">
        <v>81.489999999999995</v>
      </c>
      <c r="Q204">
        <v>125.5</v>
      </c>
      <c r="R204">
        <v>44.02</v>
      </c>
      <c r="S204">
        <v>0.35099999999999998</v>
      </c>
      <c r="T204">
        <v>0.35099999999999998</v>
      </c>
      <c r="U204">
        <v>8.14E-2</v>
      </c>
      <c r="V204">
        <v>5.09</v>
      </c>
      <c r="W204">
        <v>107.6</v>
      </c>
      <c r="X204">
        <v>120</v>
      </c>
      <c r="Y204">
        <v>404</v>
      </c>
      <c r="AB204">
        <v>2.6</v>
      </c>
      <c r="AC204">
        <v>3.81</v>
      </c>
      <c r="AG204">
        <v>314</v>
      </c>
      <c r="AJ204">
        <v>2.7410000000000001</v>
      </c>
      <c r="AK204">
        <v>651.9</v>
      </c>
      <c r="AL204">
        <v>0</v>
      </c>
      <c r="AM204">
        <v>0</v>
      </c>
      <c r="AN204" t="s">
        <v>56</v>
      </c>
      <c r="AO204" t="s">
        <v>57</v>
      </c>
      <c r="AP204">
        <v>0.14000000000000001</v>
      </c>
      <c r="AR204">
        <v>42.35</v>
      </c>
      <c r="AS204">
        <v>39.840000000000003</v>
      </c>
      <c r="AT204">
        <v>38.43</v>
      </c>
    </row>
    <row r="205" spans="1:46" x14ac:dyDescent="0.2">
      <c r="A205">
        <v>20200919</v>
      </c>
      <c r="B205" t="s">
        <v>155</v>
      </c>
      <c r="D205">
        <v>0</v>
      </c>
      <c r="E205">
        <v>60</v>
      </c>
      <c r="F205">
        <v>1200</v>
      </c>
      <c r="G205">
        <v>231</v>
      </c>
      <c r="H205">
        <v>150</v>
      </c>
      <c r="I205" s="1">
        <v>43710</v>
      </c>
      <c r="J205" s="2">
        <v>0.4652546296296296</v>
      </c>
      <c r="K205">
        <v>1.6</v>
      </c>
      <c r="L205">
        <v>288</v>
      </c>
      <c r="M205">
        <v>92.4</v>
      </c>
      <c r="N205">
        <v>-0.35</v>
      </c>
      <c r="O205">
        <v>0</v>
      </c>
      <c r="P205">
        <v>81.69</v>
      </c>
      <c r="Q205">
        <v>125.8</v>
      </c>
      <c r="R205">
        <v>44.16</v>
      </c>
      <c r="S205">
        <v>0.35099999999999998</v>
      </c>
      <c r="T205">
        <v>0.35599999999999998</v>
      </c>
      <c r="U205">
        <v>8.1100000000000005E-2</v>
      </c>
      <c r="V205">
        <v>5.07</v>
      </c>
      <c r="W205">
        <v>107.9</v>
      </c>
      <c r="X205">
        <v>120.9</v>
      </c>
      <c r="Y205">
        <v>401</v>
      </c>
      <c r="AB205">
        <v>2.59</v>
      </c>
      <c r="AC205">
        <v>3.8</v>
      </c>
      <c r="AG205">
        <v>315.89999999999998</v>
      </c>
      <c r="AJ205">
        <v>2.7469999999999999</v>
      </c>
      <c r="AK205">
        <v>653.5</v>
      </c>
      <c r="AL205">
        <v>0</v>
      </c>
      <c r="AM205">
        <v>0</v>
      </c>
      <c r="AN205" t="s">
        <v>56</v>
      </c>
      <c r="AO205" t="s">
        <v>57</v>
      </c>
      <c r="AP205">
        <v>0.16</v>
      </c>
      <c r="AR205">
        <v>42.4</v>
      </c>
      <c r="AS205">
        <v>39.89</v>
      </c>
      <c r="AT205">
        <v>38.43</v>
      </c>
    </row>
    <row r="206" spans="1:46" x14ac:dyDescent="0.2">
      <c r="A206">
        <v>20200919</v>
      </c>
      <c r="B206" t="s">
        <v>155</v>
      </c>
      <c r="D206">
        <v>0</v>
      </c>
      <c r="E206">
        <v>60</v>
      </c>
      <c r="F206">
        <v>1200</v>
      </c>
      <c r="G206">
        <v>232</v>
      </c>
      <c r="H206">
        <v>150</v>
      </c>
      <c r="I206" s="1">
        <v>43710</v>
      </c>
      <c r="J206" s="2">
        <v>0.46537037037037038</v>
      </c>
      <c r="K206">
        <v>1.6</v>
      </c>
      <c r="L206">
        <v>288</v>
      </c>
      <c r="M206">
        <v>92.6</v>
      </c>
      <c r="N206">
        <v>-0.35</v>
      </c>
      <c r="O206">
        <v>0</v>
      </c>
      <c r="P206">
        <v>81.69</v>
      </c>
      <c r="Q206">
        <v>126.6</v>
      </c>
      <c r="R206">
        <v>44.92</v>
      </c>
      <c r="S206">
        <v>0.35499999999999998</v>
      </c>
      <c r="T206">
        <v>0.35699999999999998</v>
      </c>
      <c r="U206">
        <v>8.2000000000000003E-2</v>
      </c>
      <c r="V206">
        <v>5.13</v>
      </c>
      <c r="W206">
        <v>108</v>
      </c>
      <c r="X206">
        <v>120.5</v>
      </c>
      <c r="Y206">
        <v>403</v>
      </c>
      <c r="AB206">
        <v>2.57</v>
      </c>
      <c r="AC206">
        <v>3.7770000000000001</v>
      </c>
      <c r="AG206">
        <v>312.2</v>
      </c>
      <c r="AJ206">
        <v>2.7170000000000001</v>
      </c>
      <c r="AK206">
        <v>653.5</v>
      </c>
      <c r="AL206">
        <v>0</v>
      </c>
      <c r="AM206">
        <v>0</v>
      </c>
      <c r="AN206" t="s">
        <v>56</v>
      </c>
      <c r="AO206" t="s">
        <v>57</v>
      </c>
      <c r="AP206">
        <v>0.14000000000000001</v>
      </c>
      <c r="AR206">
        <v>42.35</v>
      </c>
      <c r="AS206">
        <v>39.89</v>
      </c>
      <c r="AT206">
        <v>38.43</v>
      </c>
    </row>
    <row r="207" spans="1:46" x14ac:dyDescent="0.2">
      <c r="A207">
        <v>20200919</v>
      </c>
      <c r="B207" t="s">
        <v>155</v>
      </c>
      <c r="D207">
        <v>0</v>
      </c>
      <c r="E207">
        <v>60</v>
      </c>
      <c r="F207">
        <v>1200</v>
      </c>
      <c r="G207">
        <v>233</v>
      </c>
      <c r="H207">
        <v>150</v>
      </c>
      <c r="I207" s="1">
        <v>43710</v>
      </c>
      <c r="J207" s="2">
        <v>0.4654861111111111</v>
      </c>
      <c r="K207">
        <v>1.6</v>
      </c>
      <c r="L207">
        <v>288</v>
      </c>
      <c r="M207">
        <v>92.8</v>
      </c>
      <c r="N207">
        <v>-0.35</v>
      </c>
      <c r="O207">
        <v>0</v>
      </c>
      <c r="P207">
        <v>81.900000000000006</v>
      </c>
      <c r="Q207">
        <v>126.6</v>
      </c>
      <c r="R207">
        <v>44.68</v>
      </c>
      <c r="S207">
        <v>0.35299999999999998</v>
      </c>
      <c r="T207">
        <v>0.34799999999999998</v>
      </c>
      <c r="U207">
        <v>8.1299999999999997E-2</v>
      </c>
      <c r="V207">
        <v>5.08</v>
      </c>
      <c r="W207">
        <v>108.3</v>
      </c>
      <c r="X207">
        <v>121.2</v>
      </c>
      <c r="Y207">
        <v>402</v>
      </c>
      <c r="AB207">
        <v>2.57</v>
      </c>
      <c r="AC207">
        <v>3.778</v>
      </c>
      <c r="AG207">
        <v>315.89999999999998</v>
      </c>
      <c r="AJ207">
        <v>2.738</v>
      </c>
      <c r="AK207">
        <v>655.20000000000005</v>
      </c>
      <c r="AL207">
        <v>0</v>
      </c>
      <c r="AM207">
        <v>0</v>
      </c>
      <c r="AN207" t="s">
        <v>56</v>
      </c>
      <c r="AO207" t="s">
        <v>57</v>
      </c>
      <c r="AP207">
        <v>0.19</v>
      </c>
      <c r="AR207">
        <v>42.4</v>
      </c>
      <c r="AS207">
        <v>39.840000000000003</v>
      </c>
      <c r="AT207">
        <v>38.43</v>
      </c>
    </row>
    <row r="208" spans="1:46" x14ac:dyDescent="0.2">
      <c r="A208">
        <v>20200919</v>
      </c>
      <c r="B208" t="s">
        <v>155</v>
      </c>
      <c r="D208">
        <v>0</v>
      </c>
      <c r="E208">
        <v>60</v>
      </c>
      <c r="F208">
        <v>1200</v>
      </c>
      <c r="G208">
        <v>234</v>
      </c>
      <c r="H208">
        <v>150</v>
      </c>
      <c r="I208" s="1">
        <v>43710</v>
      </c>
      <c r="J208" s="2">
        <v>0.46560185185185188</v>
      </c>
      <c r="K208">
        <v>1.6</v>
      </c>
      <c r="L208">
        <v>288</v>
      </c>
      <c r="M208">
        <v>93</v>
      </c>
      <c r="N208">
        <v>-0.35</v>
      </c>
      <c r="O208">
        <v>0</v>
      </c>
      <c r="P208">
        <v>81.66</v>
      </c>
      <c r="Q208">
        <v>126.8</v>
      </c>
      <c r="R208">
        <v>45.16</v>
      </c>
      <c r="S208">
        <v>0.35599999999999998</v>
      </c>
      <c r="T208">
        <v>0.35599999999999998</v>
      </c>
      <c r="U208">
        <v>8.2199999999999995E-2</v>
      </c>
      <c r="V208">
        <v>5.14</v>
      </c>
      <c r="W208">
        <v>108.5</v>
      </c>
      <c r="X208">
        <v>122.1</v>
      </c>
      <c r="Y208">
        <v>396</v>
      </c>
      <c r="AB208">
        <v>2.56</v>
      </c>
      <c r="AC208">
        <v>3.77</v>
      </c>
      <c r="AG208">
        <v>311.60000000000002</v>
      </c>
      <c r="AJ208">
        <v>2.706</v>
      </c>
      <c r="AK208">
        <v>653.29999999999995</v>
      </c>
      <c r="AL208">
        <v>0</v>
      </c>
      <c r="AM208">
        <v>0</v>
      </c>
      <c r="AN208" t="s">
        <v>56</v>
      </c>
      <c r="AO208" t="s">
        <v>57</v>
      </c>
      <c r="AP208">
        <v>0.19</v>
      </c>
      <c r="AR208">
        <v>42.35</v>
      </c>
      <c r="AS208">
        <v>39.89</v>
      </c>
      <c r="AT208">
        <v>38.43</v>
      </c>
    </row>
    <row r="209" spans="1:46" x14ac:dyDescent="0.2">
      <c r="A209">
        <v>20200919</v>
      </c>
      <c r="B209" t="s">
        <v>155</v>
      </c>
      <c r="I209" s="1"/>
      <c r="J209" s="2"/>
      <c r="P209" s="3">
        <f>AVERAGE(P204:P208)</f>
        <v>81.685999999999993</v>
      </c>
      <c r="S209" s="3">
        <f>AVERAGE(S204:S208)</f>
        <v>0.35320000000000001</v>
      </c>
      <c r="V209" s="3">
        <f>AVERAGE(V204:V208)</f>
        <v>5.1019999999999994</v>
      </c>
    </row>
    <row r="210" spans="1:46" x14ac:dyDescent="0.2">
      <c r="A210">
        <v>20200919</v>
      </c>
      <c r="B210" t="s">
        <v>155</v>
      </c>
      <c r="C210" t="s">
        <v>62</v>
      </c>
      <c r="D210">
        <v>1</v>
      </c>
      <c r="E210">
        <v>60</v>
      </c>
      <c r="F210">
        <v>1200</v>
      </c>
      <c r="G210">
        <v>235</v>
      </c>
      <c r="H210">
        <v>150</v>
      </c>
      <c r="I210" s="1">
        <v>43710</v>
      </c>
      <c r="J210" s="2">
        <v>0.46656249999999999</v>
      </c>
      <c r="K210">
        <v>1.6</v>
      </c>
      <c r="L210">
        <v>288</v>
      </c>
      <c r="M210">
        <v>66.599999999999994</v>
      </c>
      <c r="N210">
        <v>-0.35</v>
      </c>
      <c r="O210">
        <v>0</v>
      </c>
      <c r="P210">
        <v>72.75</v>
      </c>
      <c r="Q210">
        <v>80.17</v>
      </c>
      <c r="R210">
        <v>7.4189999999999996</v>
      </c>
      <c r="S210">
        <v>9.2999999999999999E-2</v>
      </c>
      <c r="T210">
        <v>9.6000000000000002E-2</v>
      </c>
      <c r="U210">
        <v>7.4200000000000002E-2</v>
      </c>
      <c r="V210">
        <v>4.6399999999999997</v>
      </c>
      <c r="W210">
        <v>77.53</v>
      </c>
      <c r="X210">
        <v>80.040000000000006</v>
      </c>
      <c r="Y210">
        <v>380</v>
      </c>
      <c r="AB210">
        <v>4.63</v>
      </c>
      <c r="AC210">
        <v>5.9649999999999999</v>
      </c>
      <c r="AG210">
        <v>307.5</v>
      </c>
      <c r="AJ210">
        <v>9.2759999999999998</v>
      </c>
      <c r="AK210">
        <v>582</v>
      </c>
      <c r="AL210">
        <v>0</v>
      </c>
      <c r="AM210">
        <v>0</v>
      </c>
      <c r="AN210" t="s">
        <v>56</v>
      </c>
      <c r="AO210" t="s">
        <v>57</v>
      </c>
      <c r="AP210">
        <v>0.18</v>
      </c>
      <c r="AR210">
        <v>42.29</v>
      </c>
      <c r="AS210">
        <v>39.68</v>
      </c>
      <c r="AT210">
        <v>38.380000000000003</v>
      </c>
    </row>
    <row r="211" spans="1:46" x14ac:dyDescent="0.2">
      <c r="A211">
        <v>20200919</v>
      </c>
      <c r="B211" t="s">
        <v>155</v>
      </c>
      <c r="D211">
        <v>1</v>
      </c>
      <c r="E211">
        <v>60</v>
      </c>
      <c r="F211">
        <v>1200</v>
      </c>
      <c r="G211">
        <v>236</v>
      </c>
      <c r="H211">
        <v>150</v>
      </c>
      <c r="I211" s="1">
        <v>43710</v>
      </c>
      <c r="J211" s="2">
        <v>0.46684027777777781</v>
      </c>
      <c r="K211">
        <v>1.6</v>
      </c>
      <c r="L211">
        <v>288</v>
      </c>
      <c r="M211">
        <v>68.099999999999994</v>
      </c>
      <c r="N211">
        <v>-0.35</v>
      </c>
      <c r="O211">
        <v>0</v>
      </c>
      <c r="P211">
        <v>74.5</v>
      </c>
      <c r="Q211">
        <v>82.3</v>
      </c>
      <c r="R211">
        <v>7.8019999999999996</v>
      </c>
      <c r="S211">
        <v>9.5000000000000001E-2</v>
      </c>
      <c r="T211">
        <v>9.9000000000000005E-2</v>
      </c>
      <c r="U211">
        <v>7.2400000000000006E-2</v>
      </c>
      <c r="V211">
        <v>4.5199999999999996</v>
      </c>
      <c r="W211">
        <v>79.41</v>
      </c>
      <c r="X211">
        <v>81.99</v>
      </c>
      <c r="Y211">
        <v>394</v>
      </c>
      <c r="AB211">
        <v>4.49</v>
      </c>
      <c r="AC211">
        <v>5.81</v>
      </c>
      <c r="AG211">
        <v>322.60000000000002</v>
      </c>
      <c r="AJ211">
        <v>9.2729999999999997</v>
      </c>
      <c r="AK211">
        <v>596</v>
      </c>
      <c r="AL211">
        <v>0</v>
      </c>
      <c r="AM211">
        <v>0</v>
      </c>
      <c r="AN211" t="s">
        <v>56</v>
      </c>
      <c r="AO211" t="s">
        <v>57</v>
      </c>
      <c r="AP211">
        <v>0.2</v>
      </c>
      <c r="AR211">
        <v>42.29</v>
      </c>
      <c r="AS211">
        <v>39.74</v>
      </c>
      <c r="AT211">
        <v>38.380000000000003</v>
      </c>
    </row>
    <row r="212" spans="1:46" x14ac:dyDescent="0.2">
      <c r="A212">
        <v>20200919</v>
      </c>
      <c r="B212" t="s">
        <v>155</v>
      </c>
      <c r="D212">
        <v>1</v>
      </c>
      <c r="E212">
        <v>60</v>
      </c>
      <c r="F212">
        <v>1200</v>
      </c>
      <c r="G212">
        <v>237</v>
      </c>
      <c r="H212">
        <v>150</v>
      </c>
      <c r="I212" s="1">
        <v>43710</v>
      </c>
      <c r="J212" s="2">
        <v>0.46695601851851848</v>
      </c>
      <c r="K212">
        <v>1.6</v>
      </c>
      <c r="L212">
        <v>288</v>
      </c>
      <c r="M212">
        <v>69</v>
      </c>
      <c r="N212">
        <v>-0.35</v>
      </c>
      <c r="O212">
        <v>0</v>
      </c>
      <c r="P212">
        <v>75.709999999999994</v>
      </c>
      <c r="Q212">
        <v>83.76</v>
      </c>
      <c r="R212">
        <v>8.0570000000000004</v>
      </c>
      <c r="S212">
        <v>9.6000000000000002E-2</v>
      </c>
      <c r="T212">
        <v>0.1</v>
      </c>
      <c r="U212">
        <v>7.1499999999999994E-2</v>
      </c>
      <c r="V212">
        <v>4.47</v>
      </c>
      <c r="W212">
        <v>80.67</v>
      </c>
      <c r="X212">
        <v>83.23</v>
      </c>
      <c r="Y212">
        <v>395</v>
      </c>
      <c r="AB212">
        <v>4.3899999999999997</v>
      </c>
      <c r="AC212">
        <v>5.7089999999999996</v>
      </c>
      <c r="AG212">
        <v>331.9</v>
      </c>
      <c r="AJ212">
        <v>9.2880000000000003</v>
      </c>
      <c r="AK212">
        <v>605.6</v>
      </c>
      <c r="AL212">
        <v>0</v>
      </c>
      <c r="AM212">
        <v>0</v>
      </c>
      <c r="AN212" t="s">
        <v>56</v>
      </c>
      <c r="AO212" t="s">
        <v>57</v>
      </c>
      <c r="AP212">
        <v>0.2</v>
      </c>
      <c r="AR212">
        <v>42.35</v>
      </c>
      <c r="AS212">
        <v>39.79</v>
      </c>
      <c r="AT212">
        <v>38.380000000000003</v>
      </c>
    </row>
    <row r="213" spans="1:46" x14ac:dyDescent="0.2">
      <c r="A213">
        <v>20200919</v>
      </c>
      <c r="B213" t="s">
        <v>155</v>
      </c>
      <c r="D213">
        <v>1</v>
      </c>
      <c r="E213">
        <v>60</v>
      </c>
      <c r="F213">
        <v>1200</v>
      </c>
      <c r="G213">
        <v>238</v>
      </c>
      <c r="H213">
        <v>150</v>
      </c>
      <c r="I213" s="1">
        <v>43710</v>
      </c>
      <c r="J213" s="2">
        <v>0.46707175925925926</v>
      </c>
      <c r="K213">
        <v>1.6</v>
      </c>
      <c r="L213">
        <v>288</v>
      </c>
      <c r="M213">
        <v>70.3</v>
      </c>
      <c r="N213">
        <v>-0.35</v>
      </c>
      <c r="O213">
        <v>0</v>
      </c>
      <c r="P213">
        <v>76.98</v>
      </c>
      <c r="Q213">
        <v>85.35</v>
      </c>
      <c r="R213">
        <v>8.3699999999999992</v>
      </c>
      <c r="S213">
        <v>9.8000000000000004E-2</v>
      </c>
      <c r="T213">
        <v>0.10199999999999999</v>
      </c>
      <c r="U213">
        <v>7.6499999999999999E-2</v>
      </c>
      <c r="V213">
        <v>4.78</v>
      </c>
      <c r="W213">
        <v>82.4</v>
      </c>
      <c r="X213">
        <v>84.67</v>
      </c>
      <c r="Y213">
        <v>403</v>
      </c>
      <c r="AB213">
        <v>4.29</v>
      </c>
      <c r="AC213">
        <v>5.6020000000000003</v>
      </c>
      <c r="AG213">
        <v>315.3</v>
      </c>
      <c r="AJ213">
        <v>9.2629999999999999</v>
      </c>
      <c r="AK213">
        <v>615.9</v>
      </c>
      <c r="AL213">
        <v>0</v>
      </c>
      <c r="AM213">
        <v>0</v>
      </c>
      <c r="AN213" t="s">
        <v>56</v>
      </c>
      <c r="AO213" t="s">
        <v>57</v>
      </c>
      <c r="AP213">
        <v>0.2</v>
      </c>
      <c r="AR213">
        <v>42.24</v>
      </c>
      <c r="AS213">
        <v>39.79</v>
      </c>
      <c r="AT213">
        <v>38.33</v>
      </c>
    </row>
    <row r="214" spans="1:46" x14ac:dyDescent="0.2">
      <c r="A214">
        <v>20200919</v>
      </c>
      <c r="B214" t="s">
        <v>155</v>
      </c>
      <c r="D214">
        <v>1</v>
      </c>
      <c r="E214">
        <v>60</v>
      </c>
      <c r="F214">
        <v>1200</v>
      </c>
      <c r="G214">
        <v>239</v>
      </c>
      <c r="H214">
        <v>150</v>
      </c>
      <c r="I214" s="1">
        <v>43710</v>
      </c>
      <c r="J214" s="2">
        <v>0.46718750000000003</v>
      </c>
      <c r="K214">
        <v>1.6</v>
      </c>
      <c r="L214">
        <v>288</v>
      </c>
      <c r="M214">
        <v>71.8</v>
      </c>
      <c r="N214">
        <v>-0.35</v>
      </c>
      <c r="O214">
        <v>0</v>
      </c>
      <c r="P214">
        <v>78.959999999999994</v>
      </c>
      <c r="Q214">
        <v>87.55</v>
      </c>
      <c r="R214">
        <v>8.5869999999999997</v>
      </c>
      <c r="S214">
        <v>9.8000000000000004E-2</v>
      </c>
      <c r="T214">
        <v>0.10199999999999999</v>
      </c>
      <c r="U214">
        <v>7.22E-2</v>
      </c>
      <c r="V214">
        <v>4.51</v>
      </c>
      <c r="W214">
        <v>84.12</v>
      </c>
      <c r="X214">
        <v>87.35</v>
      </c>
      <c r="Y214">
        <v>386</v>
      </c>
      <c r="AB214">
        <v>4.16</v>
      </c>
      <c r="AC214">
        <v>5.4619999999999997</v>
      </c>
      <c r="AG214">
        <v>342.9</v>
      </c>
      <c r="AJ214">
        <v>9.5</v>
      </c>
      <c r="AK214">
        <v>631.70000000000005</v>
      </c>
      <c r="AL214">
        <v>0</v>
      </c>
      <c r="AM214">
        <v>0</v>
      </c>
      <c r="AN214" t="s">
        <v>56</v>
      </c>
      <c r="AO214" t="s">
        <v>57</v>
      </c>
      <c r="AP214">
        <v>0.18</v>
      </c>
      <c r="AR214">
        <v>42.29</v>
      </c>
      <c r="AS214">
        <v>39.74</v>
      </c>
      <c r="AT214">
        <v>38.380000000000003</v>
      </c>
    </row>
    <row r="215" spans="1:46" x14ac:dyDescent="0.2">
      <c r="A215">
        <v>20200919</v>
      </c>
      <c r="B215" t="s">
        <v>155</v>
      </c>
      <c r="D215">
        <v>1</v>
      </c>
      <c r="E215">
        <v>60</v>
      </c>
      <c r="F215">
        <v>1200</v>
      </c>
      <c r="G215">
        <v>240</v>
      </c>
      <c r="H215">
        <v>150</v>
      </c>
      <c r="I215" s="1">
        <v>43710</v>
      </c>
      <c r="J215" s="2">
        <v>0.46730324074074076</v>
      </c>
      <c r="K215">
        <v>1.6</v>
      </c>
      <c r="L215">
        <v>288</v>
      </c>
      <c r="M215">
        <v>73.400000000000006</v>
      </c>
      <c r="N215">
        <v>-0.35</v>
      </c>
      <c r="O215">
        <v>0</v>
      </c>
      <c r="P215">
        <v>80.7</v>
      </c>
      <c r="Q215">
        <v>89.67</v>
      </c>
      <c r="R215">
        <v>8.9640000000000004</v>
      </c>
      <c r="S215">
        <v>0.1</v>
      </c>
      <c r="T215">
        <v>0.104</v>
      </c>
      <c r="U215">
        <v>7.6300000000000007E-2</v>
      </c>
      <c r="V215">
        <v>4.7699999999999996</v>
      </c>
      <c r="W215">
        <v>86.12</v>
      </c>
      <c r="X215">
        <v>89.73</v>
      </c>
      <c r="Y215">
        <v>360</v>
      </c>
      <c r="AB215">
        <v>4.04</v>
      </c>
      <c r="AC215">
        <v>5.3330000000000002</v>
      </c>
      <c r="AG215">
        <v>331.6</v>
      </c>
      <c r="AJ215">
        <v>9.5259999999999998</v>
      </c>
      <c r="AK215">
        <v>645.6</v>
      </c>
      <c r="AL215">
        <v>0</v>
      </c>
      <c r="AM215">
        <v>0</v>
      </c>
      <c r="AN215" t="s">
        <v>56</v>
      </c>
      <c r="AO215" t="s">
        <v>57</v>
      </c>
      <c r="AP215">
        <v>0.2</v>
      </c>
      <c r="AR215">
        <v>42.29</v>
      </c>
      <c r="AS215">
        <v>39.79</v>
      </c>
      <c r="AT215">
        <v>38.43</v>
      </c>
    </row>
    <row r="216" spans="1:46" x14ac:dyDescent="0.2">
      <c r="A216">
        <v>20200919</v>
      </c>
      <c r="B216" t="s">
        <v>155</v>
      </c>
      <c r="D216">
        <v>1</v>
      </c>
      <c r="E216">
        <v>60</v>
      </c>
      <c r="F216">
        <v>1200</v>
      </c>
      <c r="G216">
        <v>241</v>
      </c>
      <c r="H216">
        <v>150</v>
      </c>
      <c r="I216" s="1">
        <v>43710</v>
      </c>
      <c r="J216" s="2">
        <v>0.46741898148148148</v>
      </c>
      <c r="K216">
        <v>1.6</v>
      </c>
      <c r="L216">
        <v>288</v>
      </c>
      <c r="M216">
        <v>74.900000000000006</v>
      </c>
      <c r="N216">
        <v>-0.35</v>
      </c>
      <c r="O216">
        <v>0</v>
      </c>
      <c r="P216">
        <v>82.22</v>
      </c>
      <c r="Q216">
        <v>91.84</v>
      </c>
      <c r="R216">
        <v>9.6219999999999999</v>
      </c>
      <c r="S216">
        <v>0.105</v>
      </c>
      <c r="T216">
        <v>0.109</v>
      </c>
      <c r="U216">
        <v>7.8200000000000006E-2</v>
      </c>
      <c r="V216">
        <v>4.88</v>
      </c>
      <c r="W216">
        <v>88.42</v>
      </c>
      <c r="X216">
        <v>91.27</v>
      </c>
      <c r="Y216">
        <v>392</v>
      </c>
      <c r="AB216">
        <v>3.92</v>
      </c>
      <c r="AC216">
        <v>5.2060000000000004</v>
      </c>
      <c r="AG216">
        <v>329.8</v>
      </c>
      <c r="AJ216">
        <v>9.26</v>
      </c>
      <c r="AK216">
        <v>657.8</v>
      </c>
      <c r="AL216">
        <v>0</v>
      </c>
      <c r="AM216">
        <v>0</v>
      </c>
      <c r="AN216" t="s">
        <v>56</v>
      </c>
      <c r="AO216" t="s">
        <v>57</v>
      </c>
      <c r="AP216">
        <v>0.2</v>
      </c>
      <c r="AR216">
        <v>42.29</v>
      </c>
      <c r="AS216">
        <v>39.840000000000003</v>
      </c>
      <c r="AT216">
        <v>38.380000000000003</v>
      </c>
    </row>
    <row r="217" spans="1:46" x14ac:dyDescent="0.2">
      <c r="A217">
        <v>20200919</v>
      </c>
      <c r="B217" t="s">
        <v>155</v>
      </c>
      <c r="D217">
        <v>1</v>
      </c>
      <c r="E217">
        <v>60</v>
      </c>
      <c r="F217">
        <v>1200</v>
      </c>
      <c r="G217">
        <v>242</v>
      </c>
      <c r="H217">
        <v>150</v>
      </c>
      <c r="I217" s="1">
        <v>43710</v>
      </c>
      <c r="J217" s="2">
        <v>0.4675347222222222</v>
      </c>
      <c r="K217">
        <v>1.6</v>
      </c>
      <c r="L217">
        <v>288</v>
      </c>
      <c r="M217">
        <v>76.400000000000006</v>
      </c>
      <c r="N217">
        <v>-0.33</v>
      </c>
      <c r="O217">
        <v>0</v>
      </c>
      <c r="P217">
        <v>84.13</v>
      </c>
      <c r="Q217">
        <v>93.89</v>
      </c>
      <c r="R217">
        <v>9.7620000000000005</v>
      </c>
      <c r="S217">
        <v>0.104</v>
      </c>
      <c r="T217">
        <v>0.108</v>
      </c>
      <c r="U217">
        <v>7.7799999999999994E-2</v>
      </c>
      <c r="V217">
        <v>4.8600000000000003</v>
      </c>
      <c r="W217">
        <v>90.55</v>
      </c>
      <c r="X217">
        <v>93.39</v>
      </c>
      <c r="Y217">
        <v>375</v>
      </c>
      <c r="AB217">
        <v>3.81</v>
      </c>
      <c r="AC217">
        <v>5.093</v>
      </c>
      <c r="AG217">
        <v>338.9</v>
      </c>
      <c r="AJ217">
        <v>9.548</v>
      </c>
      <c r="AK217">
        <v>673</v>
      </c>
      <c r="AL217">
        <v>0</v>
      </c>
      <c r="AM217">
        <v>0</v>
      </c>
      <c r="AN217" t="s">
        <v>56</v>
      </c>
      <c r="AO217" t="s">
        <v>57</v>
      </c>
      <c r="AP217">
        <v>0.2</v>
      </c>
      <c r="AR217">
        <v>42.29</v>
      </c>
      <c r="AS217">
        <v>39.79</v>
      </c>
      <c r="AT217">
        <v>38.43</v>
      </c>
    </row>
    <row r="218" spans="1:46" x14ac:dyDescent="0.2">
      <c r="A218">
        <v>20200919</v>
      </c>
      <c r="B218" t="s">
        <v>155</v>
      </c>
      <c r="D218">
        <v>1</v>
      </c>
      <c r="E218">
        <v>60</v>
      </c>
      <c r="F218">
        <v>1200</v>
      </c>
      <c r="G218">
        <v>243</v>
      </c>
      <c r="H218">
        <v>150</v>
      </c>
      <c r="I218" s="1">
        <v>43710</v>
      </c>
      <c r="J218" s="2">
        <v>0.46765046296296298</v>
      </c>
      <c r="K218">
        <v>1.6</v>
      </c>
      <c r="L218">
        <v>288</v>
      </c>
      <c r="M218">
        <v>77.900000000000006</v>
      </c>
      <c r="N218">
        <v>-0.35</v>
      </c>
      <c r="O218">
        <v>0</v>
      </c>
      <c r="P218">
        <v>85.68</v>
      </c>
      <c r="Q218">
        <v>95.78</v>
      </c>
      <c r="R218">
        <v>10.11</v>
      </c>
      <c r="S218">
        <v>0.106</v>
      </c>
      <c r="T218">
        <v>0.11</v>
      </c>
      <c r="U218">
        <v>8.0199999999999994E-2</v>
      </c>
      <c r="V218">
        <v>5.01</v>
      </c>
      <c r="W218">
        <v>92.14</v>
      </c>
      <c r="X218">
        <v>95.16</v>
      </c>
      <c r="Y218">
        <v>388</v>
      </c>
      <c r="AB218">
        <v>3.71</v>
      </c>
      <c r="AC218">
        <v>4.992</v>
      </c>
      <c r="AG218">
        <v>335</v>
      </c>
      <c r="AJ218">
        <v>9.58</v>
      </c>
      <c r="AK218">
        <v>685.4</v>
      </c>
      <c r="AL218">
        <v>0</v>
      </c>
      <c r="AM218">
        <v>0</v>
      </c>
      <c r="AN218" t="s">
        <v>56</v>
      </c>
      <c r="AO218" t="s">
        <v>57</v>
      </c>
      <c r="AP218">
        <v>0.16</v>
      </c>
      <c r="AR218">
        <v>42.35</v>
      </c>
      <c r="AS218">
        <v>39.840000000000003</v>
      </c>
      <c r="AT218">
        <v>38.380000000000003</v>
      </c>
    </row>
    <row r="219" spans="1:46" x14ac:dyDescent="0.2">
      <c r="A219">
        <v>20200919</v>
      </c>
      <c r="B219" t="s">
        <v>155</v>
      </c>
      <c r="D219">
        <v>1</v>
      </c>
      <c r="E219">
        <v>60</v>
      </c>
      <c r="F219">
        <v>1200</v>
      </c>
      <c r="G219">
        <v>244</v>
      </c>
      <c r="H219">
        <v>150</v>
      </c>
      <c r="I219" s="1">
        <v>43710</v>
      </c>
      <c r="J219" s="2">
        <v>0.46776620370370375</v>
      </c>
      <c r="K219">
        <v>1.6</v>
      </c>
      <c r="L219">
        <v>288</v>
      </c>
      <c r="M219">
        <v>79.2</v>
      </c>
      <c r="N219">
        <v>-0.35</v>
      </c>
      <c r="O219">
        <v>0</v>
      </c>
      <c r="P219">
        <v>87.44</v>
      </c>
      <c r="Q219">
        <v>97.6</v>
      </c>
      <c r="R219">
        <v>10.16</v>
      </c>
      <c r="S219">
        <v>0.104</v>
      </c>
      <c r="T219">
        <v>0.108</v>
      </c>
      <c r="U219">
        <v>7.9899999999999999E-2</v>
      </c>
      <c r="V219">
        <v>5</v>
      </c>
      <c r="W219">
        <v>93.91</v>
      </c>
      <c r="X219">
        <v>97.25</v>
      </c>
      <c r="Y219">
        <v>364</v>
      </c>
      <c r="AB219">
        <v>3.63</v>
      </c>
      <c r="AC219">
        <v>4.899</v>
      </c>
      <c r="AG219">
        <v>343</v>
      </c>
      <c r="AJ219">
        <v>9.9130000000000003</v>
      </c>
      <c r="AK219">
        <v>699.5</v>
      </c>
      <c r="AL219">
        <v>0</v>
      </c>
      <c r="AM219">
        <v>0</v>
      </c>
      <c r="AN219" t="s">
        <v>56</v>
      </c>
      <c r="AO219" t="s">
        <v>57</v>
      </c>
      <c r="AP219">
        <v>0.22</v>
      </c>
      <c r="AR219">
        <v>42.35</v>
      </c>
      <c r="AS219">
        <v>39.840000000000003</v>
      </c>
      <c r="AT219">
        <v>38.380000000000003</v>
      </c>
    </row>
    <row r="220" spans="1:46" x14ac:dyDescent="0.2">
      <c r="A220">
        <v>20200919</v>
      </c>
      <c r="B220" t="s">
        <v>155</v>
      </c>
      <c r="D220">
        <v>1</v>
      </c>
      <c r="E220">
        <v>60</v>
      </c>
      <c r="F220">
        <v>1200</v>
      </c>
      <c r="G220">
        <v>245</v>
      </c>
      <c r="H220">
        <v>150</v>
      </c>
      <c r="I220" s="1">
        <v>43710</v>
      </c>
      <c r="J220" s="2">
        <v>0.46788194444444442</v>
      </c>
      <c r="K220">
        <v>1.6</v>
      </c>
      <c r="L220">
        <v>288</v>
      </c>
      <c r="M220">
        <v>80.5</v>
      </c>
      <c r="N220">
        <v>-0.35</v>
      </c>
      <c r="O220">
        <v>0</v>
      </c>
      <c r="P220">
        <v>88.64</v>
      </c>
      <c r="Q220">
        <v>99.49</v>
      </c>
      <c r="R220">
        <v>10.85</v>
      </c>
      <c r="S220">
        <v>0.109</v>
      </c>
      <c r="T220">
        <v>0.113</v>
      </c>
      <c r="U220">
        <v>8.0699999999999994E-2</v>
      </c>
      <c r="V220">
        <v>5.04</v>
      </c>
      <c r="W220">
        <v>95.68</v>
      </c>
      <c r="X220">
        <v>99.32</v>
      </c>
      <c r="Y220">
        <v>365</v>
      </c>
      <c r="AB220">
        <v>3.54</v>
      </c>
      <c r="AC220">
        <v>4.806</v>
      </c>
      <c r="AG220">
        <v>344.5</v>
      </c>
      <c r="AJ220">
        <v>9.5960000000000001</v>
      </c>
      <c r="AK220">
        <v>709.2</v>
      </c>
      <c r="AL220">
        <v>0</v>
      </c>
      <c r="AM220">
        <v>0</v>
      </c>
      <c r="AN220" t="s">
        <v>56</v>
      </c>
      <c r="AO220" t="s">
        <v>57</v>
      </c>
      <c r="AP220">
        <v>0.17</v>
      </c>
      <c r="AR220">
        <v>42.35</v>
      </c>
      <c r="AS220">
        <v>39.79</v>
      </c>
      <c r="AT220">
        <v>38.380000000000003</v>
      </c>
    </row>
    <row r="221" spans="1:46" x14ac:dyDescent="0.2">
      <c r="A221">
        <v>20200919</v>
      </c>
      <c r="B221" t="s">
        <v>155</v>
      </c>
      <c r="D221">
        <v>1</v>
      </c>
      <c r="E221">
        <v>60</v>
      </c>
      <c r="F221">
        <v>1200</v>
      </c>
      <c r="G221">
        <v>246</v>
      </c>
      <c r="H221">
        <v>150</v>
      </c>
      <c r="I221" s="1">
        <v>43710</v>
      </c>
      <c r="J221" s="2">
        <v>0.4679976851851852</v>
      </c>
      <c r="K221">
        <v>1.6</v>
      </c>
      <c r="L221">
        <v>288</v>
      </c>
      <c r="M221">
        <v>81.7</v>
      </c>
      <c r="N221">
        <v>-0.35</v>
      </c>
      <c r="O221">
        <v>0</v>
      </c>
      <c r="P221">
        <v>89.89</v>
      </c>
      <c r="Q221">
        <v>101.2</v>
      </c>
      <c r="R221">
        <v>11.31</v>
      </c>
      <c r="S221">
        <v>0.112</v>
      </c>
      <c r="T221">
        <v>0.11600000000000001</v>
      </c>
      <c r="U221">
        <v>8.2600000000000007E-2</v>
      </c>
      <c r="V221">
        <v>5.16</v>
      </c>
      <c r="W221">
        <v>97.19</v>
      </c>
      <c r="X221">
        <v>100.6</v>
      </c>
      <c r="Y221">
        <v>377</v>
      </c>
      <c r="AB221">
        <v>3.46</v>
      </c>
      <c r="AC221">
        <v>4.7249999999999996</v>
      </c>
      <c r="AG221">
        <v>341.4</v>
      </c>
      <c r="AJ221">
        <v>9.4920000000000009</v>
      </c>
      <c r="AK221">
        <v>719.1</v>
      </c>
      <c r="AL221">
        <v>0</v>
      </c>
      <c r="AM221">
        <v>0</v>
      </c>
      <c r="AN221" t="s">
        <v>56</v>
      </c>
      <c r="AO221" t="s">
        <v>57</v>
      </c>
      <c r="AP221">
        <v>0.18</v>
      </c>
      <c r="AR221">
        <v>42.35</v>
      </c>
      <c r="AS221">
        <v>39.840000000000003</v>
      </c>
      <c r="AT221">
        <v>38.43</v>
      </c>
    </row>
    <row r="222" spans="1:46" x14ac:dyDescent="0.2">
      <c r="A222">
        <v>20200919</v>
      </c>
      <c r="B222" t="s">
        <v>155</v>
      </c>
      <c r="D222">
        <v>1</v>
      </c>
      <c r="E222">
        <v>60</v>
      </c>
      <c r="F222">
        <v>1200</v>
      </c>
      <c r="G222">
        <v>247</v>
      </c>
      <c r="H222">
        <v>150</v>
      </c>
      <c r="I222" s="1">
        <v>43710</v>
      </c>
      <c r="J222" s="2">
        <v>0.46811342592592592</v>
      </c>
      <c r="K222">
        <v>1.6</v>
      </c>
      <c r="L222">
        <v>288</v>
      </c>
      <c r="M222">
        <v>82.9</v>
      </c>
      <c r="N222">
        <v>-0.35</v>
      </c>
      <c r="O222">
        <v>0</v>
      </c>
      <c r="P222">
        <v>91.44</v>
      </c>
      <c r="Q222">
        <v>102.9</v>
      </c>
      <c r="R222">
        <v>11.49</v>
      </c>
      <c r="S222">
        <v>0.112</v>
      </c>
      <c r="T222">
        <v>0.11600000000000001</v>
      </c>
      <c r="U222">
        <v>7.9799999999999996E-2</v>
      </c>
      <c r="V222">
        <v>4.99</v>
      </c>
      <c r="W222">
        <v>98.72</v>
      </c>
      <c r="X222">
        <v>102.6</v>
      </c>
      <c r="Y222">
        <v>364</v>
      </c>
      <c r="AB222">
        <v>3.39</v>
      </c>
      <c r="AC222">
        <v>4.6459999999999999</v>
      </c>
      <c r="AG222">
        <v>359.3</v>
      </c>
      <c r="AJ222">
        <v>9.6690000000000005</v>
      </c>
      <c r="AK222">
        <v>731.5</v>
      </c>
      <c r="AL222">
        <v>0</v>
      </c>
      <c r="AM222">
        <v>0</v>
      </c>
      <c r="AN222" t="s">
        <v>56</v>
      </c>
      <c r="AO222" t="s">
        <v>57</v>
      </c>
      <c r="AP222">
        <v>0.16</v>
      </c>
      <c r="AR222">
        <v>42.35</v>
      </c>
      <c r="AS222">
        <v>39.840000000000003</v>
      </c>
      <c r="AT222">
        <v>38.43</v>
      </c>
    </row>
    <row r="223" spans="1:46" x14ac:dyDescent="0.2">
      <c r="A223">
        <v>20200919</v>
      </c>
      <c r="B223" t="s">
        <v>155</v>
      </c>
      <c r="D223">
        <v>1</v>
      </c>
      <c r="E223">
        <v>60</v>
      </c>
      <c r="F223">
        <v>1200</v>
      </c>
      <c r="G223">
        <v>248</v>
      </c>
      <c r="H223">
        <v>150</v>
      </c>
      <c r="I223" s="1">
        <v>43710</v>
      </c>
      <c r="J223" s="2">
        <v>0.4682291666666667</v>
      </c>
      <c r="K223">
        <v>1.6</v>
      </c>
      <c r="L223">
        <v>288</v>
      </c>
      <c r="M223">
        <v>84</v>
      </c>
      <c r="N223">
        <v>-0.35</v>
      </c>
      <c r="O223">
        <v>0</v>
      </c>
      <c r="P223">
        <v>92.68</v>
      </c>
      <c r="Q223">
        <v>104.5</v>
      </c>
      <c r="R223">
        <v>11.78</v>
      </c>
      <c r="S223">
        <v>0.113</v>
      </c>
      <c r="T223">
        <v>0.11700000000000001</v>
      </c>
      <c r="U223">
        <v>8.2100000000000006E-2</v>
      </c>
      <c r="V223">
        <v>5.13</v>
      </c>
      <c r="W223">
        <v>100.3</v>
      </c>
      <c r="X223">
        <v>103.7</v>
      </c>
      <c r="Y223">
        <v>380</v>
      </c>
      <c r="AB223">
        <v>3.32</v>
      </c>
      <c r="AC223">
        <v>4.5780000000000003</v>
      </c>
      <c r="AG223">
        <v>354.1</v>
      </c>
      <c r="AJ223">
        <v>9.6959999999999997</v>
      </c>
      <c r="AK223">
        <v>741.4</v>
      </c>
      <c r="AL223">
        <v>0</v>
      </c>
      <c r="AM223">
        <v>0</v>
      </c>
      <c r="AN223" t="s">
        <v>56</v>
      </c>
      <c r="AO223" t="s">
        <v>57</v>
      </c>
      <c r="AP223">
        <v>0.21</v>
      </c>
      <c r="AR223">
        <v>42.35</v>
      </c>
      <c r="AS223">
        <v>39.840000000000003</v>
      </c>
      <c r="AT223">
        <v>38.33</v>
      </c>
    </row>
    <row r="224" spans="1:46" x14ac:dyDescent="0.2">
      <c r="A224">
        <v>20200919</v>
      </c>
      <c r="B224" t="s">
        <v>155</v>
      </c>
      <c r="D224">
        <v>1</v>
      </c>
      <c r="E224">
        <v>60</v>
      </c>
      <c r="F224">
        <v>1200</v>
      </c>
      <c r="G224">
        <v>249</v>
      </c>
      <c r="H224">
        <v>150</v>
      </c>
      <c r="I224" s="1">
        <v>43710</v>
      </c>
      <c r="J224" s="2">
        <v>0.46834490740740736</v>
      </c>
      <c r="K224">
        <v>1.6</v>
      </c>
      <c r="L224">
        <v>288</v>
      </c>
      <c r="M224">
        <v>85.1</v>
      </c>
      <c r="N224">
        <v>-0.35</v>
      </c>
      <c r="O224">
        <v>0</v>
      </c>
      <c r="P224">
        <v>93.74</v>
      </c>
      <c r="Q224">
        <v>105.8</v>
      </c>
      <c r="R224">
        <v>12.08</v>
      </c>
      <c r="S224">
        <v>0.114</v>
      </c>
      <c r="T224">
        <v>0.11899999999999999</v>
      </c>
      <c r="U224">
        <v>8.5900000000000004E-2</v>
      </c>
      <c r="V224">
        <v>5.37</v>
      </c>
      <c r="W224">
        <v>101.7</v>
      </c>
      <c r="X224">
        <v>105.9</v>
      </c>
      <c r="Y224">
        <v>343</v>
      </c>
      <c r="AB224">
        <v>3.27</v>
      </c>
      <c r="AC224">
        <v>4.5179999999999998</v>
      </c>
      <c r="AG224">
        <v>342.2</v>
      </c>
      <c r="AJ224">
        <v>9.6890000000000001</v>
      </c>
      <c r="AK224">
        <v>750</v>
      </c>
      <c r="AL224">
        <v>0</v>
      </c>
      <c r="AM224">
        <v>0</v>
      </c>
      <c r="AN224" t="s">
        <v>56</v>
      </c>
      <c r="AO224" t="s">
        <v>57</v>
      </c>
      <c r="AP224">
        <v>0.18</v>
      </c>
      <c r="AR224">
        <v>42.35</v>
      </c>
      <c r="AS224">
        <v>39.840000000000003</v>
      </c>
      <c r="AT224">
        <v>38.380000000000003</v>
      </c>
    </row>
    <row r="225" spans="1:46" x14ac:dyDescent="0.2">
      <c r="A225">
        <v>20200919</v>
      </c>
      <c r="B225" t="s">
        <v>155</v>
      </c>
      <c r="D225">
        <v>1</v>
      </c>
      <c r="E225">
        <v>60</v>
      </c>
      <c r="F225">
        <v>1200</v>
      </c>
      <c r="G225">
        <v>250</v>
      </c>
      <c r="H225">
        <v>150</v>
      </c>
      <c r="I225" s="1">
        <v>43710</v>
      </c>
      <c r="J225" s="2">
        <v>0.46846064814814814</v>
      </c>
      <c r="K225">
        <v>1.6</v>
      </c>
      <c r="L225">
        <v>288</v>
      </c>
      <c r="M225">
        <v>86.2</v>
      </c>
      <c r="N225">
        <v>-0.35</v>
      </c>
      <c r="O225">
        <v>0</v>
      </c>
      <c r="P225">
        <v>95.01</v>
      </c>
      <c r="Q225">
        <v>107.3</v>
      </c>
      <c r="R225">
        <v>12.31</v>
      </c>
      <c r="S225">
        <v>0.115</v>
      </c>
      <c r="T225">
        <v>0.11899999999999999</v>
      </c>
      <c r="U225">
        <v>8.5999999999999993E-2</v>
      </c>
      <c r="V225">
        <v>5.37</v>
      </c>
      <c r="W225">
        <v>103</v>
      </c>
      <c r="X225">
        <v>107.1</v>
      </c>
      <c r="Y225">
        <v>346</v>
      </c>
      <c r="AB225">
        <v>3.21</v>
      </c>
      <c r="AC225">
        <v>4.4560000000000004</v>
      </c>
      <c r="AG225">
        <v>346.5</v>
      </c>
      <c r="AJ225">
        <v>9.7720000000000002</v>
      </c>
      <c r="AK225">
        <v>760</v>
      </c>
      <c r="AL225">
        <v>0</v>
      </c>
      <c r="AM225">
        <v>0</v>
      </c>
      <c r="AN225" t="s">
        <v>56</v>
      </c>
      <c r="AO225" t="s">
        <v>57</v>
      </c>
      <c r="AP225">
        <v>0.17</v>
      </c>
      <c r="AR225">
        <v>42.29</v>
      </c>
      <c r="AS225">
        <v>39.840000000000003</v>
      </c>
      <c r="AT225">
        <v>38.43</v>
      </c>
    </row>
    <row r="226" spans="1:46" x14ac:dyDescent="0.2">
      <c r="A226">
        <v>20200919</v>
      </c>
      <c r="B226" t="s">
        <v>155</v>
      </c>
      <c r="D226">
        <v>1</v>
      </c>
      <c r="E226">
        <v>60</v>
      </c>
      <c r="F226">
        <v>1200</v>
      </c>
      <c r="G226">
        <v>251</v>
      </c>
      <c r="H226">
        <v>150</v>
      </c>
      <c r="I226" s="1">
        <v>43710</v>
      </c>
      <c r="J226" s="2">
        <v>0.46857638888888892</v>
      </c>
      <c r="K226">
        <v>1.6</v>
      </c>
      <c r="L226">
        <v>288</v>
      </c>
      <c r="M226">
        <v>87.2</v>
      </c>
      <c r="N226">
        <v>-0.35</v>
      </c>
      <c r="O226">
        <v>0</v>
      </c>
      <c r="P226">
        <v>96.21</v>
      </c>
      <c r="Q226">
        <v>109</v>
      </c>
      <c r="R226">
        <v>12.75</v>
      </c>
      <c r="S226">
        <v>0.11700000000000001</v>
      </c>
      <c r="T226">
        <v>0.122</v>
      </c>
      <c r="U226">
        <v>8.3000000000000004E-2</v>
      </c>
      <c r="V226">
        <v>5.19</v>
      </c>
      <c r="W226">
        <v>104.4</v>
      </c>
      <c r="X226">
        <v>108.8</v>
      </c>
      <c r="Y226">
        <v>358</v>
      </c>
      <c r="AB226">
        <v>3.14</v>
      </c>
      <c r="AC226">
        <v>4.3890000000000002</v>
      </c>
      <c r="AG226">
        <v>363.5</v>
      </c>
      <c r="AJ226">
        <v>9.7040000000000006</v>
      </c>
      <c r="AK226">
        <v>769.7</v>
      </c>
      <c r="AL226">
        <v>0</v>
      </c>
      <c r="AM226">
        <v>0</v>
      </c>
      <c r="AN226" t="s">
        <v>56</v>
      </c>
      <c r="AO226" t="s">
        <v>57</v>
      </c>
      <c r="AP226">
        <v>0.11</v>
      </c>
      <c r="AR226">
        <v>42.29</v>
      </c>
      <c r="AS226">
        <v>39.89</v>
      </c>
      <c r="AT226">
        <v>38.43</v>
      </c>
    </row>
    <row r="227" spans="1:46" x14ac:dyDescent="0.2">
      <c r="A227">
        <v>20200919</v>
      </c>
      <c r="B227" t="s">
        <v>155</v>
      </c>
      <c r="D227">
        <v>1</v>
      </c>
      <c r="E227">
        <v>60</v>
      </c>
      <c r="F227">
        <v>1200</v>
      </c>
      <c r="G227">
        <v>252</v>
      </c>
      <c r="H227">
        <v>150</v>
      </c>
      <c r="I227" s="1">
        <v>43710</v>
      </c>
      <c r="J227" s="2">
        <v>0.46869212962962964</v>
      </c>
      <c r="K227">
        <v>1.6</v>
      </c>
      <c r="L227">
        <v>288</v>
      </c>
      <c r="M227">
        <v>88.2</v>
      </c>
      <c r="N227">
        <v>-0.35</v>
      </c>
      <c r="O227">
        <v>0</v>
      </c>
      <c r="P227">
        <v>97.07</v>
      </c>
      <c r="Q227">
        <v>110.1</v>
      </c>
      <c r="R227">
        <v>13.07</v>
      </c>
      <c r="S227">
        <v>0.11899999999999999</v>
      </c>
      <c r="T227">
        <v>0.123</v>
      </c>
      <c r="U227">
        <v>8.9599999999999999E-2</v>
      </c>
      <c r="V227">
        <v>5.6</v>
      </c>
      <c r="W227">
        <v>105.8</v>
      </c>
      <c r="X227">
        <v>109.7</v>
      </c>
      <c r="Y227">
        <v>346</v>
      </c>
      <c r="AB227">
        <v>3.1</v>
      </c>
      <c r="AC227">
        <v>4.3419999999999996</v>
      </c>
      <c r="AG227">
        <v>339.6</v>
      </c>
      <c r="AJ227">
        <v>9.657</v>
      </c>
      <c r="AK227">
        <v>776.6</v>
      </c>
      <c r="AL227">
        <v>0</v>
      </c>
      <c r="AM227">
        <v>0</v>
      </c>
      <c r="AN227" t="s">
        <v>56</v>
      </c>
      <c r="AO227" t="s">
        <v>57</v>
      </c>
      <c r="AP227">
        <v>0.17</v>
      </c>
      <c r="AR227">
        <v>42.29</v>
      </c>
      <c r="AS227">
        <v>39.840000000000003</v>
      </c>
      <c r="AT227">
        <v>38.43</v>
      </c>
    </row>
    <row r="228" spans="1:46" x14ac:dyDescent="0.2">
      <c r="A228">
        <v>20200919</v>
      </c>
      <c r="B228" t="s">
        <v>155</v>
      </c>
      <c r="D228">
        <v>1</v>
      </c>
      <c r="E228">
        <v>60</v>
      </c>
      <c r="F228">
        <v>1200</v>
      </c>
      <c r="G228">
        <v>253</v>
      </c>
      <c r="H228">
        <v>150</v>
      </c>
      <c r="I228" s="1">
        <v>43710</v>
      </c>
      <c r="J228" s="2">
        <v>0.46880787037037036</v>
      </c>
      <c r="K228">
        <v>1.6</v>
      </c>
      <c r="L228">
        <v>288</v>
      </c>
      <c r="M228">
        <v>89.1</v>
      </c>
      <c r="N228">
        <v>-0.35</v>
      </c>
      <c r="O228">
        <v>0</v>
      </c>
      <c r="P228">
        <v>98.16</v>
      </c>
      <c r="Q228">
        <v>111.4</v>
      </c>
      <c r="R228">
        <v>13.29</v>
      </c>
      <c r="S228">
        <v>0.11899999999999999</v>
      </c>
      <c r="T228">
        <v>0.124</v>
      </c>
      <c r="U228">
        <v>8.6999999999999994E-2</v>
      </c>
      <c r="V228">
        <v>5.44</v>
      </c>
      <c r="W228">
        <v>106.8</v>
      </c>
      <c r="X228">
        <v>111.4</v>
      </c>
      <c r="Y228">
        <v>340</v>
      </c>
      <c r="AB228">
        <v>3.05</v>
      </c>
      <c r="AC228">
        <v>4.2910000000000004</v>
      </c>
      <c r="AG228">
        <v>353.5</v>
      </c>
      <c r="AJ228">
        <v>9.7149999999999999</v>
      </c>
      <c r="AK228">
        <v>785.3</v>
      </c>
      <c r="AL228">
        <v>0</v>
      </c>
      <c r="AM228">
        <v>0</v>
      </c>
      <c r="AN228" t="s">
        <v>56</v>
      </c>
      <c r="AO228" t="s">
        <v>57</v>
      </c>
      <c r="AP228">
        <v>0.17</v>
      </c>
      <c r="AR228">
        <v>42.35</v>
      </c>
      <c r="AS228">
        <v>39.840000000000003</v>
      </c>
      <c r="AT228">
        <v>38.43</v>
      </c>
    </row>
    <row r="229" spans="1:46" x14ac:dyDescent="0.2">
      <c r="A229">
        <v>20200919</v>
      </c>
      <c r="B229" t="s">
        <v>155</v>
      </c>
      <c r="D229">
        <v>1</v>
      </c>
      <c r="E229">
        <v>60</v>
      </c>
      <c r="F229">
        <v>1200</v>
      </c>
      <c r="G229">
        <v>254</v>
      </c>
      <c r="H229">
        <v>150</v>
      </c>
      <c r="I229" s="1">
        <v>43710</v>
      </c>
      <c r="J229" s="2">
        <v>0.46892361111111108</v>
      </c>
      <c r="K229">
        <v>1.6</v>
      </c>
      <c r="L229">
        <v>288</v>
      </c>
      <c r="M229">
        <v>89.9</v>
      </c>
      <c r="N229">
        <v>-0.35</v>
      </c>
      <c r="O229">
        <v>0</v>
      </c>
      <c r="P229">
        <v>99.19</v>
      </c>
      <c r="Q229">
        <v>112.7</v>
      </c>
      <c r="R229">
        <v>13.49</v>
      </c>
      <c r="S229">
        <v>0.12</v>
      </c>
      <c r="T229">
        <v>0.125</v>
      </c>
      <c r="U229">
        <v>8.72E-2</v>
      </c>
      <c r="V229">
        <v>5.45</v>
      </c>
      <c r="W229">
        <v>107.9</v>
      </c>
      <c r="X229">
        <v>112.5</v>
      </c>
      <c r="Y229">
        <v>344</v>
      </c>
      <c r="AB229">
        <v>3.01</v>
      </c>
      <c r="AC229">
        <v>4.2439999999999998</v>
      </c>
      <c r="AG229">
        <v>356.6</v>
      </c>
      <c r="AJ229">
        <v>9.7759999999999998</v>
      </c>
      <c r="AK229">
        <v>793.5</v>
      </c>
      <c r="AL229">
        <v>0</v>
      </c>
      <c r="AM229">
        <v>0</v>
      </c>
      <c r="AN229" t="s">
        <v>56</v>
      </c>
      <c r="AO229" t="s">
        <v>57</v>
      </c>
      <c r="AP229">
        <v>0.12</v>
      </c>
      <c r="AR229">
        <v>42.35</v>
      </c>
      <c r="AS229">
        <v>39.89</v>
      </c>
      <c r="AT229">
        <v>38.380000000000003</v>
      </c>
    </row>
    <row r="230" spans="1:46" x14ac:dyDescent="0.2">
      <c r="A230">
        <v>20200919</v>
      </c>
      <c r="B230" t="s">
        <v>155</v>
      </c>
      <c r="D230">
        <v>1</v>
      </c>
      <c r="E230">
        <v>60</v>
      </c>
      <c r="F230">
        <v>1200</v>
      </c>
      <c r="G230">
        <v>255</v>
      </c>
      <c r="H230">
        <v>150</v>
      </c>
      <c r="I230" s="1">
        <v>43710</v>
      </c>
      <c r="J230" s="2">
        <v>0.46903935185185186</v>
      </c>
      <c r="K230">
        <v>1.6</v>
      </c>
      <c r="L230">
        <v>288</v>
      </c>
      <c r="M230">
        <v>90.8</v>
      </c>
      <c r="N230">
        <v>-0.35</v>
      </c>
      <c r="O230">
        <v>0</v>
      </c>
      <c r="P230">
        <v>100.2</v>
      </c>
      <c r="Q230">
        <v>113.8</v>
      </c>
      <c r="R230">
        <v>13.61</v>
      </c>
      <c r="S230">
        <v>0.12</v>
      </c>
      <c r="T230">
        <v>0.124</v>
      </c>
      <c r="U230">
        <v>8.5800000000000001E-2</v>
      </c>
      <c r="V230">
        <v>5.36</v>
      </c>
      <c r="W230">
        <v>109</v>
      </c>
      <c r="X230">
        <v>113.3</v>
      </c>
      <c r="Y230">
        <v>359</v>
      </c>
      <c r="AB230">
        <v>2.97</v>
      </c>
      <c r="AC230">
        <v>4.2009999999999996</v>
      </c>
      <c r="AG230">
        <v>366.1</v>
      </c>
      <c r="AJ230">
        <v>9.8870000000000005</v>
      </c>
      <c r="AK230">
        <v>801.6</v>
      </c>
      <c r="AL230">
        <v>0</v>
      </c>
      <c r="AM230">
        <v>0</v>
      </c>
      <c r="AN230" t="s">
        <v>56</v>
      </c>
      <c r="AO230" t="s">
        <v>57</v>
      </c>
      <c r="AP230">
        <v>0.14000000000000001</v>
      </c>
      <c r="AR230">
        <v>42.35</v>
      </c>
      <c r="AS230">
        <v>39.840000000000003</v>
      </c>
      <c r="AT230">
        <v>38.43</v>
      </c>
    </row>
    <row r="231" spans="1:46" x14ac:dyDescent="0.2">
      <c r="A231">
        <v>20200919</v>
      </c>
      <c r="B231" t="s">
        <v>155</v>
      </c>
      <c r="D231">
        <v>1</v>
      </c>
      <c r="E231">
        <v>60</v>
      </c>
      <c r="F231">
        <v>1200</v>
      </c>
      <c r="G231">
        <v>256</v>
      </c>
      <c r="H231">
        <v>150</v>
      </c>
      <c r="I231" s="1">
        <v>43710</v>
      </c>
      <c r="J231" s="2">
        <v>0.46915509259259264</v>
      </c>
      <c r="K231">
        <v>1.6</v>
      </c>
      <c r="L231">
        <v>288</v>
      </c>
      <c r="M231">
        <v>91.6</v>
      </c>
      <c r="N231">
        <v>-0.35</v>
      </c>
      <c r="O231">
        <v>0</v>
      </c>
      <c r="P231">
        <v>100.9</v>
      </c>
      <c r="Q231">
        <v>114.8</v>
      </c>
      <c r="R231">
        <v>13.94</v>
      </c>
      <c r="S231">
        <v>0.121</v>
      </c>
      <c r="T231">
        <v>0.126</v>
      </c>
      <c r="U231">
        <v>8.8200000000000001E-2</v>
      </c>
      <c r="V231">
        <v>5.51</v>
      </c>
      <c r="W231">
        <v>110.1</v>
      </c>
      <c r="X231">
        <v>113.7</v>
      </c>
      <c r="Y231">
        <v>371</v>
      </c>
      <c r="AB231">
        <v>2.93</v>
      </c>
      <c r="AC231">
        <v>4.165</v>
      </c>
      <c r="AG231">
        <v>358.6</v>
      </c>
      <c r="AJ231">
        <v>9.8040000000000003</v>
      </c>
      <c r="AK231">
        <v>807</v>
      </c>
      <c r="AL231">
        <v>0</v>
      </c>
      <c r="AM231">
        <v>0</v>
      </c>
      <c r="AN231" t="s">
        <v>56</v>
      </c>
      <c r="AO231" t="s">
        <v>57</v>
      </c>
      <c r="AP231">
        <v>0.14000000000000001</v>
      </c>
      <c r="AR231">
        <v>42.35</v>
      </c>
      <c r="AS231">
        <v>39.840000000000003</v>
      </c>
      <c r="AT231">
        <v>38.380000000000003</v>
      </c>
    </row>
    <row r="232" spans="1:46" x14ac:dyDescent="0.2">
      <c r="A232">
        <v>20200919</v>
      </c>
      <c r="B232" t="s">
        <v>155</v>
      </c>
      <c r="D232">
        <v>1</v>
      </c>
      <c r="E232">
        <v>60</v>
      </c>
      <c r="F232">
        <v>1200</v>
      </c>
      <c r="G232">
        <v>257</v>
      </c>
      <c r="H232">
        <v>150</v>
      </c>
      <c r="I232" s="1">
        <v>43710</v>
      </c>
      <c r="J232" s="2">
        <v>0.4692708333333333</v>
      </c>
      <c r="K232">
        <v>1.6</v>
      </c>
      <c r="L232">
        <v>288</v>
      </c>
      <c r="M232">
        <v>92.3</v>
      </c>
      <c r="N232">
        <v>-0.35</v>
      </c>
      <c r="O232">
        <v>0</v>
      </c>
      <c r="P232">
        <v>101.8</v>
      </c>
      <c r="Q232">
        <v>116.1</v>
      </c>
      <c r="R232">
        <v>14.35</v>
      </c>
      <c r="S232">
        <v>0.124</v>
      </c>
      <c r="T232">
        <v>0.125</v>
      </c>
      <c r="U232">
        <v>9.0200000000000002E-2</v>
      </c>
      <c r="V232">
        <v>5.64</v>
      </c>
      <c r="W232">
        <v>110.9</v>
      </c>
      <c r="X232">
        <v>115.3</v>
      </c>
      <c r="Y232">
        <v>348</v>
      </c>
      <c r="AB232">
        <v>2.89</v>
      </c>
      <c r="AC232">
        <v>4.117</v>
      </c>
      <c r="AG232">
        <v>353.9</v>
      </c>
      <c r="AJ232">
        <v>9.7249999999999996</v>
      </c>
      <c r="AK232">
        <v>814.4</v>
      </c>
      <c r="AL232">
        <v>0</v>
      </c>
      <c r="AM232">
        <v>0</v>
      </c>
      <c r="AN232" t="s">
        <v>56</v>
      </c>
      <c r="AO232" t="s">
        <v>57</v>
      </c>
      <c r="AP232">
        <v>0.13</v>
      </c>
      <c r="AR232">
        <v>42.29</v>
      </c>
      <c r="AS232">
        <v>39.840000000000003</v>
      </c>
      <c r="AT232">
        <v>38.380000000000003</v>
      </c>
    </row>
    <row r="233" spans="1:46" x14ac:dyDescent="0.2">
      <c r="A233">
        <v>20200919</v>
      </c>
      <c r="B233" t="s">
        <v>155</v>
      </c>
      <c r="D233">
        <v>1</v>
      </c>
      <c r="E233">
        <v>60</v>
      </c>
      <c r="F233">
        <v>1200</v>
      </c>
      <c r="G233">
        <v>258</v>
      </c>
      <c r="H233">
        <v>150</v>
      </c>
      <c r="I233" s="1">
        <v>43710</v>
      </c>
      <c r="J233" s="2">
        <v>0.46938657407407408</v>
      </c>
      <c r="K233">
        <v>1.6</v>
      </c>
      <c r="L233">
        <v>288</v>
      </c>
      <c r="M233">
        <v>92.9</v>
      </c>
      <c r="N233">
        <v>-0.35</v>
      </c>
      <c r="O233">
        <v>0</v>
      </c>
      <c r="P233">
        <v>102.5</v>
      </c>
      <c r="Q233">
        <v>116.8</v>
      </c>
      <c r="R233">
        <v>14.33</v>
      </c>
      <c r="S233">
        <v>0.123</v>
      </c>
      <c r="T233">
        <v>0.128</v>
      </c>
      <c r="U233">
        <v>8.7900000000000006E-2</v>
      </c>
      <c r="V233">
        <v>5.49</v>
      </c>
      <c r="W233">
        <v>112</v>
      </c>
      <c r="X233">
        <v>116.1</v>
      </c>
      <c r="Y233">
        <v>355</v>
      </c>
      <c r="AB233">
        <v>2.87</v>
      </c>
      <c r="AC233">
        <v>4.0919999999999996</v>
      </c>
      <c r="AG233">
        <v>365.7</v>
      </c>
      <c r="AJ233">
        <v>9.86</v>
      </c>
      <c r="AK233">
        <v>820.1</v>
      </c>
      <c r="AL233">
        <v>0</v>
      </c>
      <c r="AM233">
        <v>0</v>
      </c>
      <c r="AN233" t="s">
        <v>56</v>
      </c>
      <c r="AO233" t="s">
        <v>57</v>
      </c>
      <c r="AP233">
        <v>0.16</v>
      </c>
      <c r="AR233">
        <v>42.35</v>
      </c>
      <c r="AS233">
        <v>39.840000000000003</v>
      </c>
      <c r="AT233">
        <v>38.380000000000003</v>
      </c>
    </row>
    <row r="234" spans="1:46" x14ac:dyDescent="0.2">
      <c r="A234">
        <v>20200919</v>
      </c>
      <c r="B234" t="s">
        <v>155</v>
      </c>
      <c r="D234">
        <v>1</v>
      </c>
      <c r="E234">
        <v>60</v>
      </c>
      <c r="F234">
        <v>1200</v>
      </c>
      <c r="G234">
        <v>259</v>
      </c>
      <c r="H234">
        <v>150</v>
      </c>
      <c r="I234" s="1">
        <v>43710</v>
      </c>
      <c r="J234" s="2">
        <v>0.4695023148148148</v>
      </c>
      <c r="K234">
        <v>1.6</v>
      </c>
      <c r="L234">
        <v>288</v>
      </c>
      <c r="M234">
        <v>93.6</v>
      </c>
      <c r="N234">
        <v>-0.35</v>
      </c>
      <c r="O234">
        <v>0</v>
      </c>
      <c r="P234">
        <v>103.6</v>
      </c>
      <c r="Q234">
        <v>118.1</v>
      </c>
      <c r="R234">
        <v>14.48</v>
      </c>
      <c r="S234">
        <v>0.123</v>
      </c>
      <c r="T234">
        <v>0.124</v>
      </c>
      <c r="U234">
        <v>8.7099999999999997E-2</v>
      </c>
      <c r="V234">
        <v>5.44</v>
      </c>
      <c r="W234">
        <v>112.7</v>
      </c>
      <c r="X234">
        <v>116.6</v>
      </c>
      <c r="Y234">
        <v>369</v>
      </c>
      <c r="AB234">
        <v>2.82</v>
      </c>
      <c r="AC234">
        <v>4.0490000000000004</v>
      </c>
      <c r="AG234">
        <v>372.9</v>
      </c>
      <c r="AJ234">
        <v>9.9740000000000002</v>
      </c>
      <c r="AK234">
        <v>828.9</v>
      </c>
      <c r="AL234">
        <v>0</v>
      </c>
      <c r="AM234">
        <v>0</v>
      </c>
      <c r="AN234" t="s">
        <v>56</v>
      </c>
      <c r="AO234" t="s">
        <v>57</v>
      </c>
      <c r="AP234">
        <v>0.15</v>
      </c>
      <c r="AR234">
        <v>42.35</v>
      </c>
      <c r="AS234">
        <v>39.840000000000003</v>
      </c>
      <c r="AT234">
        <v>38.380000000000003</v>
      </c>
    </row>
    <row r="235" spans="1:46" x14ac:dyDescent="0.2">
      <c r="A235">
        <v>20200919</v>
      </c>
      <c r="B235" t="s">
        <v>155</v>
      </c>
      <c r="D235">
        <v>1</v>
      </c>
      <c r="E235">
        <v>60</v>
      </c>
      <c r="F235">
        <v>1200</v>
      </c>
      <c r="G235">
        <v>260</v>
      </c>
      <c r="H235">
        <v>150</v>
      </c>
      <c r="I235" s="1">
        <v>43710</v>
      </c>
      <c r="J235" s="2">
        <v>0.46961805555555558</v>
      </c>
      <c r="K235">
        <v>1.6</v>
      </c>
      <c r="L235">
        <v>288</v>
      </c>
      <c r="M235">
        <v>94.2</v>
      </c>
      <c r="N235">
        <v>-0.35</v>
      </c>
      <c r="O235">
        <v>0</v>
      </c>
      <c r="P235">
        <v>104</v>
      </c>
      <c r="Q235">
        <v>118.8</v>
      </c>
      <c r="R235">
        <v>14.87</v>
      </c>
      <c r="S235">
        <v>0.125</v>
      </c>
      <c r="T235">
        <v>0.126</v>
      </c>
      <c r="U235">
        <v>9.11E-2</v>
      </c>
      <c r="V235">
        <v>5.69</v>
      </c>
      <c r="W235">
        <v>113.6</v>
      </c>
      <c r="X235">
        <v>118.6</v>
      </c>
      <c r="Y235">
        <v>327</v>
      </c>
      <c r="AB235">
        <v>2.8</v>
      </c>
      <c r="AC235">
        <v>4.024</v>
      </c>
      <c r="AG235">
        <v>357.8</v>
      </c>
      <c r="AJ235">
        <v>9.8089999999999993</v>
      </c>
      <c r="AK235">
        <v>831.8</v>
      </c>
      <c r="AL235">
        <v>0</v>
      </c>
      <c r="AM235">
        <v>0</v>
      </c>
      <c r="AN235" t="s">
        <v>56</v>
      </c>
      <c r="AO235" t="s">
        <v>57</v>
      </c>
      <c r="AP235">
        <v>0.14000000000000001</v>
      </c>
      <c r="AR235">
        <v>42.35</v>
      </c>
      <c r="AS235">
        <v>39.840000000000003</v>
      </c>
      <c r="AT235">
        <v>38.380000000000003</v>
      </c>
    </row>
    <row r="236" spans="1:46" x14ac:dyDescent="0.2">
      <c r="A236">
        <v>20200919</v>
      </c>
      <c r="B236" t="s">
        <v>155</v>
      </c>
      <c r="D236">
        <v>1</v>
      </c>
      <c r="E236">
        <v>60</v>
      </c>
      <c r="F236">
        <v>1200</v>
      </c>
      <c r="G236">
        <v>261</v>
      </c>
      <c r="H236">
        <v>150</v>
      </c>
      <c r="I236" s="1">
        <v>43710</v>
      </c>
      <c r="J236" s="2">
        <v>0.46973379629629625</v>
      </c>
      <c r="K236">
        <v>1.6</v>
      </c>
      <c r="L236">
        <v>288</v>
      </c>
      <c r="M236">
        <v>94.8</v>
      </c>
      <c r="N236">
        <v>-0.35</v>
      </c>
      <c r="O236">
        <v>0</v>
      </c>
      <c r="P236">
        <v>104.4</v>
      </c>
      <c r="Q236">
        <v>119.2</v>
      </c>
      <c r="R236">
        <v>14.8</v>
      </c>
      <c r="S236">
        <v>0.124</v>
      </c>
      <c r="T236">
        <v>0.129</v>
      </c>
      <c r="U236">
        <v>9.2399999999999996E-2</v>
      </c>
      <c r="V236">
        <v>5.78</v>
      </c>
      <c r="W236">
        <v>114.3</v>
      </c>
      <c r="X236">
        <v>118.9</v>
      </c>
      <c r="Y236">
        <v>335</v>
      </c>
      <c r="AB236">
        <v>2.79</v>
      </c>
      <c r="AC236">
        <v>4.0110000000000001</v>
      </c>
      <c r="AG236">
        <v>354.2</v>
      </c>
      <c r="AJ236">
        <v>9.9209999999999994</v>
      </c>
      <c r="AK236">
        <v>835.2</v>
      </c>
      <c r="AL236">
        <v>0</v>
      </c>
      <c r="AM236">
        <v>0</v>
      </c>
      <c r="AN236" t="s">
        <v>56</v>
      </c>
      <c r="AO236" t="s">
        <v>57</v>
      </c>
      <c r="AP236">
        <v>0.13</v>
      </c>
      <c r="AR236">
        <v>42.35</v>
      </c>
      <c r="AS236">
        <v>39.89</v>
      </c>
      <c r="AT236">
        <v>38.380000000000003</v>
      </c>
    </row>
    <row r="237" spans="1:46" x14ac:dyDescent="0.2">
      <c r="A237">
        <v>20200919</v>
      </c>
      <c r="B237" t="s">
        <v>155</v>
      </c>
      <c r="D237">
        <v>1</v>
      </c>
      <c r="E237">
        <v>60</v>
      </c>
      <c r="F237">
        <v>1200</v>
      </c>
      <c r="G237">
        <v>262</v>
      </c>
      <c r="H237">
        <v>150</v>
      </c>
      <c r="I237" s="1">
        <v>43710</v>
      </c>
      <c r="J237" s="2">
        <v>0.46984953703703702</v>
      </c>
      <c r="K237">
        <v>1.6</v>
      </c>
      <c r="L237">
        <v>288</v>
      </c>
      <c r="M237">
        <v>95.3</v>
      </c>
      <c r="N237">
        <v>-0.35</v>
      </c>
      <c r="O237">
        <v>0</v>
      </c>
      <c r="P237">
        <v>105.2</v>
      </c>
      <c r="Q237">
        <v>120.1</v>
      </c>
      <c r="R237">
        <v>14.97</v>
      </c>
      <c r="S237">
        <v>0.125</v>
      </c>
      <c r="T237">
        <v>0.13</v>
      </c>
      <c r="U237">
        <v>8.8400000000000006E-2</v>
      </c>
      <c r="V237">
        <v>5.52</v>
      </c>
      <c r="W237">
        <v>114.9</v>
      </c>
      <c r="X237">
        <v>119.6</v>
      </c>
      <c r="Y237">
        <v>348</v>
      </c>
      <c r="AB237">
        <v>2.76</v>
      </c>
      <c r="AC237">
        <v>3.9809999999999999</v>
      </c>
      <c r="AG237">
        <v>373</v>
      </c>
      <c r="AJ237">
        <v>9.9540000000000006</v>
      </c>
      <c r="AK237">
        <v>841.2</v>
      </c>
      <c r="AL237">
        <v>0</v>
      </c>
      <c r="AM237">
        <v>0</v>
      </c>
      <c r="AN237" t="s">
        <v>56</v>
      </c>
      <c r="AO237" t="s">
        <v>57</v>
      </c>
      <c r="AP237">
        <v>0.13</v>
      </c>
      <c r="AR237">
        <v>42.35</v>
      </c>
      <c r="AS237">
        <v>39.89</v>
      </c>
      <c r="AT237">
        <v>38.43</v>
      </c>
    </row>
    <row r="238" spans="1:46" x14ac:dyDescent="0.2">
      <c r="A238">
        <v>20200919</v>
      </c>
      <c r="B238" t="s">
        <v>155</v>
      </c>
      <c r="D238">
        <v>1</v>
      </c>
      <c r="E238">
        <v>60</v>
      </c>
      <c r="F238">
        <v>1200</v>
      </c>
      <c r="G238">
        <v>263</v>
      </c>
      <c r="H238">
        <v>150</v>
      </c>
      <c r="I238" s="1">
        <v>43710</v>
      </c>
      <c r="J238" s="2">
        <v>0.4699652777777778</v>
      </c>
      <c r="K238">
        <v>1.6</v>
      </c>
      <c r="L238">
        <v>288</v>
      </c>
      <c r="M238">
        <v>95.8</v>
      </c>
      <c r="N238">
        <v>-0.33</v>
      </c>
      <c r="O238">
        <v>0</v>
      </c>
      <c r="P238">
        <v>105.9</v>
      </c>
      <c r="Q238">
        <v>121.2</v>
      </c>
      <c r="R238">
        <v>15.34</v>
      </c>
      <c r="S238">
        <v>0.127</v>
      </c>
      <c r="T238">
        <v>0.128</v>
      </c>
      <c r="U238">
        <v>8.9800000000000005E-2</v>
      </c>
      <c r="V238">
        <v>5.61</v>
      </c>
      <c r="W238">
        <v>115.5</v>
      </c>
      <c r="X238">
        <v>120.6</v>
      </c>
      <c r="Y238">
        <v>335</v>
      </c>
      <c r="AB238">
        <v>2.73</v>
      </c>
      <c r="AC238">
        <v>3.9460000000000002</v>
      </c>
      <c r="AG238">
        <v>369.6</v>
      </c>
      <c r="AJ238">
        <v>9.8699999999999992</v>
      </c>
      <c r="AK238">
        <v>846.8</v>
      </c>
      <c r="AL238">
        <v>0</v>
      </c>
      <c r="AM238">
        <v>0</v>
      </c>
      <c r="AN238" t="s">
        <v>56</v>
      </c>
      <c r="AO238" t="s">
        <v>57</v>
      </c>
      <c r="AP238">
        <v>0.16</v>
      </c>
      <c r="AR238">
        <v>42.35</v>
      </c>
      <c r="AS238">
        <v>39.840000000000003</v>
      </c>
      <c r="AT238">
        <v>38.43</v>
      </c>
    </row>
    <row r="239" spans="1:46" x14ac:dyDescent="0.2">
      <c r="A239">
        <v>20200919</v>
      </c>
      <c r="B239" t="s">
        <v>155</v>
      </c>
      <c r="D239">
        <v>1</v>
      </c>
      <c r="E239">
        <v>60</v>
      </c>
      <c r="F239">
        <v>1200</v>
      </c>
      <c r="G239">
        <v>264</v>
      </c>
      <c r="H239">
        <v>150</v>
      </c>
      <c r="I239" s="1">
        <v>43710</v>
      </c>
      <c r="J239" s="2">
        <v>0.47008101851851852</v>
      </c>
      <c r="K239">
        <v>1.6</v>
      </c>
      <c r="L239">
        <v>288</v>
      </c>
      <c r="M239">
        <v>96.3</v>
      </c>
      <c r="N239">
        <v>-0.35</v>
      </c>
      <c r="O239">
        <v>0</v>
      </c>
      <c r="P239">
        <v>106.3</v>
      </c>
      <c r="Q239">
        <v>121.4</v>
      </c>
      <c r="R239">
        <v>15.12</v>
      </c>
      <c r="S239">
        <v>0.124</v>
      </c>
      <c r="T239">
        <v>0.129</v>
      </c>
      <c r="U239">
        <v>8.9899999999999994E-2</v>
      </c>
      <c r="V239">
        <v>5.62</v>
      </c>
      <c r="W239">
        <v>116.3</v>
      </c>
      <c r="X239">
        <v>121</v>
      </c>
      <c r="Y239">
        <v>341</v>
      </c>
      <c r="AB239">
        <v>2.72</v>
      </c>
      <c r="AC239">
        <v>3.9380000000000002</v>
      </c>
      <c r="AG239">
        <v>370.9</v>
      </c>
      <c r="AJ239">
        <v>10.08</v>
      </c>
      <c r="AK239">
        <v>850.6</v>
      </c>
      <c r="AL239">
        <v>0</v>
      </c>
      <c r="AM239">
        <v>0</v>
      </c>
      <c r="AN239" t="s">
        <v>56</v>
      </c>
      <c r="AO239" t="s">
        <v>57</v>
      </c>
      <c r="AP239">
        <v>0.12</v>
      </c>
      <c r="AR239">
        <v>42.35</v>
      </c>
      <c r="AS239">
        <v>39.840000000000003</v>
      </c>
      <c r="AT239">
        <v>38.43</v>
      </c>
    </row>
    <row r="240" spans="1:46" x14ac:dyDescent="0.2">
      <c r="A240">
        <v>20200919</v>
      </c>
      <c r="B240" t="s">
        <v>155</v>
      </c>
      <c r="D240">
        <v>1</v>
      </c>
      <c r="E240">
        <v>60</v>
      </c>
      <c r="F240">
        <v>1200</v>
      </c>
      <c r="G240">
        <v>265</v>
      </c>
      <c r="H240">
        <v>150</v>
      </c>
      <c r="I240" s="1">
        <v>43710</v>
      </c>
      <c r="J240" s="2">
        <v>0.47019675925925924</v>
      </c>
      <c r="K240">
        <v>1.6</v>
      </c>
      <c r="L240">
        <v>288</v>
      </c>
      <c r="M240">
        <v>96.8</v>
      </c>
      <c r="N240">
        <v>-0.33</v>
      </c>
      <c r="O240">
        <v>0</v>
      </c>
      <c r="P240">
        <v>106.7</v>
      </c>
      <c r="Q240">
        <v>122.4</v>
      </c>
      <c r="R240">
        <v>15.71</v>
      </c>
      <c r="S240">
        <v>0.128</v>
      </c>
      <c r="T240">
        <v>0.13</v>
      </c>
      <c r="U240">
        <v>9.2100000000000001E-2</v>
      </c>
      <c r="V240">
        <v>5.76</v>
      </c>
      <c r="W240">
        <v>116.8</v>
      </c>
      <c r="X240">
        <v>122.1</v>
      </c>
      <c r="Y240">
        <v>325</v>
      </c>
      <c r="AB240">
        <v>2.69</v>
      </c>
      <c r="AC240">
        <v>3.9060000000000001</v>
      </c>
      <c r="AG240">
        <v>363.3</v>
      </c>
      <c r="AJ240">
        <v>9.8170000000000002</v>
      </c>
      <c r="AK240">
        <v>853.8</v>
      </c>
      <c r="AL240">
        <v>0</v>
      </c>
      <c r="AM240">
        <v>0</v>
      </c>
      <c r="AN240" t="s">
        <v>56</v>
      </c>
      <c r="AO240" t="s">
        <v>57</v>
      </c>
      <c r="AP240">
        <v>0.13</v>
      </c>
      <c r="AR240">
        <v>42.35</v>
      </c>
      <c r="AS240">
        <v>39.840000000000003</v>
      </c>
      <c r="AT240">
        <v>38.43</v>
      </c>
    </row>
    <row r="241" spans="1:46" x14ac:dyDescent="0.2">
      <c r="A241">
        <v>20200919</v>
      </c>
      <c r="B241" t="s">
        <v>155</v>
      </c>
      <c r="D241">
        <v>1</v>
      </c>
      <c r="E241">
        <v>60</v>
      </c>
      <c r="F241">
        <v>1200</v>
      </c>
      <c r="G241">
        <v>266</v>
      </c>
      <c r="H241">
        <v>150</v>
      </c>
      <c r="I241" s="1">
        <v>43710</v>
      </c>
      <c r="J241" s="2">
        <v>0.47031249999999997</v>
      </c>
      <c r="K241">
        <v>1.6</v>
      </c>
      <c r="L241">
        <v>288</v>
      </c>
      <c r="M241">
        <v>97.2</v>
      </c>
      <c r="N241">
        <v>-0.35</v>
      </c>
      <c r="O241">
        <v>0</v>
      </c>
      <c r="P241">
        <v>107.2</v>
      </c>
      <c r="Q241">
        <v>122.7</v>
      </c>
      <c r="R241">
        <v>15.54</v>
      </c>
      <c r="S241">
        <v>0.127</v>
      </c>
      <c r="T241">
        <v>0.13200000000000001</v>
      </c>
      <c r="U241">
        <v>9.2299999999999993E-2</v>
      </c>
      <c r="V241">
        <v>5.77</v>
      </c>
      <c r="W241">
        <v>117.5</v>
      </c>
      <c r="X241">
        <v>122.2</v>
      </c>
      <c r="Y241">
        <v>338</v>
      </c>
      <c r="AB241">
        <v>2.68</v>
      </c>
      <c r="AC241">
        <v>3.8969999999999998</v>
      </c>
      <c r="AG241">
        <v>363.8</v>
      </c>
      <c r="AJ241">
        <v>9.9870000000000001</v>
      </c>
      <c r="AK241">
        <v>857.3</v>
      </c>
      <c r="AL241">
        <v>0</v>
      </c>
      <c r="AM241">
        <v>0</v>
      </c>
      <c r="AN241" t="s">
        <v>56</v>
      </c>
      <c r="AO241" t="s">
        <v>57</v>
      </c>
      <c r="AP241">
        <v>0.11</v>
      </c>
      <c r="AR241">
        <v>42.4</v>
      </c>
      <c r="AS241">
        <v>39.840000000000003</v>
      </c>
      <c r="AT241">
        <v>38.380000000000003</v>
      </c>
    </row>
    <row r="242" spans="1:46" x14ac:dyDescent="0.2">
      <c r="A242">
        <v>20200919</v>
      </c>
      <c r="B242" t="s">
        <v>155</v>
      </c>
      <c r="D242">
        <v>1</v>
      </c>
      <c r="E242">
        <v>60</v>
      </c>
      <c r="F242">
        <v>1200</v>
      </c>
      <c r="G242">
        <v>267</v>
      </c>
      <c r="H242">
        <v>150</v>
      </c>
      <c r="I242" s="1">
        <v>43710</v>
      </c>
      <c r="J242" s="2">
        <v>0.47042824074074074</v>
      </c>
      <c r="K242">
        <v>1.6</v>
      </c>
      <c r="L242">
        <v>288</v>
      </c>
      <c r="M242">
        <v>97.6</v>
      </c>
      <c r="N242">
        <v>-0.35</v>
      </c>
      <c r="O242">
        <v>0</v>
      </c>
      <c r="P242">
        <v>107.6</v>
      </c>
      <c r="Q242">
        <v>123.3</v>
      </c>
      <c r="R242">
        <v>15.68</v>
      </c>
      <c r="S242">
        <v>0.127</v>
      </c>
      <c r="T242">
        <v>0.13200000000000001</v>
      </c>
      <c r="U242">
        <v>9.3700000000000006E-2</v>
      </c>
      <c r="V242">
        <v>5.86</v>
      </c>
      <c r="W242">
        <v>118.1</v>
      </c>
      <c r="X242">
        <v>122.6</v>
      </c>
      <c r="Y242">
        <v>340</v>
      </c>
      <c r="AB242">
        <v>2.66</v>
      </c>
      <c r="AC242">
        <v>3.8780000000000001</v>
      </c>
      <c r="AG242">
        <v>360</v>
      </c>
      <c r="AJ242">
        <v>9.984</v>
      </c>
      <c r="AK242">
        <v>861</v>
      </c>
      <c r="AL242">
        <v>0</v>
      </c>
      <c r="AM242">
        <v>0</v>
      </c>
      <c r="AN242" t="s">
        <v>56</v>
      </c>
      <c r="AO242" t="s">
        <v>57</v>
      </c>
      <c r="AP242">
        <v>0.14000000000000001</v>
      </c>
      <c r="AR242">
        <v>42.35</v>
      </c>
      <c r="AS242">
        <v>39.840000000000003</v>
      </c>
      <c r="AT242">
        <v>38.43</v>
      </c>
    </row>
    <row r="243" spans="1:46" x14ac:dyDescent="0.2">
      <c r="A243">
        <v>20200919</v>
      </c>
      <c r="B243" t="s">
        <v>155</v>
      </c>
      <c r="D243">
        <v>1</v>
      </c>
      <c r="E243">
        <v>60</v>
      </c>
      <c r="F243">
        <v>1200</v>
      </c>
      <c r="G243">
        <v>268</v>
      </c>
      <c r="H243">
        <v>150</v>
      </c>
      <c r="I243" s="1">
        <v>43710</v>
      </c>
      <c r="J243" s="2">
        <v>0.47054398148148152</v>
      </c>
      <c r="K243">
        <v>1.6</v>
      </c>
      <c r="L243">
        <v>288</v>
      </c>
      <c r="M243">
        <v>98.1</v>
      </c>
      <c r="N243">
        <v>-0.35</v>
      </c>
      <c r="O243">
        <v>0</v>
      </c>
      <c r="P243">
        <v>108.2</v>
      </c>
      <c r="Q243">
        <v>124.4</v>
      </c>
      <c r="R243">
        <v>16.2</v>
      </c>
      <c r="S243">
        <v>0.13</v>
      </c>
      <c r="T243">
        <v>0.13200000000000001</v>
      </c>
      <c r="U243">
        <v>9.3299999999999994E-2</v>
      </c>
      <c r="V243">
        <v>5.83</v>
      </c>
      <c r="W243">
        <v>118.5</v>
      </c>
      <c r="X243">
        <v>123.1</v>
      </c>
      <c r="Y243">
        <v>339</v>
      </c>
      <c r="AB243">
        <v>2.63</v>
      </c>
      <c r="AC243">
        <v>3.8450000000000002</v>
      </c>
      <c r="AG243">
        <v>363.3</v>
      </c>
      <c r="AJ243">
        <v>9.7989999999999995</v>
      </c>
      <c r="AK243">
        <v>865.4</v>
      </c>
      <c r="AL243">
        <v>0</v>
      </c>
      <c r="AM243">
        <v>0</v>
      </c>
      <c r="AN243" t="s">
        <v>56</v>
      </c>
      <c r="AO243" t="s">
        <v>57</v>
      </c>
      <c r="AP243">
        <v>0.17</v>
      </c>
      <c r="AR243">
        <v>42.35</v>
      </c>
      <c r="AS243">
        <v>39.840000000000003</v>
      </c>
      <c r="AT243">
        <v>38.43</v>
      </c>
    </row>
    <row r="244" spans="1:46" x14ac:dyDescent="0.2">
      <c r="A244">
        <v>20200919</v>
      </c>
      <c r="B244" t="s">
        <v>155</v>
      </c>
      <c r="D244">
        <v>1</v>
      </c>
      <c r="E244">
        <v>60</v>
      </c>
      <c r="F244">
        <v>1200</v>
      </c>
      <c r="G244">
        <v>269</v>
      </c>
      <c r="H244">
        <v>150</v>
      </c>
      <c r="I244" s="1">
        <v>43710</v>
      </c>
      <c r="J244" s="2">
        <v>0.47065972222222219</v>
      </c>
      <c r="K244">
        <v>1.6</v>
      </c>
      <c r="L244">
        <v>288</v>
      </c>
      <c r="M244">
        <v>98.5</v>
      </c>
      <c r="N244">
        <v>-0.35</v>
      </c>
      <c r="O244">
        <v>0</v>
      </c>
      <c r="P244">
        <v>108.7</v>
      </c>
      <c r="Q244">
        <v>124.5</v>
      </c>
      <c r="R244">
        <v>15.77</v>
      </c>
      <c r="S244">
        <v>0.127</v>
      </c>
      <c r="T244">
        <v>0.13200000000000001</v>
      </c>
      <c r="U244">
        <v>9.1800000000000007E-2</v>
      </c>
      <c r="V244">
        <v>5.74</v>
      </c>
      <c r="W244">
        <v>119.2</v>
      </c>
      <c r="X244">
        <v>123.9</v>
      </c>
      <c r="Y244">
        <v>340</v>
      </c>
      <c r="AB244">
        <v>2.63</v>
      </c>
      <c r="AC244">
        <v>3.8420000000000001</v>
      </c>
      <c r="AG244">
        <v>371</v>
      </c>
      <c r="AJ244">
        <v>10.119999999999999</v>
      </c>
      <c r="AK244">
        <v>869.5</v>
      </c>
      <c r="AL244">
        <v>0</v>
      </c>
      <c r="AM244">
        <v>0</v>
      </c>
      <c r="AN244" t="s">
        <v>56</v>
      </c>
      <c r="AO244" t="s">
        <v>57</v>
      </c>
      <c r="AP244">
        <v>0.13</v>
      </c>
      <c r="AR244">
        <v>42.35</v>
      </c>
      <c r="AS244">
        <v>39.840000000000003</v>
      </c>
      <c r="AT244">
        <v>38.43</v>
      </c>
    </row>
    <row r="245" spans="1:46" x14ac:dyDescent="0.2">
      <c r="A245">
        <v>20200919</v>
      </c>
      <c r="B245" t="s">
        <v>155</v>
      </c>
      <c r="D245">
        <v>1</v>
      </c>
      <c r="E245">
        <v>60</v>
      </c>
      <c r="F245">
        <v>1200</v>
      </c>
      <c r="G245">
        <v>270</v>
      </c>
      <c r="H245">
        <v>150</v>
      </c>
      <c r="I245" s="1">
        <v>43710</v>
      </c>
      <c r="J245" s="2">
        <v>0.47077546296296297</v>
      </c>
      <c r="K245">
        <v>1.6</v>
      </c>
      <c r="L245">
        <v>288</v>
      </c>
      <c r="M245">
        <v>98.8</v>
      </c>
      <c r="N245">
        <v>-0.35</v>
      </c>
      <c r="O245">
        <v>0</v>
      </c>
      <c r="P245">
        <v>109.1</v>
      </c>
      <c r="Q245">
        <v>125.1</v>
      </c>
      <c r="R245">
        <v>16.05</v>
      </c>
      <c r="S245">
        <v>0.128</v>
      </c>
      <c r="T245">
        <v>0.13300000000000001</v>
      </c>
      <c r="U245">
        <v>9.1399999999999995E-2</v>
      </c>
      <c r="V245">
        <v>5.72</v>
      </c>
      <c r="W245">
        <v>119.7</v>
      </c>
      <c r="X245">
        <v>124.6</v>
      </c>
      <c r="Y245">
        <v>336</v>
      </c>
      <c r="AB245">
        <v>2.61</v>
      </c>
      <c r="AC245">
        <v>3.8220000000000001</v>
      </c>
      <c r="AG245">
        <v>373.9</v>
      </c>
      <c r="AJ245">
        <v>10.029999999999999</v>
      </c>
      <c r="AK245">
        <v>872.5</v>
      </c>
      <c r="AL245">
        <v>0</v>
      </c>
      <c r="AM245">
        <v>0</v>
      </c>
      <c r="AN245" t="s">
        <v>56</v>
      </c>
      <c r="AO245" t="s">
        <v>57</v>
      </c>
      <c r="AP245">
        <v>0.17</v>
      </c>
      <c r="AR245">
        <v>42.35</v>
      </c>
      <c r="AS245">
        <v>39.840000000000003</v>
      </c>
      <c r="AT245">
        <v>38.43</v>
      </c>
    </row>
    <row r="246" spans="1:46" x14ac:dyDescent="0.2">
      <c r="A246">
        <v>20200919</v>
      </c>
      <c r="B246" t="s">
        <v>155</v>
      </c>
      <c r="D246">
        <v>1</v>
      </c>
      <c r="E246">
        <v>60</v>
      </c>
      <c r="F246">
        <v>1200</v>
      </c>
      <c r="G246">
        <v>271</v>
      </c>
      <c r="H246">
        <v>150</v>
      </c>
      <c r="I246" s="1">
        <v>43710</v>
      </c>
      <c r="J246" s="2">
        <v>0.47089120370370369</v>
      </c>
      <c r="K246">
        <v>1.6</v>
      </c>
      <c r="L246">
        <v>288</v>
      </c>
      <c r="M246">
        <v>99.3</v>
      </c>
      <c r="N246">
        <v>-0.35</v>
      </c>
      <c r="O246">
        <v>0</v>
      </c>
      <c r="P246">
        <v>109.7</v>
      </c>
      <c r="Q246">
        <v>126.1</v>
      </c>
      <c r="R246">
        <v>16.420000000000002</v>
      </c>
      <c r="S246">
        <v>0.13</v>
      </c>
      <c r="T246">
        <v>0.13200000000000001</v>
      </c>
      <c r="U246">
        <v>9.0999999999999998E-2</v>
      </c>
      <c r="V246">
        <v>5.69</v>
      </c>
      <c r="W246">
        <v>120.4</v>
      </c>
      <c r="X246">
        <v>124.9</v>
      </c>
      <c r="Y246">
        <v>345</v>
      </c>
      <c r="AB246">
        <v>2.58</v>
      </c>
      <c r="AC246">
        <v>3.7930000000000001</v>
      </c>
      <c r="AG246">
        <v>377.7</v>
      </c>
      <c r="AJ246">
        <v>9.9380000000000006</v>
      </c>
      <c r="AK246">
        <v>877.3</v>
      </c>
      <c r="AL246">
        <v>0</v>
      </c>
      <c r="AM246">
        <v>0</v>
      </c>
      <c r="AN246" t="s">
        <v>56</v>
      </c>
      <c r="AO246" t="s">
        <v>57</v>
      </c>
      <c r="AP246">
        <v>0.15</v>
      </c>
      <c r="AR246">
        <v>42.35</v>
      </c>
      <c r="AS246">
        <v>39.840000000000003</v>
      </c>
      <c r="AT246">
        <v>38.43</v>
      </c>
    </row>
    <row r="247" spans="1:46" x14ac:dyDescent="0.2">
      <c r="A247">
        <v>20200919</v>
      </c>
      <c r="B247" t="s">
        <v>155</v>
      </c>
      <c r="D247">
        <v>1</v>
      </c>
      <c r="E247">
        <v>60</v>
      </c>
      <c r="F247">
        <v>1200</v>
      </c>
      <c r="G247">
        <v>272</v>
      </c>
      <c r="H247">
        <v>150</v>
      </c>
      <c r="I247" s="1">
        <v>43710</v>
      </c>
      <c r="J247" s="2">
        <v>0.47100694444444446</v>
      </c>
      <c r="K247">
        <v>1.6</v>
      </c>
      <c r="L247">
        <v>288</v>
      </c>
      <c r="M247">
        <v>99.6</v>
      </c>
      <c r="N247">
        <v>-0.35</v>
      </c>
      <c r="O247">
        <v>0</v>
      </c>
      <c r="P247">
        <v>109.9</v>
      </c>
      <c r="Q247">
        <v>126.2</v>
      </c>
      <c r="R247">
        <v>16.28</v>
      </c>
      <c r="S247">
        <v>0.129</v>
      </c>
      <c r="T247">
        <v>0.13400000000000001</v>
      </c>
      <c r="U247">
        <v>9.0999999999999998E-2</v>
      </c>
      <c r="V247">
        <v>5.69</v>
      </c>
      <c r="W247">
        <v>120.6</v>
      </c>
      <c r="X247">
        <v>125.9</v>
      </c>
      <c r="Y247">
        <v>335</v>
      </c>
      <c r="AB247">
        <v>2.58</v>
      </c>
      <c r="AC247">
        <v>3.7909999999999999</v>
      </c>
      <c r="AG247">
        <v>378.6</v>
      </c>
      <c r="AJ247">
        <v>10.039999999999999</v>
      </c>
      <c r="AK247">
        <v>878.9</v>
      </c>
      <c r="AL247">
        <v>0</v>
      </c>
      <c r="AM247">
        <v>0</v>
      </c>
      <c r="AN247" t="s">
        <v>56</v>
      </c>
      <c r="AO247" t="s">
        <v>57</v>
      </c>
      <c r="AP247">
        <v>0.21</v>
      </c>
      <c r="AR247">
        <v>42.35</v>
      </c>
      <c r="AS247">
        <v>39.840000000000003</v>
      </c>
      <c r="AT247">
        <v>38.43</v>
      </c>
    </row>
    <row r="248" spans="1:46" x14ac:dyDescent="0.2">
      <c r="A248">
        <v>20200919</v>
      </c>
      <c r="B248" t="s">
        <v>155</v>
      </c>
      <c r="D248">
        <v>1</v>
      </c>
      <c r="E248">
        <v>60</v>
      </c>
      <c r="F248">
        <v>1200</v>
      </c>
      <c r="G248">
        <v>273</v>
      </c>
      <c r="H248">
        <v>150</v>
      </c>
      <c r="I248" s="1">
        <v>43710</v>
      </c>
      <c r="J248" s="2">
        <v>0.47112268518518513</v>
      </c>
      <c r="K248">
        <v>1.6</v>
      </c>
      <c r="L248">
        <v>288</v>
      </c>
      <c r="M248">
        <v>100</v>
      </c>
      <c r="N248">
        <v>-0.35</v>
      </c>
      <c r="O248">
        <v>0</v>
      </c>
      <c r="P248">
        <v>110.7</v>
      </c>
      <c r="Q248">
        <v>127.1</v>
      </c>
      <c r="R248">
        <v>16.36</v>
      </c>
      <c r="S248">
        <v>0.129</v>
      </c>
      <c r="T248">
        <v>0.13</v>
      </c>
      <c r="U248">
        <v>9.1200000000000003E-2</v>
      </c>
      <c r="V248">
        <v>5.7</v>
      </c>
      <c r="W248">
        <v>121.2</v>
      </c>
      <c r="X248">
        <v>126.1</v>
      </c>
      <c r="Y248">
        <v>336</v>
      </c>
      <c r="AB248">
        <v>2.5499999999999998</v>
      </c>
      <c r="AC248">
        <v>3.762</v>
      </c>
      <c r="AG248">
        <v>380.6</v>
      </c>
      <c r="AJ248">
        <v>10.15</v>
      </c>
      <c r="AK248">
        <v>885.9</v>
      </c>
      <c r="AL248">
        <v>0</v>
      </c>
      <c r="AM248">
        <v>0</v>
      </c>
      <c r="AN248" t="s">
        <v>56</v>
      </c>
      <c r="AO248" t="s">
        <v>57</v>
      </c>
      <c r="AP248">
        <v>0.14000000000000001</v>
      </c>
      <c r="AR248">
        <v>42.35</v>
      </c>
      <c r="AS248">
        <v>39.840000000000003</v>
      </c>
      <c r="AT248">
        <v>38.43</v>
      </c>
    </row>
    <row r="249" spans="1:46" x14ac:dyDescent="0.2">
      <c r="A249">
        <v>20200919</v>
      </c>
      <c r="B249" t="s">
        <v>155</v>
      </c>
      <c r="D249">
        <v>1</v>
      </c>
      <c r="E249">
        <v>60</v>
      </c>
      <c r="F249">
        <v>1200</v>
      </c>
      <c r="G249">
        <v>274</v>
      </c>
      <c r="H249">
        <v>150</v>
      </c>
      <c r="I249" s="1">
        <v>43710</v>
      </c>
      <c r="J249" s="2">
        <v>0.47123842592592591</v>
      </c>
      <c r="K249">
        <v>1.6</v>
      </c>
      <c r="L249">
        <v>288</v>
      </c>
      <c r="M249">
        <v>100.3</v>
      </c>
      <c r="N249">
        <v>-0.35</v>
      </c>
      <c r="O249">
        <v>0</v>
      </c>
      <c r="P249">
        <v>110.8</v>
      </c>
      <c r="Q249">
        <v>127.2</v>
      </c>
      <c r="R249">
        <v>16.440000000000001</v>
      </c>
      <c r="S249">
        <v>0.129</v>
      </c>
      <c r="T249">
        <v>0.13400000000000001</v>
      </c>
      <c r="U249">
        <v>9.1899999999999996E-2</v>
      </c>
      <c r="V249">
        <v>5.74</v>
      </c>
      <c r="W249">
        <v>121.6</v>
      </c>
      <c r="X249">
        <v>126.3</v>
      </c>
      <c r="Y249">
        <v>344</v>
      </c>
      <c r="AB249">
        <v>2.5499999999999998</v>
      </c>
      <c r="AC249">
        <v>3.7589999999999999</v>
      </c>
      <c r="AG249">
        <v>378</v>
      </c>
      <c r="AJ249">
        <v>10.119999999999999</v>
      </c>
      <c r="AK249">
        <v>886.2</v>
      </c>
      <c r="AL249">
        <v>0</v>
      </c>
      <c r="AM249">
        <v>0</v>
      </c>
      <c r="AN249" t="s">
        <v>56</v>
      </c>
      <c r="AO249" t="s">
        <v>57</v>
      </c>
      <c r="AP249">
        <v>0.18</v>
      </c>
      <c r="AR249">
        <v>42.35</v>
      </c>
      <c r="AS249">
        <v>39.89</v>
      </c>
      <c r="AT249">
        <v>38.380000000000003</v>
      </c>
    </row>
    <row r="250" spans="1:46" x14ac:dyDescent="0.2">
      <c r="A250">
        <v>20200919</v>
      </c>
      <c r="B250" t="s">
        <v>155</v>
      </c>
      <c r="D250">
        <v>1</v>
      </c>
      <c r="E250">
        <v>60</v>
      </c>
      <c r="F250">
        <v>1200</v>
      </c>
      <c r="G250">
        <v>275</v>
      </c>
      <c r="H250">
        <v>150</v>
      </c>
      <c r="I250" s="1">
        <v>43710</v>
      </c>
      <c r="J250" s="2">
        <v>0.47135416666666669</v>
      </c>
      <c r="K250">
        <v>1.6</v>
      </c>
      <c r="L250">
        <v>288</v>
      </c>
      <c r="M250">
        <v>100.8</v>
      </c>
      <c r="N250">
        <v>-0.35</v>
      </c>
      <c r="O250">
        <v>0</v>
      </c>
      <c r="P250">
        <v>111.2</v>
      </c>
      <c r="Q250">
        <v>128.1</v>
      </c>
      <c r="R250">
        <v>16.93</v>
      </c>
      <c r="S250">
        <v>0.13200000000000001</v>
      </c>
      <c r="T250">
        <v>0.13400000000000001</v>
      </c>
      <c r="U250">
        <v>9.2899999999999996E-2</v>
      </c>
      <c r="V250">
        <v>5.8</v>
      </c>
      <c r="W250">
        <v>122.1</v>
      </c>
      <c r="X250">
        <v>127.5</v>
      </c>
      <c r="Y250">
        <v>325</v>
      </c>
      <c r="AB250">
        <v>2.52</v>
      </c>
      <c r="AC250">
        <v>3.7320000000000002</v>
      </c>
      <c r="AG250">
        <v>375.4</v>
      </c>
      <c r="AJ250">
        <v>9.9329999999999998</v>
      </c>
      <c r="AK250">
        <v>889.6</v>
      </c>
      <c r="AL250">
        <v>0</v>
      </c>
      <c r="AM250">
        <v>0</v>
      </c>
      <c r="AN250" t="s">
        <v>56</v>
      </c>
      <c r="AO250" t="s">
        <v>57</v>
      </c>
      <c r="AP250">
        <v>0.17</v>
      </c>
      <c r="AR250">
        <v>42.35</v>
      </c>
      <c r="AS250">
        <v>39.840000000000003</v>
      </c>
      <c r="AT250">
        <v>38.43</v>
      </c>
    </row>
    <row r="251" spans="1:46" x14ac:dyDescent="0.2">
      <c r="A251">
        <v>20200919</v>
      </c>
      <c r="B251" t="s">
        <v>155</v>
      </c>
      <c r="D251">
        <v>1</v>
      </c>
      <c r="E251">
        <v>60</v>
      </c>
      <c r="F251">
        <v>1200</v>
      </c>
      <c r="G251">
        <v>276</v>
      </c>
      <c r="H251">
        <v>150</v>
      </c>
      <c r="I251" s="1">
        <v>43710</v>
      </c>
      <c r="J251" s="2">
        <v>0.47146990740740741</v>
      </c>
      <c r="K251">
        <v>1.6</v>
      </c>
      <c r="L251">
        <v>288</v>
      </c>
      <c r="M251">
        <v>101.1</v>
      </c>
      <c r="N251">
        <v>-0.35</v>
      </c>
      <c r="O251">
        <v>0</v>
      </c>
      <c r="P251">
        <v>111.8</v>
      </c>
      <c r="Q251">
        <v>128.69999999999999</v>
      </c>
      <c r="R251">
        <v>16.920000000000002</v>
      </c>
      <c r="S251">
        <v>0.13100000000000001</v>
      </c>
      <c r="T251">
        <v>0.13300000000000001</v>
      </c>
      <c r="U251">
        <v>9.0300000000000005E-2</v>
      </c>
      <c r="V251">
        <v>5.64</v>
      </c>
      <c r="W251">
        <v>122.4</v>
      </c>
      <c r="X251">
        <v>127.8</v>
      </c>
      <c r="Y251">
        <v>340</v>
      </c>
      <c r="AB251">
        <v>2.5099999999999998</v>
      </c>
      <c r="AC251">
        <v>3.7160000000000002</v>
      </c>
      <c r="AG251">
        <v>388.2</v>
      </c>
      <c r="AJ251">
        <v>10.029999999999999</v>
      </c>
      <c r="AK251">
        <v>894.2</v>
      </c>
      <c r="AL251">
        <v>0</v>
      </c>
      <c r="AM251">
        <v>0</v>
      </c>
      <c r="AN251" t="s">
        <v>56</v>
      </c>
      <c r="AO251" t="s">
        <v>57</v>
      </c>
      <c r="AP251">
        <v>0.16</v>
      </c>
      <c r="AR251">
        <v>42.35</v>
      </c>
      <c r="AS251">
        <v>39.840000000000003</v>
      </c>
      <c r="AT251">
        <v>38.43</v>
      </c>
    </row>
    <row r="252" spans="1:46" x14ac:dyDescent="0.2">
      <c r="A252">
        <v>20200919</v>
      </c>
      <c r="B252" t="s">
        <v>155</v>
      </c>
      <c r="D252">
        <v>1</v>
      </c>
      <c r="E252">
        <v>60</v>
      </c>
      <c r="F252">
        <v>1200</v>
      </c>
      <c r="G252">
        <v>277</v>
      </c>
      <c r="H252">
        <v>150</v>
      </c>
      <c r="I252" s="1">
        <v>43710</v>
      </c>
      <c r="J252" s="2">
        <v>0.47158564814814818</v>
      </c>
      <c r="K252">
        <v>1.6</v>
      </c>
      <c r="L252">
        <v>288</v>
      </c>
      <c r="M252">
        <v>101.4</v>
      </c>
      <c r="N252">
        <v>-0.35</v>
      </c>
      <c r="O252">
        <v>0</v>
      </c>
      <c r="P252">
        <v>112.1</v>
      </c>
      <c r="Q252">
        <v>128.69999999999999</v>
      </c>
      <c r="R252">
        <v>16.649999999999999</v>
      </c>
      <c r="S252">
        <v>0.129</v>
      </c>
      <c r="T252">
        <v>0.13500000000000001</v>
      </c>
      <c r="U252">
        <v>9.0999999999999998E-2</v>
      </c>
      <c r="V252">
        <v>5.69</v>
      </c>
      <c r="W252">
        <v>123.2</v>
      </c>
      <c r="X252">
        <v>127.7</v>
      </c>
      <c r="Y252">
        <v>353</v>
      </c>
      <c r="AB252">
        <v>2.5099999999999998</v>
      </c>
      <c r="AC252">
        <v>3.714</v>
      </c>
      <c r="AG252">
        <v>386</v>
      </c>
      <c r="AJ252">
        <v>10.220000000000001</v>
      </c>
      <c r="AK252">
        <v>896.7</v>
      </c>
      <c r="AL252">
        <v>0</v>
      </c>
      <c r="AM252">
        <v>0</v>
      </c>
      <c r="AN252" t="s">
        <v>56</v>
      </c>
      <c r="AO252" t="s">
        <v>57</v>
      </c>
      <c r="AP252">
        <v>0.15</v>
      </c>
      <c r="AR252">
        <v>42.35</v>
      </c>
      <c r="AS252">
        <v>39.89</v>
      </c>
      <c r="AT252">
        <v>38.43</v>
      </c>
    </row>
    <row r="253" spans="1:46" x14ac:dyDescent="0.2">
      <c r="A253">
        <v>20200919</v>
      </c>
      <c r="B253" t="s">
        <v>155</v>
      </c>
      <c r="D253">
        <v>1</v>
      </c>
      <c r="E253">
        <v>60</v>
      </c>
      <c r="F253">
        <v>1200</v>
      </c>
      <c r="G253">
        <v>278</v>
      </c>
      <c r="H253">
        <v>150</v>
      </c>
      <c r="I253" s="1">
        <v>43710</v>
      </c>
      <c r="J253" s="2">
        <v>0.47170138888888885</v>
      </c>
      <c r="K253">
        <v>1.6</v>
      </c>
      <c r="L253">
        <v>288</v>
      </c>
      <c r="M253">
        <v>101.8</v>
      </c>
      <c r="N253">
        <v>-0.35</v>
      </c>
      <c r="O253">
        <v>0</v>
      </c>
      <c r="P253">
        <v>112.2</v>
      </c>
      <c r="Q253">
        <v>129.5</v>
      </c>
      <c r="R253">
        <v>17.29</v>
      </c>
      <c r="S253">
        <v>0.13400000000000001</v>
      </c>
      <c r="T253">
        <v>0.13500000000000001</v>
      </c>
      <c r="U253">
        <v>9.6000000000000002E-2</v>
      </c>
      <c r="V253">
        <v>6</v>
      </c>
      <c r="W253">
        <v>123.4</v>
      </c>
      <c r="X253">
        <v>128.9</v>
      </c>
      <c r="Y253">
        <v>321</v>
      </c>
      <c r="AB253">
        <v>2.4900000000000002</v>
      </c>
      <c r="AC253">
        <v>3.6930000000000001</v>
      </c>
      <c r="AG253">
        <v>366.3</v>
      </c>
      <c r="AJ253">
        <v>9.9169999999999998</v>
      </c>
      <c r="AK253">
        <v>897.7</v>
      </c>
      <c r="AL253">
        <v>0</v>
      </c>
      <c r="AM253">
        <v>0</v>
      </c>
      <c r="AN253" t="s">
        <v>56</v>
      </c>
      <c r="AO253" t="s">
        <v>57</v>
      </c>
      <c r="AP253">
        <v>0.16</v>
      </c>
      <c r="AR253">
        <v>42.35</v>
      </c>
      <c r="AS253">
        <v>39.840000000000003</v>
      </c>
      <c r="AT253">
        <v>38.43</v>
      </c>
    </row>
    <row r="254" spans="1:46" x14ac:dyDescent="0.2">
      <c r="A254">
        <v>20200919</v>
      </c>
      <c r="B254" t="s">
        <v>155</v>
      </c>
      <c r="D254">
        <v>1</v>
      </c>
      <c r="E254">
        <v>60</v>
      </c>
      <c r="F254">
        <v>1200</v>
      </c>
      <c r="G254">
        <v>279</v>
      </c>
      <c r="H254">
        <v>150</v>
      </c>
      <c r="I254" s="1">
        <v>43710</v>
      </c>
      <c r="J254" s="2">
        <v>0.47181712962962963</v>
      </c>
      <c r="K254">
        <v>1.6</v>
      </c>
      <c r="L254">
        <v>288</v>
      </c>
      <c r="M254">
        <v>102.2</v>
      </c>
      <c r="N254">
        <v>-0.33</v>
      </c>
      <c r="O254">
        <v>0</v>
      </c>
      <c r="P254">
        <v>112.6</v>
      </c>
      <c r="Q254">
        <v>129.6</v>
      </c>
      <c r="R254">
        <v>16.98</v>
      </c>
      <c r="S254">
        <v>0.13100000000000001</v>
      </c>
      <c r="T254">
        <v>0.13600000000000001</v>
      </c>
      <c r="U254">
        <v>9.4200000000000006E-2</v>
      </c>
      <c r="V254">
        <v>5.89</v>
      </c>
      <c r="W254">
        <v>124.1</v>
      </c>
      <c r="X254">
        <v>130</v>
      </c>
      <c r="Y254">
        <v>315</v>
      </c>
      <c r="AB254">
        <v>2.4900000000000002</v>
      </c>
      <c r="AC254">
        <v>3.69</v>
      </c>
      <c r="AG254">
        <v>374.8</v>
      </c>
      <c r="AJ254">
        <v>10.14</v>
      </c>
      <c r="AK254">
        <v>900.7</v>
      </c>
      <c r="AL254">
        <v>0</v>
      </c>
      <c r="AM254">
        <v>0</v>
      </c>
      <c r="AN254" t="s">
        <v>56</v>
      </c>
      <c r="AO254" t="s">
        <v>57</v>
      </c>
      <c r="AP254">
        <v>0.11</v>
      </c>
      <c r="AR254">
        <v>42.35</v>
      </c>
      <c r="AS254">
        <v>39.89</v>
      </c>
      <c r="AT254">
        <v>38.43</v>
      </c>
    </row>
    <row r="255" spans="1:46" x14ac:dyDescent="0.2">
      <c r="A255">
        <v>20200919</v>
      </c>
      <c r="B255" t="s">
        <v>155</v>
      </c>
      <c r="D255">
        <v>1</v>
      </c>
      <c r="E255">
        <v>60</v>
      </c>
      <c r="F255">
        <v>1200</v>
      </c>
      <c r="G255">
        <v>280</v>
      </c>
      <c r="H255">
        <v>150</v>
      </c>
      <c r="I255" s="1">
        <v>43710</v>
      </c>
      <c r="J255" s="2">
        <v>0.47193287037037041</v>
      </c>
      <c r="K255">
        <v>1.6</v>
      </c>
      <c r="L255">
        <v>288</v>
      </c>
      <c r="M255">
        <v>102.5</v>
      </c>
      <c r="N255">
        <v>-0.33</v>
      </c>
      <c r="O255">
        <v>0</v>
      </c>
      <c r="P255">
        <v>113.2</v>
      </c>
      <c r="Q255">
        <v>130.6</v>
      </c>
      <c r="R255">
        <v>17.399999999999999</v>
      </c>
      <c r="S255">
        <v>0.13300000000000001</v>
      </c>
      <c r="T255">
        <v>0.13500000000000001</v>
      </c>
      <c r="U255">
        <v>9.2399999999999996E-2</v>
      </c>
      <c r="V255">
        <v>5.77</v>
      </c>
      <c r="W255">
        <v>124.4</v>
      </c>
      <c r="X255">
        <v>129.30000000000001</v>
      </c>
      <c r="Y255">
        <v>344</v>
      </c>
      <c r="AB255">
        <v>2.46</v>
      </c>
      <c r="AC255">
        <v>3.66</v>
      </c>
      <c r="AG255">
        <v>384.3</v>
      </c>
      <c r="AJ255">
        <v>10.029999999999999</v>
      </c>
      <c r="AK255">
        <v>905.9</v>
      </c>
      <c r="AL255">
        <v>0</v>
      </c>
      <c r="AM255">
        <v>0</v>
      </c>
      <c r="AN255" t="s">
        <v>56</v>
      </c>
      <c r="AO255" t="s">
        <v>57</v>
      </c>
      <c r="AP255">
        <v>0.13</v>
      </c>
      <c r="AR255">
        <v>42.35</v>
      </c>
      <c r="AS255">
        <v>39.840000000000003</v>
      </c>
      <c r="AT255">
        <v>38.43</v>
      </c>
    </row>
    <row r="256" spans="1:46" x14ac:dyDescent="0.2">
      <c r="A256">
        <v>20200919</v>
      </c>
      <c r="B256" t="s">
        <v>155</v>
      </c>
      <c r="D256">
        <v>1</v>
      </c>
      <c r="E256">
        <v>60</v>
      </c>
      <c r="F256">
        <v>1200</v>
      </c>
      <c r="G256">
        <v>281</v>
      </c>
      <c r="H256">
        <v>150</v>
      </c>
      <c r="I256" s="1">
        <v>43710</v>
      </c>
      <c r="J256" s="2">
        <v>0.47204861111111113</v>
      </c>
      <c r="K256">
        <v>1.6</v>
      </c>
      <c r="L256">
        <v>288</v>
      </c>
      <c r="M256">
        <v>102.8</v>
      </c>
      <c r="N256">
        <v>-0.35</v>
      </c>
      <c r="O256">
        <v>0</v>
      </c>
      <c r="P256">
        <v>113.4</v>
      </c>
      <c r="Q256">
        <v>131</v>
      </c>
      <c r="R256">
        <v>17.579999999999998</v>
      </c>
      <c r="S256">
        <v>0.13400000000000001</v>
      </c>
      <c r="T256">
        <v>0.13600000000000001</v>
      </c>
      <c r="U256">
        <v>9.4799999999999995E-2</v>
      </c>
      <c r="V256">
        <v>5.93</v>
      </c>
      <c r="W256">
        <v>124.9</v>
      </c>
      <c r="X256">
        <v>129.6</v>
      </c>
      <c r="Y256">
        <v>342</v>
      </c>
      <c r="AB256">
        <v>2.4500000000000002</v>
      </c>
      <c r="AC256">
        <v>3.65</v>
      </c>
      <c r="AG256">
        <v>374.9</v>
      </c>
      <c r="AJ256">
        <v>9.9689999999999994</v>
      </c>
      <c r="AK256">
        <v>907.3</v>
      </c>
      <c r="AL256">
        <v>0</v>
      </c>
      <c r="AM256">
        <v>0</v>
      </c>
      <c r="AN256" t="s">
        <v>56</v>
      </c>
      <c r="AO256" t="s">
        <v>57</v>
      </c>
      <c r="AP256">
        <v>0.16</v>
      </c>
      <c r="AR256">
        <v>42.35</v>
      </c>
      <c r="AS256">
        <v>39.89</v>
      </c>
      <c r="AT256">
        <v>38.479999999999997</v>
      </c>
    </row>
    <row r="257" spans="1:46" x14ac:dyDescent="0.2">
      <c r="A257">
        <v>20200919</v>
      </c>
      <c r="B257" t="s">
        <v>155</v>
      </c>
      <c r="D257">
        <v>1</v>
      </c>
      <c r="E257">
        <v>60</v>
      </c>
      <c r="F257">
        <v>1200</v>
      </c>
      <c r="G257">
        <v>282</v>
      </c>
      <c r="H257">
        <v>150</v>
      </c>
      <c r="I257" s="1">
        <v>43710</v>
      </c>
      <c r="J257" s="2">
        <v>0.47216435185185185</v>
      </c>
      <c r="K257">
        <v>1.6</v>
      </c>
      <c r="L257">
        <v>288</v>
      </c>
      <c r="M257">
        <v>103.2</v>
      </c>
      <c r="N257">
        <v>-0.35</v>
      </c>
      <c r="O257">
        <v>0</v>
      </c>
      <c r="P257">
        <v>113.9</v>
      </c>
      <c r="Q257">
        <v>131.1</v>
      </c>
      <c r="R257">
        <v>17.18</v>
      </c>
      <c r="S257">
        <v>0.13100000000000001</v>
      </c>
      <c r="T257">
        <v>0.13600000000000001</v>
      </c>
      <c r="U257">
        <v>9.1600000000000001E-2</v>
      </c>
      <c r="V257">
        <v>5.73</v>
      </c>
      <c r="W257">
        <v>125.1</v>
      </c>
      <c r="X257">
        <v>130.1</v>
      </c>
      <c r="Y257">
        <v>350</v>
      </c>
      <c r="AB257">
        <v>2.44</v>
      </c>
      <c r="AC257">
        <v>3.6469999999999998</v>
      </c>
      <c r="AG257">
        <v>389.9</v>
      </c>
      <c r="AJ257">
        <v>10.26</v>
      </c>
      <c r="AK257">
        <v>911.4</v>
      </c>
      <c r="AL257">
        <v>0</v>
      </c>
      <c r="AM257">
        <v>0</v>
      </c>
      <c r="AN257" t="s">
        <v>56</v>
      </c>
      <c r="AO257" t="s">
        <v>57</v>
      </c>
      <c r="AP257">
        <v>0.16</v>
      </c>
      <c r="AR257">
        <v>42.35</v>
      </c>
      <c r="AS257">
        <v>39.840000000000003</v>
      </c>
      <c r="AT257">
        <v>38.43</v>
      </c>
    </row>
    <row r="258" spans="1:46" x14ac:dyDescent="0.2">
      <c r="A258">
        <v>20200919</v>
      </c>
      <c r="B258" t="s">
        <v>155</v>
      </c>
      <c r="D258">
        <v>1</v>
      </c>
      <c r="E258">
        <v>60</v>
      </c>
      <c r="F258">
        <v>1200</v>
      </c>
      <c r="G258">
        <v>283</v>
      </c>
      <c r="H258">
        <v>150</v>
      </c>
      <c r="I258" s="1">
        <v>43710</v>
      </c>
      <c r="J258" s="2">
        <v>0.47228009259259257</v>
      </c>
      <c r="K258">
        <v>1.6</v>
      </c>
      <c r="L258">
        <v>288</v>
      </c>
      <c r="M258">
        <v>103.5</v>
      </c>
      <c r="N258">
        <v>-0.33</v>
      </c>
      <c r="O258">
        <v>0</v>
      </c>
      <c r="P258">
        <v>114.1</v>
      </c>
      <c r="Q258">
        <v>131.5</v>
      </c>
      <c r="R258">
        <v>17.39</v>
      </c>
      <c r="S258">
        <v>0.13200000000000001</v>
      </c>
      <c r="T258">
        <v>0.13800000000000001</v>
      </c>
      <c r="U258">
        <v>9.4600000000000004E-2</v>
      </c>
      <c r="V258">
        <v>5.91</v>
      </c>
      <c r="W258">
        <v>125.7</v>
      </c>
      <c r="X258">
        <v>129.80000000000001</v>
      </c>
      <c r="Y258">
        <v>359</v>
      </c>
      <c r="AB258">
        <v>2.4300000000000002</v>
      </c>
      <c r="AC258">
        <v>3.6360000000000001</v>
      </c>
      <c r="AG258">
        <v>378.2</v>
      </c>
      <c r="AJ258">
        <v>10.18</v>
      </c>
      <c r="AK258">
        <v>913</v>
      </c>
      <c r="AL258">
        <v>0</v>
      </c>
      <c r="AM258">
        <v>0</v>
      </c>
      <c r="AN258" t="s">
        <v>56</v>
      </c>
      <c r="AO258" t="s">
        <v>57</v>
      </c>
      <c r="AP258">
        <v>0.15</v>
      </c>
      <c r="AR258">
        <v>42.35</v>
      </c>
      <c r="AS258">
        <v>39.89</v>
      </c>
      <c r="AT258">
        <v>38.43</v>
      </c>
    </row>
    <row r="259" spans="1:46" x14ac:dyDescent="0.2">
      <c r="A259">
        <v>20200919</v>
      </c>
      <c r="B259" t="s">
        <v>155</v>
      </c>
      <c r="D259">
        <v>1</v>
      </c>
      <c r="E259">
        <v>60</v>
      </c>
      <c r="F259">
        <v>1200</v>
      </c>
      <c r="G259">
        <v>284</v>
      </c>
      <c r="H259">
        <v>150</v>
      </c>
      <c r="I259" s="1">
        <v>43710</v>
      </c>
      <c r="J259" s="2">
        <v>0.47239583333333335</v>
      </c>
      <c r="K259">
        <v>1.6</v>
      </c>
      <c r="L259">
        <v>288</v>
      </c>
      <c r="M259">
        <v>103.8</v>
      </c>
      <c r="N259">
        <v>-0.35</v>
      </c>
      <c r="O259">
        <v>0</v>
      </c>
      <c r="P259">
        <v>114.5</v>
      </c>
      <c r="Q259">
        <v>132.4</v>
      </c>
      <c r="R259">
        <v>17.93</v>
      </c>
      <c r="S259">
        <v>0.13500000000000001</v>
      </c>
      <c r="T259">
        <v>0.13700000000000001</v>
      </c>
      <c r="U259">
        <v>9.6000000000000002E-2</v>
      </c>
      <c r="V259">
        <v>6</v>
      </c>
      <c r="W259">
        <v>126.2</v>
      </c>
      <c r="X259">
        <v>131</v>
      </c>
      <c r="Y259">
        <v>337</v>
      </c>
      <c r="AB259">
        <v>2.41</v>
      </c>
      <c r="AC259">
        <v>3.6110000000000002</v>
      </c>
      <c r="AG259">
        <v>373.9</v>
      </c>
      <c r="AJ259">
        <v>9.9740000000000002</v>
      </c>
      <c r="AK259">
        <v>915.9</v>
      </c>
      <c r="AL259">
        <v>0</v>
      </c>
      <c r="AM259">
        <v>0</v>
      </c>
      <c r="AN259" t="s">
        <v>56</v>
      </c>
      <c r="AO259" t="s">
        <v>57</v>
      </c>
      <c r="AP259">
        <v>0.17</v>
      </c>
      <c r="AR259">
        <v>42.35</v>
      </c>
      <c r="AS259">
        <v>39.89</v>
      </c>
      <c r="AT259">
        <v>38.43</v>
      </c>
    </row>
    <row r="260" spans="1:46" x14ac:dyDescent="0.2">
      <c r="A260">
        <v>20200919</v>
      </c>
      <c r="B260" t="s">
        <v>155</v>
      </c>
      <c r="D260">
        <v>1</v>
      </c>
      <c r="E260">
        <v>60</v>
      </c>
      <c r="F260">
        <v>1200</v>
      </c>
      <c r="G260">
        <v>285</v>
      </c>
      <c r="H260">
        <v>150</v>
      </c>
      <c r="I260" s="1">
        <v>43710</v>
      </c>
      <c r="J260" s="2">
        <v>0.47251157407407413</v>
      </c>
      <c r="K260">
        <v>1.6</v>
      </c>
      <c r="L260">
        <v>288</v>
      </c>
      <c r="M260">
        <v>104.1</v>
      </c>
      <c r="N260">
        <v>-0.33</v>
      </c>
      <c r="O260">
        <v>0</v>
      </c>
      <c r="P260">
        <v>115</v>
      </c>
      <c r="Q260">
        <v>132.9</v>
      </c>
      <c r="R260">
        <v>17.91</v>
      </c>
      <c r="S260">
        <v>0.13500000000000001</v>
      </c>
      <c r="T260">
        <v>0.13700000000000001</v>
      </c>
      <c r="U260">
        <v>9.4500000000000001E-2</v>
      </c>
      <c r="V260">
        <v>5.91</v>
      </c>
      <c r="W260">
        <v>126.4</v>
      </c>
      <c r="X260">
        <v>131.4</v>
      </c>
      <c r="Y260">
        <v>338</v>
      </c>
      <c r="AB260">
        <v>2.4</v>
      </c>
      <c r="AC260">
        <v>3.597</v>
      </c>
      <c r="AG260">
        <v>381.5</v>
      </c>
      <c r="AJ260">
        <v>10.07</v>
      </c>
      <c r="AK260">
        <v>920.2</v>
      </c>
      <c r="AL260">
        <v>0</v>
      </c>
      <c r="AM260">
        <v>0</v>
      </c>
      <c r="AN260" t="s">
        <v>56</v>
      </c>
      <c r="AO260" t="s">
        <v>57</v>
      </c>
      <c r="AP260">
        <v>0.13</v>
      </c>
      <c r="AR260">
        <v>42.35</v>
      </c>
      <c r="AS260">
        <v>39.89</v>
      </c>
      <c r="AT260">
        <v>38.43</v>
      </c>
    </row>
    <row r="261" spans="1:46" x14ac:dyDescent="0.2">
      <c r="A261">
        <v>20200919</v>
      </c>
      <c r="B261" t="s">
        <v>155</v>
      </c>
      <c r="D261">
        <v>1</v>
      </c>
      <c r="E261">
        <v>60</v>
      </c>
      <c r="F261">
        <v>1200</v>
      </c>
      <c r="G261">
        <v>286</v>
      </c>
      <c r="H261">
        <v>150</v>
      </c>
      <c r="I261" s="1">
        <v>43710</v>
      </c>
      <c r="J261" s="2">
        <v>0.47262731481481479</v>
      </c>
      <c r="K261">
        <v>1.6</v>
      </c>
      <c r="L261">
        <v>288</v>
      </c>
      <c r="M261">
        <v>104.5</v>
      </c>
      <c r="N261">
        <v>-0.33</v>
      </c>
      <c r="O261">
        <v>0</v>
      </c>
      <c r="P261">
        <v>115.6</v>
      </c>
      <c r="Q261">
        <v>133.4</v>
      </c>
      <c r="R261">
        <v>17.8</v>
      </c>
      <c r="S261">
        <v>0.13300000000000001</v>
      </c>
      <c r="T261">
        <v>0.13500000000000001</v>
      </c>
      <c r="U261">
        <v>9.1800000000000007E-2</v>
      </c>
      <c r="V261">
        <v>5.74</v>
      </c>
      <c r="W261">
        <v>126.9</v>
      </c>
      <c r="X261">
        <v>132.4</v>
      </c>
      <c r="Y261">
        <v>335</v>
      </c>
      <c r="AB261">
        <v>2.38</v>
      </c>
      <c r="AC261">
        <v>3.5840000000000001</v>
      </c>
      <c r="AG261">
        <v>394.9</v>
      </c>
      <c r="AJ261">
        <v>10.220000000000001</v>
      </c>
      <c r="AK261">
        <v>925</v>
      </c>
      <c r="AL261">
        <v>0</v>
      </c>
      <c r="AM261">
        <v>0</v>
      </c>
      <c r="AN261" t="s">
        <v>56</v>
      </c>
      <c r="AO261" t="s">
        <v>57</v>
      </c>
      <c r="AP261">
        <v>0.17</v>
      </c>
      <c r="AR261">
        <v>42.35</v>
      </c>
      <c r="AS261">
        <v>39.89</v>
      </c>
      <c r="AT261">
        <v>38.43</v>
      </c>
    </row>
    <row r="262" spans="1:46" x14ac:dyDescent="0.2">
      <c r="A262">
        <v>20200919</v>
      </c>
      <c r="B262" t="s">
        <v>155</v>
      </c>
      <c r="D262">
        <v>1</v>
      </c>
      <c r="E262">
        <v>60</v>
      </c>
      <c r="F262">
        <v>1200</v>
      </c>
      <c r="G262">
        <v>287</v>
      </c>
      <c r="H262">
        <v>150</v>
      </c>
      <c r="I262" s="1">
        <v>43710</v>
      </c>
      <c r="J262" s="2">
        <v>0.47274305555555557</v>
      </c>
      <c r="K262">
        <v>1.6</v>
      </c>
      <c r="L262">
        <v>288</v>
      </c>
      <c r="M262">
        <v>104.8</v>
      </c>
      <c r="N262">
        <v>-0.35</v>
      </c>
      <c r="O262">
        <v>0</v>
      </c>
      <c r="P262">
        <v>115.9</v>
      </c>
      <c r="Q262">
        <v>133.9</v>
      </c>
      <c r="R262">
        <v>18</v>
      </c>
      <c r="S262">
        <v>0.13400000000000001</v>
      </c>
      <c r="T262">
        <v>0.13600000000000001</v>
      </c>
      <c r="U262">
        <v>9.2299999999999993E-2</v>
      </c>
      <c r="V262">
        <v>5.77</v>
      </c>
      <c r="W262">
        <v>127.3</v>
      </c>
      <c r="X262">
        <v>131.80000000000001</v>
      </c>
      <c r="Y262">
        <v>353</v>
      </c>
      <c r="AB262">
        <v>2.37</v>
      </c>
      <c r="AC262">
        <v>3.5710000000000002</v>
      </c>
      <c r="AG262">
        <v>393.7</v>
      </c>
      <c r="AJ262">
        <v>10.18</v>
      </c>
      <c r="AK262">
        <v>927.3</v>
      </c>
      <c r="AL262">
        <v>0</v>
      </c>
      <c r="AM262">
        <v>0</v>
      </c>
      <c r="AN262" t="s">
        <v>56</v>
      </c>
      <c r="AO262" t="s">
        <v>57</v>
      </c>
      <c r="AP262">
        <v>0.14000000000000001</v>
      </c>
      <c r="AR262">
        <v>42.35</v>
      </c>
      <c r="AS262">
        <v>39.840000000000003</v>
      </c>
      <c r="AT262">
        <v>38.43</v>
      </c>
    </row>
    <row r="263" spans="1:46" x14ac:dyDescent="0.2">
      <c r="A263">
        <v>20200919</v>
      </c>
      <c r="B263" t="s">
        <v>155</v>
      </c>
      <c r="D263">
        <v>1</v>
      </c>
      <c r="E263">
        <v>60</v>
      </c>
      <c r="F263">
        <v>1200</v>
      </c>
      <c r="G263">
        <v>288</v>
      </c>
      <c r="H263">
        <v>150</v>
      </c>
      <c r="I263" s="1">
        <v>43710</v>
      </c>
      <c r="J263" s="2">
        <v>0.47285879629629629</v>
      </c>
      <c r="K263">
        <v>1.6</v>
      </c>
      <c r="L263">
        <v>288</v>
      </c>
      <c r="M263">
        <v>105.1</v>
      </c>
      <c r="N263">
        <v>-0.33</v>
      </c>
      <c r="O263">
        <v>0</v>
      </c>
      <c r="P263">
        <v>116</v>
      </c>
      <c r="Q263">
        <v>134.19999999999999</v>
      </c>
      <c r="R263">
        <v>18.2</v>
      </c>
      <c r="S263">
        <v>0.13600000000000001</v>
      </c>
      <c r="T263">
        <v>0.13700000000000001</v>
      </c>
      <c r="U263">
        <v>9.5000000000000001E-2</v>
      </c>
      <c r="V263">
        <v>5.94</v>
      </c>
      <c r="W263">
        <v>127.6</v>
      </c>
      <c r="X263">
        <v>133.30000000000001</v>
      </c>
      <c r="Y263">
        <v>330</v>
      </c>
      <c r="AB263">
        <v>2.36</v>
      </c>
      <c r="AC263">
        <v>3.5619999999999998</v>
      </c>
      <c r="AG263">
        <v>382.9</v>
      </c>
      <c r="AJ263">
        <v>10.1</v>
      </c>
      <c r="AK263">
        <v>928.3</v>
      </c>
      <c r="AL263">
        <v>0</v>
      </c>
      <c r="AM263">
        <v>0</v>
      </c>
      <c r="AN263" t="s">
        <v>56</v>
      </c>
      <c r="AO263" t="s">
        <v>57</v>
      </c>
      <c r="AP263">
        <v>0.13</v>
      </c>
      <c r="AR263">
        <v>42.35</v>
      </c>
      <c r="AS263">
        <v>39.89</v>
      </c>
      <c r="AT263">
        <v>38.43</v>
      </c>
    </row>
    <row r="264" spans="1:46" x14ac:dyDescent="0.2">
      <c r="A264">
        <v>20200919</v>
      </c>
      <c r="B264" t="s">
        <v>155</v>
      </c>
      <c r="D264">
        <v>1</v>
      </c>
      <c r="E264">
        <v>60</v>
      </c>
      <c r="F264">
        <v>1200</v>
      </c>
      <c r="G264">
        <v>289</v>
      </c>
      <c r="H264">
        <v>150</v>
      </c>
      <c r="I264" s="1">
        <v>43710</v>
      </c>
      <c r="J264" s="2">
        <v>0.47297453703703707</v>
      </c>
      <c r="K264">
        <v>1.6</v>
      </c>
      <c r="L264">
        <v>288</v>
      </c>
      <c r="M264">
        <v>105.4</v>
      </c>
      <c r="N264">
        <v>-0.35</v>
      </c>
      <c r="O264">
        <v>0</v>
      </c>
      <c r="P264">
        <v>116.4</v>
      </c>
      <c r="Q264">
        <v>134.80000000000001</v>
      </c>
      <c r="R264">
        <v>18.329999999999998</v>
      </c>
      <c r="S264">
        <v>0.13600000000000001</v>
      </c>
      <c r="T264">
        <v>0.13800000000000001</v>
      </c>
      <c r="U264">
        <v>9.3899999999999997E-2</v>
      </c>
      <c r="V264">
        <v>5.87</v>
      </c>
      <c r="W264">
        <v>128.1</v>
      </c>
      <c r="X264">
        <v>133.80000000000001</v>
      </c>
      <c r="Y264">
        <v>331</v>
      </c>
      <c r="AB264">
        <v>2.35</v>
      </c>
      <c r="AC264">
        <v>3.548</v>
      </c>
      <c r="AG264">
        <v>388.6</v>
      </c>
      <c r="AJ264">
        <v>10.1</v>
      </c>
      <c r="AK264">
        <v>931.5</v>
      </c>
      <c r="AL264">
        <v>0</v>
      </c>
      <c r="AM264">
        <v>0</v>
      </c>
      <c r="AN264" t="s">
        <v>56</v>
      </c>
      <c r="AO264" t="s">
        <v>57</v>
      </c>
      <c r="AP264">
        <v>0.17</v>
      </c>
      <c r="AR264">
        <v>42.35</v>
      </c>
      <c r="AS264">
        <v>39.840000000000003</v>
      </c>
      <c r="AT264">
        <v>38.43</v>
      </c>
    </row>
    <row r="265" spans="1:46" x14ac:dyDescent="0.2">
      <c r="A265">
        <v>20200919</v>
      </c>
      <c r="B265" t="s">
        <v>155</v>
      </c>
      <c r="D265">
        <v>1</v>
      </c>
      <c r="E265">
        <v>60</v>
      </c>
      <c r="F265">
        <v>1200</v>
      </c>
      <c r="G265">
        <v>290</v>
      </c>
      <c r="H265">
        <v>150</v>
      </c>
      <c r="I265" s="1">
        <v>43710</v>
      </c>
      <c r="J265" s="2">
        <v>0.47309027777777773</v>
      </c>
      <c r="K265">
        <v>1.6</v>
      </c>
      <c r="L265">
        <v>288</v>
      </c>
      <c r="M265">
        <v>105.8</v>
      </c>
      <c r="N265">
        <v>-0.35</v>
      </c>
      <c r="O265">
        <v>0</v>
      </c>
      <c r="P265">
        <v>116.8</v>
      </c>
      <c r="Q265">
        <v>135</v>
      </c>
      <c r="R265">
        <v>18.21</v>
      </c>
      <c r="S265">
        <v>0.13500000000000001</v>
      </c>
      <c r="T265">
        <v>0.13700000000000001</v>
      </c>
      <c r="U265">
        <v>9.69E-2</v>
      </c>
      <c r="V265">
        <v>6.06</v>
      </c>
      <c r="W265">
        <v>128.9</v>
      </c>
      <c r="X265">
        <v>134.4</v>
      </c>
      <c r="Y265">
        <v>318</v>
      </c>
      <c r="AB265">
        <v>2.34</v>
      </c>
      <c r="AC265">
        <v>3.5409999999999999</v>
      </c>
      <c r="AG265">
        <v>377.8</v>
      </c>
      <c r="AJ265">
        <v>10.220000000000001</v>
      </c>
      <c r="AK265">
        <v>934.5</v>
      </c>
      <c r="AL265">
        <v>0</v>
      </c>
      <c r="AM265">
        <v>0</v>
      </c>
      <c r="AN265" t="s">
        <v>56</v>
      </c>
      <c r="AO265" t="s">
        <v>57</v>
      </c>
      <c r="AP265">
        <v>0.14000000000000001</v>
      </c>
      <c r="AR265">
        <v>42.35</v>
      </c>
      <c r="AS265">
        <v>39.89</v>
      </c>
      <c r="AT265">
        <v>38.43</v>
      </c>
    </row>
    <row r="266" spans="1:46" x14ac:dyDescent="0.2">
      <c r="A266">
        <v>20200919</v>
      </c>
      <c r="B266" t="s">
        <v>155</v>
      </c>
      <c r="D266">
        <v>1</v>
      </c>
      <c r="E266">
        <v>60</v>
      </c>
      <c r="F266">
        <v>1200</v>
      </c>
      <c r="G266">
        <v>291</v>
      </c>
      <c r="H266">
        <v>150</v>
      </c>
      <c r="I266" s="1">
        <v>43710</v>
      </c>
      <c r="J266" s="2">
        <v>0.47320601851851851</v>
      </c>
      <c r="K266">
        <v>1.6</v>
      </c>
      <c r="L266">
        <v>288</v>
      </c>
      <c r="M266">
        <v>106.1</v>
      </c>
      <c r="N266">
        <v>-0.35</v>
      </c>
      <c r="O266">
        <v>0</v>
      </c>
      <c r="P266">
        <v>117.2</v>
      </c>
      <c r="Q266">
        <v>135.4</v>
      </c>
      <c r="R266">
        <v>18.25</v>
      </c>
      <c r="S266">
        <v>0.13500000000000001</v>
      </c>
      <c r="T266">
        <v>0.13700000000000001</v>
      </c>
      <c r="U266">
        <v>9.7100000000000006E-2</v>
      </c>
      <c r="V266">
        <v>6.07</v>
      </c>
      <c r="W266">
        <v>129</v>
      </c>
      <c r="X266">
        <v>134.4</v>
      </c>
      <c r="Y266">
        <v>324</v>
      </c>
      <c r="AB266">
        <v>2.33</v>
      </c>
      <c r="AC266">
        <v>3.5310000000000001</v>
      </c>
      <c r="AG266">
        <v>378.4</v>
      </c>
      <c r="AJ266">
        <v>10.26</v>
      </c>
      <c r="AK266">
        <v>937.4</v>
      </c>
      <c r="AL266">
        <v>0</v>
      </c>
      <c r="AM266">
        <v>0</v>
      </c>
      <c r="AN266" t="s">
        <v>56</v>
      </c>
      <c r="AO266" t="s">
        <v>57</v>
      </c>
      <c r="AP266">
        <v>0.18</v>
      </c>
      <c r="AR266">
        <v>42.35</v>
      </c>
      <c r="AS266">
        <v>39.840000000000003</v>
      </c>
      <c r="AT266">
        <v>38.43</v>
      </c>
    </row>
    <row r="267" spans="1:46" x14ac:dyDescent="0.2">
      <c r="A267">
        <v>20200919</v>
      </c>
      <c r="B267" t="s">
        <v>155</v>
      </c>
      <c r="D267">
        <v>1</v>
      </c>
      <c r="E267">
        <v>60</v>
      </c>
      <c r="F267">
        <v>1200</v>
      </c>
      <c r="G267">
        <v>292</v>
      </c>
      <c r="H267">
        <v>150</v>
      </c>
      <c r="I267" s="1">
        <v>43710</v>
      </c>
      <c r="J267" s="2">
        <v>0.47332175925925929</v>
      </c>
      <c r="K267">
        <v>1.6</v>
      </c>
      <c r="L267">
        <v>288</v>
      </c>
      <c r="M267">
        <v>106.4</v>
      </c>
      <c r="N267">
        <v>-0.35</v>
      </c>
      <c r="O267">
        <v>0</v>
      </c>
      <c r="P267">
        <v>117.5</v>
      </c>
      <c r="Q267">
        <v>136</v>
      </c>
      <c r="R267">
        <v>18.579999999999998</v>
      </c>
      <c r="S267">
        <v>0.13700000000000001</v>
      </c>
      <c r="T267">
        <v>0.13800000000000001</v>
      </c>
      <c r="U267">
        <v>9.5500000000000002E-2</v>
      </c>
      <c r="V267">
        <v>5.97</v>
      </c>
      <c r="W267">
        <v>129.69999999999999</v>
      </c>
      <c r="X267">
        <v>134.69999999999999</v>
      </c>
      <c r="Y267">
        <v>334</v>
      </c>
      <c r="AB267">
        <v>2.3199999999999998</v>
      </c>
      <c r="AC267">
        <v>3.5150000000000001</v>
      </c>
      <c r="AG267">
        <v>385.7</v>
      </c>
      <c r="AJ267">
        <v>10.15</v>
      </c>
      <c r="AK267">
        <v>939.7</v>
      </c>
      <c r="AL267">
        <v>0</v>
      </c>
      <c r="AM267">
        <v>0</v>
      </c>
      <c r="AN267" t="s">
        <v>56</v>
      </c>
      <c r="AO267" t="s">
        <v>57</v>
      </c>
      <c r="AP267">
        <v>0.14000000000000001</v>
      </c>
      <c r="AR267">
        <v>42.35</v>
      </c>
      <c r="AS267">
        <v>39.89</v>
      </c>
      <c r="AT267">
        <v>38.43</v>
      </c>
    </row>
    <row r="268" spans="1:46" x14ac:dyDescent="0.2">
      <c r="A268">
        <v>20200919</v>
      </c>
      <c r="B268" t="s">
        <v>155</v>
      </c>
      <c r="D268">
        <v>1</v>
      </c>
      <c r="E268">
        <v>60</v>
      </c>
      <c r="F268">
        <v>1200</v>
      </c>
      <c r="G268">
        <v>293</v>
      </c>
      <c r="H268">
        <v>150</v>
      </c>
      <c r="I268" s="1">
        <v>43710</v>
      </c>
      <c r="J268" s="2">
        <v>0.47343750000000001</v>
      </c>
      <c r="K268">
        <v>1.6</v>
      </c>
      <c r="L268">
        <v>288</v>
      </c>
      <c r="M268">
        <v>106.7</v>
      </c>
      <c r="N268">
        <v>-0.35</v>
      </c>
      <c r="O268">
        <v>0</v>
      </c>
      <c r="P268">
        <v>117.7</v>
      </c>
      <c r="Q268">
        <v>136.5</v>
      </c>
      <c r="R268">
        <v>18.84</v>
      </c>
      <c r="S268">
        <v>0.13800000000000001</v>
      </c>
      <c r="T268">
        <v>0.14000000000000001</v>
      </c>
      <c r="U268">
        <v>9.5100000000000004E-2</v>
      </c>
      <c r="V268">
        <v>5.94</v>
      </c>
      <c r="W268">
        <v>129.9</v>
      </c>
      <c r="X268">
        <v>135.4</v>
      </c>
      <c r="Y268">
        <v>330</v>
      </c>
      <c r="AB268">
        <v>2.31</v>
      </c>
      <c r="AC268">
        <v>3.5019999999999998</v>
      </c>
      <c r="AG268">
        <v>388</v>
      </c>
      <c r="AJ268">
        <v>10.07</v>
      </c>
      <c r="AK268">
        <v>941.5</v>
      </c>
      <c r="AL268">
        <v>0</v>
      </c>
      <c r="AM268">
        <v>0</v>
      </c>
      <c r="AN268" t="s">
        <v>56</v>
      </c>
      <c r="AO268" t="s">
        <v>57</v>
      </c>
      <c r="AP268">
        <v>0.2</v>
      </c>
      <c r="AR268">
        <v>42.35</v>
      </c>
      <c r="AS268">
        <v>39.840000000000003</v>
      </c>
      <c r="AT268">
        <v>38.43</v>
      </c>
    </row>
    <row r="269" spans="1:46" x14ac:dyDescent="0.2">
      <c r="A269">
        <v>20200919</v>
      </c>
      <c r="B269" t="s">
        <v>155</v>
      </c>
      <c r="D269">
        <v>1</v>
      </c>
      <c r="E269">
        <v>60</v>
      </c>
      <c r="F269">
        <v>1200</v>
      </c>
      <c r="G269">
        <v>294</v>
      </c>
      <c r="H269">
        <v>150</v>
      </c>
      <c r="I269" s="1">
        <v>43710</v>
      </c>
      <c r="J269" s="2">
        <v>0.47355324074074073</v>
      </c>
      <c r="K269">
        <v>1.6</v>
      </c>
      <c r="L269">
        <v>288</v>
      </c>
      <c r="M269">
        <v>107.1</v>
      </c>
      <c r="N269">
        <v>-0.35</v>
      </c>
      <c r="O269">
        <v>0</v>
      </c>
      <c r="P269">
        <v>118.1</v>
      </c>
      <c r="Q269">
        <v>136.80000000000001</v>
      </c>
      <c r="R269">
        <v>18.66</v>
      </c>
      <c r="S269">
        <v>0.13600000000000001</v>
      </c>
      <c r="T269">
        <v>0.13800000000000001</v>
      </c>
      <c r="U269">
        <v>9.8500000000000004E-2</v>
      </c>
      <c r="V269">
        <v>6.16</v>
      </c>
      <c r="W269">
        <v>130.30000000000001</v>
      </c>
      <c r="X269">
        <v>135.6</v>
      </c>
      <c r="Y269">
        <v>320</v>
      </c>
      <c r="AB269">
        <v>2.2999999999999998</v>
      </c>
      <c r="AC269">
        <v>3.496</v>
      </c>
      <c r="AG269">
        <v>376</v>
      </c>
      <c r="AJ269">
        <v>10.220000000000001</v>
      </c>
      <c r="AK269">
        <v>945</v>
      </c>
      <c r="AL269">
        <v>0</v>
      </c>
      <c r="AM269">
        <v>0</v>
      </c>
      <c r="AN269" t="s">
        <v>56</v>
      </c>
      <c r="AO269" t="s">
        <v>57</v>
      </c>
      <c r="AP269">
        <v>0.16</v>
      </c>
      <c r="AR269">
        <v>42.4</v>
      </c>
      <c r="AS269">
        <v>39.840000000000003</v>
      </c>
      <c r="AT269">
        <v>38.380000000000003</v>
      </c>
    </row>
    <row r="270" spans="1:46" x14ac:dyDescent="0.2">
      <c r="A270">
        <v>20200919</v>
      </c>
      <c r="B270" t="s">
        <v>155</v>
      </c>
      <c r="D270">
        <v>1</v>
      </c>
      <c r="E270">
        <v>60</v>
      </c>
      <c r="F270">
        <v>1200</v>
      </c>
      <c r="G270">
        <v>295</v>
      </c>
      <c r="H270">
        <v>150</v>
      </c>
      <c r="I270" s="1">
        <v>43710</v>
      </c>
      <c r="J270" s="2">
        <v>0.47366898148148145</v>
      </c>
      <c r="K270">
        <v>1.6</v>
      </c>
      <c r="L270">
        <v>288</v>
      </c>
      <c r="M270">
        <v>107.3</v>
      </c>
      <c r="N270">
        <v>-0.35</v>
      </c>
      <c r="O270">
        <v>0</v>
      </c>
      <c r="P270">
        <v>118.6</v>
      </c>
      <c r="Q270">
        <v>137.30000000000001</v>
      </c>
      <c r="R270">
        <v>18.71</v>
      </c>
      <c r="S270">
        <v>0.13600000000000001</v>
      </c>
      <c r="T270">
        <v>0.13800000000000001</v>
      </c>
      <c r="U270">
        <v>9.5799999999999996E-2</v>
      </c>
      <c r="V270">
        <v>5.99</v>
      </c>
      <c r="W270">
        <v>130.9</v>
      </c>
      <c r="X270">
        <v>136</v>
      </c>
      <c r="Y270">
        <v>335</v>
      </c>
      <c r="AB270">
        <v>2.29</v>
      </c>
      <c r="AC270">
        <v>3.4830000000000001</v>
      </c>
      <c r="AG270">
        <v>388</v>
      </c>
      <c r="AJ270">
        <v>10.27</v>
      </c>
      <c r="AK270">
        <v>948.6</v>
      </c>
      <c r="AL270">
        <v>0</v>
      </c>
      <c r="AM270">
        <v>0</v>
      </c>
      <c r="AN270" t="s">
        <v>56</v>
      </c>
      <c r="AO270" t="s">
        <v>57</v>
      </c>
      <c r="AP270">
        <v>0.16</v>
      </c>
      <c r="AR270">
        <v>42.35</v>
      </c>
      <c r="AS270">
        <v>39.840000000000003</v>
      </c>
      <c r="AT270">
        <v>38.380000000000003</v>
      </c>
    </row>
    <row r="271" spans="1:46" x14ac:dyDescent="0.2">
      <c r="A271">
        <v>20200919</v>
      </c>
      <c r="B271" t="s">
        <v>155</v>
      </c>
      <c r="I271" s="1"/>
      <c r="J271" s="2"/>
      <c r="P271" s="3">
        <f>AVERAGE(P266:P270)</f>
        <v>117.82000000000001</v>
      </c>
      <c r="S271" s="3">
        <f>AVERAGE(S266:S270)</f>
        <v>0.13640000000000002</v>
      </c>
      <c r="V271" s="3">
        <f>AVERAGE(V266:V270)</f>
        <v>6.0260000000000007</v>
      </c>
    </row>
    <row r="272" spans="1:46" x14ac:dyDescent="0.2">
      <c r="A272">
        <v>20200919</v>
      </c>
      <c r="B272" t="s">
        <v>155</v>
      </c>
      <c r="C272" t="s">
        <v>63</v>
      </c>
      <c r="D272">
        <v>0</v>
      </c>
      <c r="E272">
        <v>120</v>
      </c>
      <c r="F272">
        <v>1200</v>
      </c>
      <c r="G272">
        <v>403</v>
      </c>
      <c r="H272">
        <v>150</v>
      </c>
      <c r="I272" s="1">
        <v>43710</v>
      </c>
      <c r="J272" s="2">
        <v>0.5056018518518518</v>
      </c>
      <c r="K272">
        <v>1.6</v>
      </c>
      <c r="L272">
        <v>278</v>
      </c>
      <c r="M272">
        <v>62</v>
      </c>
      <c r="N272">
        <v>-0.35</v>
      </c>
      <c r="O272">
        <v>0</v>
      </c>
      <c r="P272">
        <v>80.510000000000005</v>
      </c>
      <c r="Q272">
        <v>102.4</v>
      </c>
      <c r="R272">
        <v>21.85</v>
      </c>
      <c r="S272">
        <v>0.21299999999999999</v>
      </c>
      <c r="T272">
        <v>0.21299999999999999</v>
      </c>
      <c r="U272">
        <v>6.54E-2</v>
      </c>
      <c r="V272">
        <v>4.08</v>
      </c>
      <c r="W272">
        <v>93.01</v>
      </c>
      <c r="X272">
        <v>99.76</v>
      </c>
      <c r="Y272">
        <v>444</v>
      </c>
      <c r="AB272">
        <v>3.41</v>
      </c>
      <c r="AC272">
        <v>4.6710000000000003</v>
      </c>
      <c r="AG272">
        <v>386.2</v>
      </c>
      <c r="AJ272">
        <v>4.4509999999999996</v>
      </c>
      <c r="AK272">
        <v>644.1</v>
      </c>
      <c r="AL272">
        <v>0</v>
      </c>
      <c r="AM272">
        <v>0</v>
      </c>
      <c r="AN272" t="s">
        <v>56</v>
      </c>
      <c r="AO272" t="s">
        <v>57</v>
      </c>
      <c r="AP272">
        <v>0.18</v>
      </c>
      <c r="AR272">
        <v>42.29</v>
      </c>
      <c r="AS272">
        <v>39.79</v>
      </c>
      <c r="AT272">
        <v>38.43</v>
      </c>
    </row>
    <row r="273" spans="1:46" x14ac:dyDescent="0.2">
      <c r="A273">
        <v>20200919</v>
      </c>
      <c r="B273" t="s">
        <v>155</v>
      </c>
      <c r="D273">
        <v>0</v>
      </c>
      <c r="E273">
        <v>120</v>
      </c>
      <c r="F273">
        <v>1200</v>
      </c>
      <c r="G273">
        <v>404</v>
      </c>
      <c r="H273">
        <v>150</v>
      </c>
      <c r="I273" s="1">
        <v>43710</v>
      </c>
      <c r="J273" s="2">
        <v>0.50596064814814812</v>
      </c>
      <c r="K273">
        <v>1.6</v>
      </c>
      <c r="L273">
        <v>278</v>
      </c>
      <c r="M273">
        <v>64.5</v>
      </c>
      <c r="N273">
        <v>-0.33</v>
      </c>
      <c r="O273">
        <v>0</v>
      </c>
      <c r="P273">
        <v>82.63</v>
      </c>
      <c r="Q273">
        <v>107.3</v>
      </c>
      <c r="R273">
        <v>24.68</v>
      </c>
      <c r="S273">
        <v>0.23</v>
      </c>
      <c r="T273">
        <v>0.20899999999999999</v>
      </c>
      <c r="U273">
        <v>6.6900000000000001E-2</v>
      </c>
      <c r="V273">
        <v>4.18</v>
      </c>
      <c r="W273">
        <v>97.21</v>
      </c>
      <c r="X273">
        <v>104.2</v>
      </c>
      <c r="Y273">
        <v>456</v>
      </c>
      <c r="AB273">
        <v>3.21</v>
      </c>
      <c r="AC273">
        <v>4.4560000000000004</v>
      </c>
      <c r="AG273">
        <v>387</v>
      </c>
      <c r="AJ273">
        <v>4.2389999999999999</v>
      </c>
      <c r="AK273">
        <v>661</v>
      </c>
      <c r="AL273">
        <v>0</v>
      </c>
      <c r="AM273">
        <v>0</v>
      </c>
      <c r="AN273" t="s">
        <v>56</v>
      </c>
      <c r="AO273" t="s">
        <v>57</v>
      </c>
      <c r="AP273">
        <v>0.18</v>
      </c>
      <c r="AR273">
        <v>42.29</v>
      </c>
      <c r="AS273">
        <v>39.74</v>
      </c>
      <c r="AT273">
        <v>38.43</v>
      </c>
    </row>
    <row r="274" spans="1:46" x14ac:dyDescent="0.2">
      <c r="A274">
        <v>20200919</v>
      </c>
      <c r="B274" t="s">
        <v>155</v>
      </c>
      <c r="D274">
        <v>0</v>
      </c>
      <c r="E274">
        <v>120</v>
      </c>
      <c r="F274">
        <v>1200</v>
      </c>
      <c r="G274">
        <v>405</v>
      </c>
      <c r="H274">
        <v>150</v>
      </c>
      <c r="I274" s="1">
        <v>43710</v>
      </c>
      <c r="J274" s="2">
        <v>0.50619212962962956</v>
      </c>
      <c r="K274">
        <v>1.6</v>
      </c>
      <c r="L274">
        <v>278</v>
      </c>
      <c r="M274">
        <v>66.3</v>
      </c>
      <c r="N274">
        <v>-0.35</v>
      </c>
      <c r="O274">
        <v>0</v>
      </c>
      <c r="P274">
        <v>84.59</v>
      </c>
      <c r="Q274">
        <v>111</v>
      </c>
      <c r="R274">
        <v>26.37</v>
      </c>
      <c r="S274">
        <v>0.23799999999999999</v>
      </c>
      <c r="T274">
        <v>0.23100000000000001</v>
      </c>
      <c r="U274">
        <v>6.9699999999999998E-2</v>
      </c>
      <c r="V274">
        <v>4.3600000000000003</v>
      </c>
      <c r="W274">
        <v>100.2</v>
      </c>
      <c r="X274">
        <v>108</v>
      </c>
      <c r="Y274">
        <v>440</v>
      </c>
      <c r="AB274">
        <v>3.07</v>
      </c>
      <c r="AC274">
        <v>4.3090000000000002</v>
      </c>
      <c r="AG274">
        <v>380.4</v>
      </c>
      <c r="AJ274">
        <v>4.2009999999999996</v>
      </c>
      <c r="AK274">
        <v>676.7</v>
      </c>
      <c r="AL274">
        <v>0</v>
      </c>
      <c r="AM274">
        <v>0</v>
      </c>
      <c r="AN274" t="s">
        <v>56</v>
      </c>
      <c r="AO274" t="s">
        <v>57</v>
      </c>
      <c r="AP274">
        <v>0.2</v>
      </c>
      <c r="AR274">
        <v>42.35</v>
      </c>
      <c r="AS274">
        <v>39.74</v>
      </c>
      <c r="AT274">
        <v>38.380000000000003</v>
      </c>
    </row>
    <row r="275" spans="1:46" x14ac:dyDescent="0.2">
      <c r="A275">
        <v>20200919</v>
      </c>
      <c r="B275" t="s">
        <v>155</v>
      </c>
      <c r="D275">
        <v>0</v>
      </c>
      <c r="E275">
        <v>120</v>
      </c>
      <c r="F275">
        <v>1200</v>
      </c>
      <c r="G275">
        <v>406</v>
      </c>
      <c r="H275">
        <v>150</v>
      </c>
      <c r="I275" s="1">
        <v>43710</v>
      </c>
      <c r="J275" s="2">
        <v>0.50642361111111112</v>
      </c>
      <c r="K275">
        <v>1.6</v>
      </c>
      <c r="L275">
        <v>278</v>
      </c>
      <c r="M275">
        <v>68</v>
      </c>
      <c r="N275">
        <v>-0.35</v>
      </c>
      <c r="O275">
        <v>0</v>
      </c>
      <c r="P275">
        <v>86.85</v>
      </c>
      <c r="Q275">
        <v>114.7</v>
      </c>
      <c r="R275">
        <v>27.83</v>
      </c>
      <c r="S275">
        <v>0.24299999999999999</v>
      </c>
      <c r="T275">
        <v>0.23300000000000001</v>
      </c>
      <c r="U275">
        <v>6.9400000000000003E-2</v>
      </c>
      <c r="V275">
        <v>4.34</v>
      </c>
      <c r="W275">
        <v>103.2</v>
      </c>
      <c r="X275">
        <v>111.4</v>
      </c>
      <c r="Y275">
        <v>439</v>
      </c>
      <c r="AB275">
        <v>2.94</v>
      </c>
      <c r="AC275">
        <v>4.17</v>
      </c>
      <c r="AG275">
        <v>392.2</v>
      </c>
      <c r="AJ275">
        <v>4.2229999999999999</v>
      </c>
      <c r="AK275">
        <v>694.8</v>
      </c>
      <c r="AL275">
        <v>0</v>
      </c>
      <c r="AM275">
        <v>0</v>
      </c>
      <c r="AN275" t="s">
        <v>56</v>
      </c>
      <c r="AO275" t="s">
        <v>57</v>
      </c>
      <c r="AP275">
        <v>0.12</v>
      </c>
      <c r="AR275">
        <v>42.29</v>
      </c>
      <c r="AS275">
        <v>39.79</v>
      </c>
      <c r="AT275">
        <v>38.43</v>
      </c>
    </row>
    <row r="276" spans="1:46" x14ac:dyDescent="0.2">
      <c r="A276">
        <v>20200919</v>
      </c>
      <c r="B276" t="s">
        <v>155</v>
      </c>
      <c r="D276">
        <v>0</v>
      </c>
      <c r="E276">
        <v>120</v>
      </c>
      <c r="F276">
        <v>1200</v>
      </c>
      <c r="G276">
        <v>407</v>
      </c>
      <c r="H276">
        <v>150</v>
      </c>
      <c r="I276" s="1">
        <v>43710</v>
      </c>
      <c r="J276" s="2">
        <v>0.50706018518518514</v>
      </c>
      <c r="K276">
        <v>1.6</v>
      </c>
      <c r="L276">
        <v>278</v>
      </c>
      <c r="M276">
        <v>70.3</v>
      </c>
      <c r="N276">
        <v>-0.35</v>
      </c>
      <c r="O276">
        <v>0</v>
      </c>
      <c r="P276">
        <v>88.53</v>
      </c>
      <c r="Q276">
        <v>119.1</v>
      </c>
      <c r="R276">
        <v>30.61</v>
      </c>
      <c r="S276">
        <v>0.25700000000000001</v>
      </c>
      <c r="T276">
        <v>0.23599999999999999</v>
      </c>
      <c r="U276">
        <v>7.0400000000000004E-2</v>
      </c>
      <c r="V276">
        <v>4.4000000000000004</v>
      </c>
      <c r="W276">
        <v>106.7</v>
      </c>
      <c r="X276">
        <v>116.2</v>
      </c>
      <c r="Y276">
        <v>435</v>
      </c>
      <c r="AB276">
        <v>2.79</v>
      </c>
      <c r="AC276">
        <v>4.0140000000000002</v>
      </c>
      <c r="AG276">
        <v>394</v>
      </c>
      <c r="AJ276">
        <v>4.0659999999999998</v>
      </c>
      <c r="AK276">
        <v>708.3</v>
      </c>
      <c r="AL276">
        <v>0</v>
      </c>
      <c r="AM276">
        <v>0</v>
      </c>
      <c r="AN276" t="s">
        <v>56</v>
      </c>
      <c r="AO276" t="s">
        <v>57</v>
      </c>
      <c r="AP276">
        <v>0.18</v>
      </c>
      <c r="AR276">
        <v>42.29</v>
      </c>
      <c r="AS276">
        <v>39.74</v>
      </c>
      <c r="AT276">
        <v>38.43</v>
      </c>
    </row>
    <row r="277" spans="1:46" x14ac:dyDescent="0.2">
      <c r="A277">
        <v>20200919</v>
      </c>
      <c r="B277" t="s">
        <v>155</v>
      </c>
      <c r="D277">
        <v>0</v>
      </c>
      <c r="E277">
        <v>120</v>
      </c>
      <c r="F277">
        <v>1200</v>
      </c>
      <c r="G277">
        <v>408</v>
      </c>
      <c r="H277">
        <v>150</v>
      </c>
      <c r="I277" s="1">
        <v>43710</v>
      </c>
      <c r="J277" s="2">
        <v>0.50717592592592597</v>
      </c>
      <c r="K277">
        <v>1.6</v>
      </c>
      <c r="L277">
        <v>278</v>
      </c>
      <c r="M277">
        <v>71.5</v>
      </c>
      <c r="N277">
        <v>-0.35</v>
      </c>
      <c r="O277">
        <v>0</v>
      </c>
      <c r="P277">
        <v>89.83</v>
      </c>
      <c r="Q277">
        <v>121.7</v>
      </c>
      <c r="R277">
        <v>31.89</v>
      </c>
      <c r="S277">
        <v>0.26200000000000001</v>
      </c>
      <c r="T277">
        <v>0.23100000000000001</v>
      </c>
      <c r="U277">
        <v>7.2700000000000001E-2</v>
      </c>
      <c r="V277">
        <v>4.55</v>
      </c>
      <c r="W277">
        <v>108.8</v>
      </c>
      <c r="X277">
        <v>119</v>
      </c>
      <c r="Y277">
        <v>412</v>
      </c>
      <c r="AB277">
        <v>2.71</v>
      </c>
      <c r="AC277">
        <v>3.9289999999999998</v>
      </c>
      <c r="AG277">
        <v>387.2</v>
      </c>
      <c r="AJ277">
        <v>4.0460000000000003</v>
      </c>
      <c r="AK277">
        <v>718.7</v>
      </c>
      <c r="AL277">
        <v>0</v>
      </c>
      <c r="AM277">
        <v>0</v>
      </c>
      <c r="AN277" t="s">
        <v>56</v>
      </c>
      <c r="AO277" t="s">
        <v>57</v>
      </c>
      <c r="AP277">
        <v>0.17</v>
      </c>
      <c r="AR277">
        <v>42.29</v>
      </c>
      <c r="AS277">
        <v>39.79</v>
      </c>
      <c r="AT277">
        <v>38.380000000000003</v>
      </c>
    </row>
    <row r="278" spans="1:46" x14ac:dyDescent="0.2">
      <c r="A278">
        <v>20200919</v>
      </c>
      <c r="B278" t="s">
        <v>155</v>
      </c>
      <c r="D278">
        <v>0</v>
      </c>
      <c r="E278">
        <v>120</v>
      </c>
      <c r="F278">
        <v>1200</v>
      </c>
      <c r="G278">
        <v>409</v>
      </c>
      <c r="H278">
        <v>150</v>
      </c>
      <c r="I278" s="1">
        <v>43710</v>
      </c>
      <c r="J278" s="2">
        <v>0.5072916666666667</v>
      </c>
      <c r="K278">
        <v>1.6</v>
      </c>
      <c r="L278">
        <v>278</v>
      </c>
      <c r="M278">
        <v>73</v>
      </c>
      <c r="N278">
        <v>-0.35</v>
      </c>
      <c r="O278">
        <v>0</v>
      </c>
      <c r="P278">
        <v>91.85</v>
      </c>
      <c r="Q278">
        <v>124.8</v>
      </c>
      <c r="R278">
        <v>32.96</v>
      </c>
      <c r="S278">
        <v>0.26400000000000001</v>
      </c>
      <c r="T278">
        <v>0.27100000000000002</v>
      </c>
      <c r="U278">
        <v>7.2400000000000006E-2</v>
      </c>
      <c r="V278">
        <v>4.53</v>
      </c>
      <c r="W278">
        <v>111.4</v>
      </c>
      <c r="X278">
        <v>120.7</v>
      </c>
      <c r="Y278">
        <v>440</v>
      </c>
      <c r="AB278">
        <v>2.62</v>
      </c>
      <c r="AC278">
        <v>3.831</v>
      </c>
      <c r="AG278">
        <v>397.7</v>
      </c>
      <c r="AJ278">
        <v>4.1040000000000001</v>
      </c>
      <c r="AK278">
        <v>734.8</v>
      </c>
      <c r="AL278">
        <v>0</v>
      </c>
      <c r="AM278">
        <v>0</v>
      </c>
      <c r="AN278" t="s">
        <v>56</v>
      </c>
      <c r="AO278" t="s">
        <v>57</v>
      </c>
      <c r="AP278">
        <v>0.16</v>
      </c>
      <c r="AR278">
        <v>42.29</v>
      </c>
      <c r="AS278">
        <v>39.79</v>
      </c>
      <c r="AT278">
        <v>38.380000000000003</v>
      </c>
    </row>
    <row r="279" spans="1:46" x14ac:dyDescent="0.2">
      <c r="A279">
        <v>20200919</v>
      </c>
      <c r="B279" t="s">
        <v>155</v>
      </c>
      <c r="D279">
        <v>0</v>
      </c>
      <c r="E279">
        <v>120</v>
      </c>
      <c r="F279">
        <v>1200</v>
      </c>
      <c r="G279">
        <v>410</v>
      </c>
      <c r="H279">
        <v>150</v>
      </c>
      <c r="I279" s="1">
        <v>43710</v>
      </c>
      <c r="J279" s="2">
        <v>0.50740740740740742</v>
      </c>
      <c r="K279">
        <v>1.6</v>
      </c>
      <c r="L279">
        <v>278</v>
      </c>
      <c r="M279">
        <v>74.5</v>
      </c>
      <c r="N279">
        <v>-0.35</v>
      </c>
      <c r="O279">
        <v>0</v>
      </c>
      <c r="P279">
        <v>93.53</v>
      </c>
      <c r="Q279">
        <v>128</v>
      </c>
      <c r="R279">
        <v>34.49</v>
      </c>
      <c r="S279">
        <v>0.26900000000000002</v>
      </c>
      <c r="T279">
        <v>0.25900000000000001</v>
      </c>
      <c r="U279">
        <v>7.2900000000000006E-2</v>
      </c>
      <c r="V279">
        <v>4.5599999999999996</v>
      </c>
      <c r="W279">
        <v>113.9</v>
      </c>
      <c r="X279">
        <v>124.9</v>
      </c>
      <c r="Y279">
        <v>414</v>
      </c>
      <c r="AB279">
        <v>2.5299999999999998</v>
      </c>
      <c r="AC279">
        <v>3.7349999999999999</v>
      </c>
      <c r="AG279">
        <v>402</v>
      </c>
      <c r="AJ279">
        <v>4.0970000000000004</v>
      </c>
      <c r="AK279">
        <v>748.2</v>
      </c>
      <c r="AL279">
        <v>0</v>
      </c>
      <c r="AM279">
        <v>0</v>
      </c>
      <c r="AN279" t="s">
        <v>56</v>
      </c>
      <c r="AO279" t="s">
        <v>57</v>
      </c>
      <c r="AP279">
        <v>0.14000000000000001</v>
      </c>
      <c r="AR279">
        <v>42.29</v>
      </c>
      <c r="AS279">
        <v>39.79</v>
      </c>
      <c r="AT279">
        <v>38.380000000000003</v>
      </c>
    </row>
    <row r="280" spans="1:46" x14ac:dyDescent="0.2">
      <c r="A280">
        <v>20200919</v>
      </c>
      <c r="B280" t="s">
        <v>155</v>
      </c>
      <c r="D280">
        <v>0</v>
      </c>
      <c r="E280">
        <v>120</v>
      </c>
      <c r="F280">
        <v>1200</v>
      </c>
      <c r="G280">
        <v>411</v>
      </c>
      <c r="H280">
        <v>150</v>
      </c>
      <c r="I280" s="1">
        <v>43710</v>
      </c>
      <c r="J280" s="2">
        <v>0.50752314814814814</v>
      </c>
      <c r="K280">
        <v>1.6</v>
      </c>
      <c r="L280">
        <v>278</v>
      </c>
      <c r="M280">
        <v>76</v>
      </c>
      <c r="N280">
        <v>-0.35</v>
      </c>
      <c r="O280">
        <v>0</v>
      </c>
      <c r="P280">
        <v>95.09</v>
      </c>
      <c r="Q280">
        <v>131.1</v>
      </c>
      <c r="R280">
        <v>36.020000000000003</v>
      </c>
      <c r="S280">
        <v>0.27500000000000002</v>
      </c>
      <c r="T280">
        <v>0.27100000000000002</v>
      </c>
      <c r="U280">
        <v>7.3599999999999999E-2</v>
      </c>
      <c r="V280">
        <v>4.5999999999999996</v>
      </c>
      <c r="W280">
        <v>116.1</v>
      </c>
      <c r="X280">
        <v>127.3</v>
      </c>
      <c r="Y280">
        <v>416</v>
      </c>
      <c r="AB280">
        <v>2.44</v>
      </c>
      <c r="AC280">
        <v>3.6469999999999998</v>
      </c>
      <c r="AG280">
        <v>405.2</v>
      </c>
      <c r="AJ280">
        <v>4.0839999999999996</v>
      </c>
      <c r="AK280">
        <v>760.7</v>
      </c>
      <c r="AL280">
        <v>0</v>
      </c>
      <c r="AM280">
        <v>0</v>
      </c>
      <c r="AN280" t="s">
        <v>56</v>
      </c>
      <c r="AO280" t="s">
        <v>57</v>
      </c>
      <c r="AP280">
        <v>0.16</v>
      </c>
      <c r="AR280">
        <v>42.29</v>
      </c>
      <c r="AS280">
        <v>39.840000000000003</v>
      </c>
      <c r="AT280">
        <v>38.380000000000003</v>
      </c>
    </row>
    <row r="281" spans="1:46" x14ac:dyDescent="0.2">
      <c r="A281">
        <v>20200919</v>
      </c>
      <c r="B281" t="s">
        <v>155</v>
      </c>
      <c r="D281">
        <v>0</v>
      </c>
      <c r="E281">
        <v>120</v>
      </c>
      <c r="F281">
        <v>1200</v>
      </c>
      <c r="G281">
        <v>412</v>
      </c>
      <c r="H281">
        <v>150</v>
      </c>
      <c r="I281" s="1">
        <v>43710</v>
      </c>
      <c r="J281" s="2">
        <v>0.50763888888888886</v>
      </c>
      <c r="K281">
        <v>1.6</v>
      </c>
      <c r="L281">
        <v>278</v>
      </c>
      <c r="M281">
        <v>77.400000000000006</v>
      </c>
      <c r="N281">
        <v>-0.35</v>
      </c>
      <c r="O281">
        <v>0</v>
      </c>
      <c r="P281">
        <v>96.37</v>
      </c>
      <c r="Q281">
        <v>134.19999999999999</v>
      </c>
      <c r="R281">
        <v>37.869999999999997</v>
      </c>
      <c r="S281">
        <v>0.28199999999999997</v>
      </c>
      <c r="T281">
        <v>0.24099999999999999</v>
      </c>
      <c r="U281">
        <v>7.2900000000000006E-2</v>
      </c>
      <c r="V281">
        <v>4.5599999999999996</v>
      </c>
      <c r="W281">
        <v>118.5</v>
      </c>
      <c r="X281">
        <v>129.80000000000001</v>
      </c>
      <c r="Y281">
        <v>417</v>
      </c>
      <c r="AB281">
        <v>2.36</v>
      </c>
      <c r="AC281">
        <v>3.5619999999999998</v>
      </c>
      <c r="AG281">
        <v>414.2</v>
      </c>
      <c r="AJ281">
        <v>4.0309999999999997</v>
      </c>
      <c r="AK281">
        <v>770.9</v>
      </c>
      <c r="AL281">
        <v>0</v>
      </c>
      <c r="AM281">
        <v>0</v>
      </c>
      <c r="AN281" t="s">
        <v>56</v>
      </c>
      <c r="AO281" t="s">
        <v>57</v>
      </c>
      <c r="AP281">
        <v>0.14000000000000001</v>
      </c>
      <c r="AR281">
        <v>42.29</v>
      </c>
      <c r="AS281">
        <v>39.840000000000003</v>
      </c>
      <c r="AT281">
        <v>38.43</v>
      </c>
    </row>
    <row r="282" spans="1:46" x14ac:dyDescent="0.2">
      <c r="A282">
        <v>20200919</v>
      </c>
      <c r="B282" t="s">
        <v>155</v>
      </c>
      <c r="D282">
        <v>0</v>
      </c>
      <c r="E282">
        <v>120</v>
      </c>
      <c r="F282">
        <v>1200</v>
      </c>
      <c r="G282">
        <v>413</v>
      </c>
      <c r="H282">
        <v>150</v>
      </c>
      <c r="I282" s="1">
        <v>43710</v>
      </c>
      <c r="J282" s="2">
        <v>0.50775462962962969</v>
      </c>
      <c r="K282">
        <v>1.6</v>
      </c>
      <c r="L282">
        <v>278</v>
      </c>
      <c r="M282">
        <v>78.7</v>
      </c>
      <c r="N282">
        <v>-0.35</v>
      </c>
      <c r="O282">
        <v>0</v>
      </c>
      <c r="P282">
        <v>97.67</v>
      </c>
      <c r="Q282">
        <v>136.69999999999999</v>
      </c>
      <c r="R282">
        <v>38.99</v>
      </c>
      <c r="S282">
        <v>0.28499999999999998</v>
      </c>
      <c r="T282">
        <v>0.27</v>
      </c>
      <c r="U282">
        <v>7.51E-2</v>
      </c>
      <c r="V282">
        <v>4.6900000000000004</v>
      </c>
      <c r="W282">
        <v>120.8</v>
      </c>
      <c r="X282">
        <v>132.9</v>
      </c>
      <c r="Y282">
        <v>409</v>
      </c>
      <c r="AB282">
        <v>2.2999999999999998</v>
      </c>
      <c r="AC282">
        <v>3.4990000000000001</v>
      </c>
      <c r="AG282">
        <v>407.8</v>
      </c>
      <c r="AJ282">
        <v>4.0389999999999997</v>
      </c>
      <c r="AK282">
        <v>781.4</v>
      </c>
      <c r="AL282">
        <v>0</v>
      </c>
      <c r="AM282">
        <v>0</v>
      </c>
      <c r="AN282" t="s">
        <v>56</v>
      </c>
      <c r="AO282" t="s">
        <v>57</v>
      </c>
      <c r="AP282">
        <v>0.18</v>
      </c>
      <c r="AR282">
        <v>42.35</v>
      </c>
      <c r="AS282">
        <v>39.89</v>
      </c>
      <c r="AT282">
        <v>38.43</v>
      </c>
    </row>
    <row r="283" spans="1:46" x14ac:dyDescent="0.2">
      <c r="A283">
        <v>20200919</v>
      </c>
      <c r="B283" t="s">
        <v>155</v>
      </c>
      <c r="D283">
        <v>0</v>
      </c>
      <c r="E283">
        <v>120</v>
      </c>
      <c r="F283">
        <v>1200</v>
      </c>
      <c r="G283">
        <v>414</v>
      </c>
      <c r="H283">
        <v>150</v>
      </c>
      <c r="I283" s="1">
        <v>43710</v>
      </c>
      <c r="J283" s="2">
        <v>0.50787037037037031</v>
      </c>
      <c r="K283">
        <v>1.6</v>
      </c>
      <c r="L283">
        <v>278</v>
      </c>
      <c r="M283">
        <v>80</v>
      </c>
      <c r="N283">
        <v>-0.35</v>
      </c>
      <c r="O283">
        <v>0</v>
      </c>
      <c r="P283">
        <v>98.98</v>
      </c>
      <c r="Q283">
        <v>139.30000000000001</v>
      </c>
      <c r="R283">
        <v>40.299999999999997</v>
      </c>
      <c r="S283">
        <v>0.28899999999999998</v>
      </c>
      <c r="T283">
        <v>0.27400000000000002</v>
      </c>
      <c r="U283">
        <v>7.5899999999999995E-2</v>
      </c>
      <c r="V283">
        <v>4.74</v>
      </c>
      <c r="W283">
        <v>123.1</v>
      </c>
      <c r="X283">
        <v>135.80000000000001</v>
      </c>
      <c r="Y283">
        <v>401</v>
      </c>
      <c r="AB283">
        <v>2.2400000000000002</v>
      </c>
      <c r="AC283">
        <v>3.4329999999999998</v>
      </c>
      <c r="AG283">
        <v>409</v>
      </c>
      <c r="AJ283">
        <v>4.0359999999999996</v>
      </c>
      <c r="AK283">
        <v>791.8</v>
      </c>
      <c r="AL283">
        <v>0</v>
      </c>
      <c r="AM283">
        <v>0</v>
      </c>
      <c r="AN283" t="s">
        <v>56</v>
      </c>
      <c r="AO283" t="s">
        <v>57</v>
      </c>
      <c r="AP283">
        <v>0.11</v>
      </c>
      <c r="AR283">
        <v>42.29</v>
      </c>
      <c r="AS283">
        <v>39.840000000000003</v>
      </c>
      <c r="AT283">
        <v>38.43</v>
      </c>
    </row>
    <row r="284" spans="1:46" x14ac:dyDescent="0.2">
      <c r="A284">
        <v>20200919</v>
      </c>
      <c r="B284" t="s">
        <v>155</v>
      </c>
      <c r="D284">
        <v>0</v>
      </c>
      <c r="E284">
        <v>120</v>
      </c>
      <c r="F284">
        <v>1200</v>
      </c>
      <c r="G284">
        <v>415</v>
      </c>
      <c r="H284">
        <v>150</v>
      </c>
      <c r="I284" s="1">
        <v>43710</v>
      </c>
      <c r="J284" s="2">
        <v>0.50798611111111114</v>
      </c>
      <c r="K284">
        <v>1.6</v>
      </c>
      <c r="L284">
        <v>278</v>
      </c>
      <c r="M284">
        <v>81.099999999999994</v>
      </c>
      <c r="N284">
        <v>-0.35</v>
      </c>
      <c r="O284">
        <v>0</v>
      </c>
      <c r="P284">
        <v>100.2</v>
      </c>
      <c r="Q284">
        <v>141.69999999999999</v>
      </c>
      <c r="R284">
        <v>41.49</v>
      </c>
      <c r="S284">
        <v>0.29299999999999998</v>
      </c>
      <c r="T284">
        <v>0.29299999999999998</v>
      </c>
      <c r="U284">
        <v>7.6399999999999996E-2</v>
      </c>
      <c r="V284">
        <v>4.78</v>
      </c>
      <c r="W284">
        <v>124.7</v>
      </c>
      <c r="X284">
        <v>137.6</v>
      </c>
      <c r="Y284">
        <v>410</v>
      </c>
      <c r="AB284">
        <v>2.19</v>
      </c>
      <c r="AC284">
        <v>3.375</v>
      </c>
      <c r="AG284">
        <v>411.1</v>
      </c>
      <c r="AJ284">
        <v>4.0389999999999997</v>
      </c>
      <c r="AK284">
        <v>801.7</v>
      </c>
      <c r="AL284">
        <v>0</v>
      </c>
      <c r="AM284">
        <v>0</v>
      </c>
      <c r="AN284" t="s">
        <v>56</v>
      </c>
      <c r="AO284" t="s">
        <v>57</v>
      </c>
      <c r="AP284">
        <v>0.17</v>
      </c>
      <c r="AR284">
        <v>42.35</v>
      </c>
      <c r="AS284">
        <v>39.840000000000003</v>
      </c>
      <c r="AT284">
        <v>38.43</v>
      </c>
    </row>
    <row r="285" spans="1:46" x14ac:dyDescent="0.2">
      <c r="A285">
        <v>20200919</v>
      </c>
      <c r="B285" t="s">
        <v>155</v>
      </c>
      <c r="D285">
        <v>0</v>
      </c>
      <c r="E285">
        <v>120</v>
      </c>
      <c r="F285">
        <v>1200</v>
      </c>
      <c r="G285">
        <v>416</v>
      </c>
      <c r="H285">
        <v>150</v>
      </c>
      <c r="I285" s="1">
        <v>43710</v>
      </c>
      <c r="J285" s="2">
        <v>0.50810185185185186</v>
      </c>
      <c r="K285">
        <v>1.6</v>
      </c>
      <c r="L285">
        <v>278</v>
      </c>
      <c r="M285">
        <v>82.3</v>
      </c>
      <c r="N285">
        <v>-0.35</v>
      </c>
      <c r="O285">
        <v>0</v>
      </c>
      <c r="P285">
        <v>101.2</v>
      </c>
      <c r="Q285">
        <v>144.19999999999999</v>
      </c>
      <c r="R285">
        <v>43.02</v>
      </c>
      <c r="S285">
        <v>0.29799999999999999</v>
      </c>
      <c r="T285">
        <v>0.28199999999999997</v>
      </c>
      <c r="U285">
        <v>7.6600000000000001E-2</v>
      </c>
      <c r="V285">
        <v>4.79</v>
      </c>
      <c r="W285">
        <v>126.7</v>
      </c>
      <c r="X285">
        <v>139.80000000000001</v>
      </c>
      <c r="Y285">
        <v>405</v>
      </c>
      <c r="AB285">
        <v>2.13</v>
      </c>
      <c r="AC285">
        <v>3.3159999999999998</v>
      </c>
      <c r="AG285">
        <v>414.2</v>
      </c>
      <c r="AJ285">
        <v>4.0030000000000001</v>
      </c>
      <c r="AK285">
        <v>809.5</v>
      </c>
      <c r="AL285">
        <v>0</v>
      </c>
      <c r="AM285">
        <v>0</v>
      </c>
      <c r="AN285" t="s">
        <v>56</v>
      </c>
      <c r="AO285" t="s">
        <v>57</v>
      </c>
      <c r="AP285">
        <v>0.15</v>
      </c>
      <c r="AR285">
        <v>42.35</v>
      </c>
      <c r="AS285">
        <v>39.89</v>
      </c>
      <c r="AT285">
        <v>38.380000000000003</v>
      </c>
    </row>
    <row r="286" spans="1:46" x14ac:dyDescent="0.2">
      <c r="A286">
        <v>20200919</v>
      </c>
      <c r="B286" t="s">
        <v>155</v>
      </c>
      <c r="D286">
        <v>0</v>
      </c>
      <c r="E286">
        <v>120</v>
      </c>
      <c r="F286">
        <v>1200</v>
      </c>
      <c r="G286">
        <v>417</v>
      </c>
      <c r="H286">
        <v>150</v>
      </c>
      <c r="I286" s="1">
        <v>43710</v>
      </c>
      <c r="J286" s="2">
        <v>0.50821759259259258</v>
      </c>
      <c r="K286">
        <v>1.6</v>
      </c>
      <c r="L286">
        <v>278</v>
      </c>
      <c r="M286">
        <v>83.3</v>
      </c>
      <c r="N286">
        <v>-0.35</v>
      </c>
      <c r="O286">
        <v>0</v>
      </c>
      <c r="P286">
        <v>102.4</v>
      </c>
      <c r="Q286">
        <v>146.30000000000001</v>
      </c>
      <c r="R286">
        <v>43.96</v>
      </c>
      <c r="S286">
        <v>0.3</v>
      </c>
      <c r="T286">
        <v>0.30399999999999999</v>
      </c>
      <c r="U286">
        <v>7.6999999999999999E-2</v>
      </c>
      <c r="V286">
        <v>4.8099999999999996</v>
      </c>
      <c r="W286">
        <v>128.30000000000001</v>
      </c>
      <c r="X286">
        <v>141.30000000000001</v>
      </c>
      <c r="Y286">
        <v>413</v>
      </c>
      <c r="AB286">
        <v>2.09</v>
      </c>
      <c r="AC286">
        <v>3.2669999999999999</v>
      </c>
      <c r="AG286">
        <v>416.9</v>
      </c>
      <c r="AJ286">
        <v>4.0220000000000002</v>
      </c>
      <c r="AK286">
        <v>819.1</v>
      </c>
      <c r="AL286">
        <v>0</v>
      </c>
      <c r="AM286">
        <v>0</v>
      </c>
      <c r="AN286" t="s">
        <v>56</v>
      </c>
      <c r="AO286" t="s">
        <v>57</v>
      </c>
      <c r="AP286">
        <v>0.16</v>
      </c>
      <c r="AR286">
        <v>42.4</v>
      </c>
      <c r="AS286">
        <v>39.840000000000003</v>
      </c>
      <c r="AT286">
        <v>38.479999999999997</v>
      </c>
    </row>
    <row r="287" spans="1:46" x14ac:dyDescent="0.2">
      <c r="A287">
        <v>20200919</v>
      </c>
      <c r="B287" t="s">
        <v>155</v>
      </c>
      <c r="D287">
        <v>0</v>
      </c>
      <c r="E287">
        <v>120</v>
      </c>
      <c r="F287">
        <v>1200</v>
      </c>
      <c r="G287">
        <v>418</v>
      </c>
      <c r="H287">
        <v>150</v>
      </c>
      <c r="I287" s="1">
        <v>43710</v>
      </c>
      <c r="J287" s="2">
        <v>0.5083333333333333</v>
      </c>
      <c r="K287">
        <v>1.6</v>
      </c>
      <c r="L287">
        <v>278</v>
      </c>
      <c r="M287">
        <v>84.3</v>
      </c>
      <c r="N287">
        <v>-0.35</v>
      </c>
      <c r="O287">
        <v>0</v>
      </c>
      <c r="P287">
        <v>103</v>
      </c>
      <c r="Q287">
        <v>148.4</v>
      </c>
      <c r="R287">
        <v>45.37</v>
      </c>
      <c r="S287">
        <v>0.30599999999999999</v>
      </c>
      <c r="T287">
        <v>0.30199999999999999</v>
      </c>
      <c r="U287">
        <v>7.7600000000000002E-2</v>
      </c>
      <c r="V287">
        <v>4.8499999999999996</v>
      </c>
      <c r="W287">
        <v>129.69999999999999</v>
      </c>
      <c r="X287">
        <v>143.5</v>
      </c>
      <c r="Y287">
        <v>408</v>
      </c>
      <c r="AB287">
        <v>2.04</v>
      </c>
      <c r="AC287">
        <v>3.2229999999999999</v>
      </c>
      <c r="AG287">
        <v>416.3</v>
      </c>
      <c r="AJ287">
        <v>3.9750000000000001</v>
      </c>
      <c r="AK287">
        <v>824</v>
      </c>
      <c r="AL287">
        <v>0</v>
      </c>
      <c r="AM287">
        <v>0</v>
      </c>
      <c r="AN287" t="s">
        <v>56</v>
      </c>
      <c r="AO287" t="s">
        <v>57</v>
      </c>
      <c r="AP287">
        <v>0.15</v>
      </c>
      <c r="AR287">
        <v>42.35</v>
      </c>
      <c r="AS287">
        <v>39.840000000000003</v>
      </c>
      <c r="AT287">
        <v>38.43</v>
      </c>
    </row>
    <row r="288" spans="1:46" x14ac:dyDescent="0.2">
      <c r="A288">
        <v>20200919</v>
      </c>
      <c r="B288" t="s">
        <v>155</v>
      </c>
      <c r="D288">
        <v>0</v>
      </c>
      <c r="E288">
        <v>120</v>
      </c>
      <c r="F288">
        <v>1200</v>
      </c>
      <c r="G288">
        <v>419</v>
      </c>
      <c r="H288">
        <v>150</v>
      </c>
      <c r="I288" s="1">
        <v>43710</v>
      </c>
      <c r="J288" s="2">
        <v>0.50844907407407403</v>
      </c>
      <c r="K288">
        <v>1.6</v>
      </c>
      <c r="L288">
        <v>278</v>
      </c>
      <c r="M288">
        <v>85.2</v>
      </c>
      <c r="N288">
        <v>-0.33</v>
      </c>
      <c r="O288">
        <v>0</v>
      </c>
      <c r="P288">
        <v>103.9</v>
      </c>
      <c r="Q288">
        <v>150.6</v>
      </c>
      <c r="R288">
        <v>46.7</v>
      </c>
      <c r="S288">
        <v>0.31</v>
      </c>
      <c r="T288">
        <v>0.28100000000000003</v>
      </c>
      <c r="U288">
        <v>7.6700000000000004E-2</v>
      </c>
      <c r="V288">
        <v>4.79</v>
      </c>
      <c r="W288">
        <v>131.1</v>
      </c>
      <c r="X288">
        <v>145.9</v>
      </c>
      <c r="Y288">
        <v>403</v>
      </c>
      <c r="AB288">
        <v>2</v>
      </c>
      <c r="AC288">
        <v>3.1739999999999999</v>
      </c>
      <c r="AG288">
        <v>425</v>
      </c>
      <c r="AJ288">
        <v>3.956</v>
      </c>
      <c r="AK288">
        <v>831.5</v>
      </c>
      <c r="AL288">
        <v>0</v>
      </c>
      <c r="AM288">
        <v>0</v>
      </c>
      <c r="AN288" t="s">
        <v>56</v>
      </c>
      <c r="AO288" t="s">
        <v>57</v>
      </c>
      <c r="AP288">
        <v>0.15</v>
      </c>
      <c r="AR288">
        <v>42.35</v>
      </c>
      <c r="AS288">
        <v>39.89</v>
      </c>
      <c r="AT288">
        <v>38.43</v>
      </c>
    </row>
    <row r="289" spans="1:46" x14ac:dyDescent="0.2">
      <c r="A289">
        <v>20200919</v>
      </c>
      <c r="B289" t="s">
        <v>155</v>
      </c>
      <c r="D289">
        <v>0</v>
      </c>
      <c r="E289">
        <v>120</v>
      </c>
      <c r="F289">
        <v>1200</v>
      </c>
      <c r="G289">
        <v>420</v>
      </c>
      <c r="H289">
        <v>150</v>
      </c>
      <c r="I289" s="1">
        <v>43710</v>
      </c>
      <c r="J289" s="2">
        <v>0.50856481481481486</v>
      </c>
      <c r="K289">
        <v>1.6</v>
      </c>
      <c r="L289">
        <v>278</v>
      </c>
      <c r="M289">
        <v>86</v>
      </c>
      <c r="N289">
        <v>-0.35</v>
      </c>
      <c r="O289">
        <v>0</v>
      </c>
      <c r="P289">
        <v>105.1</v>
      </c>
      <c r="Q289">
        <v>152.30000000000001</v>
      </c>
      <c r="R289">
        <v>47.16</v>
      </c>
      <c r="S289">
        <v>0.31</v>
      </c>
      <c r="T289">
        <v>0.30599999999999999</v>
      </c>
      <c r="U289">
        <v>7.7399999999999997E-2</v>
      </c>
      <c r="V289">
        <v>4.84</v>
      </c>
      <c r="W289">
        <v>132.9</v>
      </c>
      <c r="X289">
        <v>146.69999999999999</v>
      </c>
      <c r="Y289">
        <v>411</v>
      </c>
      <c r="AB289">
        <v>1.97</v>
      </c>
      <c r="AC289">
        <v>3.14</v>
      </c>
      <c r="AG289">
        <v>425.9</v>
      </c>
      <c r="AJ289">
        <v>4.0060000000000002</v>
      </c>
      <c r="AK289">
        <v>841.1</v>
      </c>
      <c r="AL289">
        <v>0</v>
      </c>
      <c r="AM289">
        <v>0</v>
      </c>
      <c r="AN289" t="s">
        <v>56</v>
      </c>
      <c r="AO289" t="s">
        <v>57</v>
      </c>
      <c r="AP289">
        <v>0.13</v>
      </c>
      <c r="AR289">
        <v>42.35</v>
      </c>
      <c r="AS289">
        <v>39.840000000000003</v>
      </c>
      <c r="AT289">
        <v>38.479999999999997</v>
      </c>
    </row>
    <row r="290" spans="1:46" x14ac:dyDescent="0.2">
      <c r="A290">
        <v>20200919</v>
      </c>
      <c r="B290" t="s">
        <v>155</v>
      </c>
      <c r="D290">
        <v>0</v>
      </c>
      <c r="E290">
        <v>120</v>
      </c>
      <c r="F290">
        <v>1200</v>
      </c>
      <c r="G290">
        <v>421</v>
      </c>
      <c r="H290">
        <v>150</v>
      </c>
      <c r="I290" s="1">
        <v>43710</v>
      </c>
      <c r="J290" s="2">
        <v>0.50868055555555558</v>
      </c>
      <c r="K290">
        <v>1.6</v>
      </c>
      <c r="L290">
        <v>278</v>
      </c>
      <c r="M290">
        <v>86.8</v>
      </c>
      <c r="N290">
        <v>-0.33</v>
      </c>
      <c r="O290">
        <v>0</v>
      </c>
      <c r="P290">
        <v>105.8</v>
      </c>
      <c r="Q290">
        <v>154.1</v>
      </c>
      <c r="R290">
        <v>48.3</v>
      </c>
      <c r="S290">
        <v>0.313</v>
      </c>
      <c r="T290">
        <v>0.29699999999999999</v>
      </c>
      <c r="U290">
        <v>7.7100000000000002E-2</v>
      </c>
      <c r="V290">
        <v>4.82</v>
      </c>
      <c r="W290">
        <v>133.9</v>
      </c>
      <c r="X290">
        <v>149</v>
      </c>
      <c r="Y290">
        <v>404</v>
      </c>
      <c r="AB290">
        <v>1.93</v>
      </c>
      <c r="AC290">
        <v>3.1019999999999999</v>
      </c>
      <c r="AG290">
        <v>430.4</v>
      </c>
      <c r="AJ290">
        <v>3.9860000000000002</v>
      </c>
      <c r="AK290">
        <v>846.7</v>
      </c>
      <c r="AL290">
        <v>0</v>
      </c>
      <c r="AM290">
        <v>0</v>
      </c>
      <c r="AN290" t="s">
        <v>56</v>
      </c>
      <c r="AO290" t="s">
        <v>57</v>
      </c>
      <c r="AP290">
        <v>0.16</v>
      </c>
      <c r="AR290">
        <v>42.4</v>
      </c>
      <c r="AS290">
        <v>39.89</v>
      </c>
      <c r="AT290">
        <v>38.43</v>
      </c>
    </row>
    <row r="291" spans="1:46" x14ac:dyDescent="0.2">
      <c r="A291">
        <v>20200919</v>
      </c>
      <c r="B291" t="s">
        <v>155</v>
      </c>
      <c r="D291">
        <v>0</v>
      </c>
      <c r="E291">
        <v>120</v>
      </c>
      <c r="F291">
        <v>1200</v>
      </c>
      <c r="G291">
        <v>422</v>
      </c>
      <c r="H291">
        <v>150</v>
      </c>
      <c r="I291" s="1">
        <v>43710</v>
      </c>
      <c r="J291" s="2">
        <v>0.5087962962962963</v>
      </c>
      <c r="K291">
        <v>1.6</v>
      </c>
      <c r="L291">
        <v>278</v>
      </c>
      <c r="M291">
        <v>87.6</v>
      </c>
      <c r="N291">
        <v>-0.35</v>
      </c>
      <c r="O291">
        <v>0</v>
      </c>
      <c r="P291">
        <v>106.8</v>
      </c>
      <c r="Q291">
        <v>155.6</v>
      </c>
      <c r="R291">
        <v>48.82</v>
      </c>
      <c r="S291">
        <v>0.314</v>
      </c>
      <c r="T291">
        <v>0.318</v>
      </c>
      <c r="U291">
        <v>7.7600000000000002E-2</v>
      </c>
      <c r="V291">
        <v>4.8499999999999996</v>
      </c>
      <c r="W291">
        <v>135.4</v>
      </c>
      <c r="X291">
        <v>150</v>
      </c>
      <c r="Y291">
        <v>408</v>
      </c>
      <c r="AB291">
        <v>1.9</v>
      </c>
      <c r="AC291">
        <v>3.073</v>
      </c>
      <c r="AG291">
        <v>431.2</v>
      </c>
      <c r="AJ291">
        <v>4.0170000000000003</v>
      </c>
      <c r="AK291">
        <v>854.3</v>
      </c>
      <c r="AL291">
        <v>0</v>
      </c>
      <c r="AM291">
        <v>0</v>
      </c>
      <c r="AN291" t="s">
        <v>56</v>
      </c>
      <c r="AO291" t="s">
        <v>57</v>
      </c>
      <c r="AP291">
        <v>0.15</v>
      </c>
      <c r="AR291">
        <v>42.35</v>
      </c>
      <c r="AS291">
        <v>39.89</v>
      </c>
      <c r="AT291">
        <v>38.43</v>
      </c>
    </row>
    <row r="292" spans="1:46" x14ac:dyDescent="0.2">
      <c r="A292">
        <v>20200919</v>
      </c>
      <c r="B292" t="s">
        <v>155</v>
      </c>
      <c r="D292">
        <v>0</v>
      </c>
      <c r="E292">
        <v>120</v>
      </c>
      <c r="F292">
        <v>1200</v>
      </c>
      <c r="G292">
        <v>423</v>
      </c>
      <c r="H292">
        <v>150</v>
      </c>
      <c r="I292" s="1">
        <v>43710</v>
      </c>
      <c r="J292" s="2">
        <v>0.50891203703703702</v>
      </c>
      <c r="K292">
        <v>1.6</v>
      </c>
      <c r="L292">
        <v>278</v>
      </c>
      <c r="M292">
        <v>88.3</v>
      </c>
      <c r="N292">
        <v>-0.35</v>
      </c>
      <c r="O292">
        <v>0</v>
      </c>
      <c r="P292">
        <v>107.2</v>
      </c>
      <c r="Q292">
        <v>157.30000000000001</v>
      </c>
      <c r="R292">
        <v>50.06</v>
      </c>
      <c r="S292">
        <v>0.318</v>
      </c>
      <c r="T292">
        <v>0.30099999999999999</v>
      </c>
      <c r="U292">
        <v>7.8E-2</v>
      </c>
      <c r="V292">
        <v>4.87</v>
      </c>
      <c r="W292">
        <v>136.5</v>
      </c>
      <c r="X292">
        <v>151.4</v>
      </c>
      <c r="Y292">
        <v>406</v>
      </c>
      <c r="AB292">
        <v>1.87</v>
      </c>
      <c r="AC292">
        <v>3.04</v>
      </c>
      <c r="AG292">
        <v>431.2</v>
      </c>
      <c r="AJ292">
        <v>3.9750000000000001</v>
      </c>
      <c r="AK292">
        <v>857.7</v>
      </c>
      <c r="AL292">
        <v>0</v>
      </c>
      <c r="AM292">
        <v>0</v>
      </c>
      <c r="AN292" t="s">
        <v>56</v>
      </c>
      <c r="AO292" t="s">
        <v>57</v>
      </c>
      <c r="AP292">
        <v>0.12</v>
      </c>
      <c r="AR292">
        <v>42.35</v>
      </c>
      <c r="AS292">
        <v>39.89</v>
      </c>
      <c r="AT292">
        <v>38.43</v>
      </c>
    </row>
    <row r="293" spans="1:46" x14ac:dyDescent="0.2">
      <c r="A293">
        <v>20200919</v>
      </c>
      <c r="B293" t="s">
        <v>155</v>
      </c>
      <c r="D293">
        <v>0</v>
      </c>
      <c r="E293">
        <v>120</v>
      </c>
      <c r="F293">
        <v>1200</v>
      </c>
      <c r="G293">
        <v>424</v>
      </c>
      <c r="H293">
        <v>150</v>
      </c>
      <c r="I293" s="1">
        <v>43710</v>
      </c>
      <c r="J293" s="2">
        <v>0.50902777777777775</v>
      </c>
      <c r="K293">
        <v>1.6</v>
      </c>
      <c r="L293">
        <v>278</v>
      </c>
      <c r="M293">
        <v>89</v>
      </c>
      <c r="N293">
        <v>-0.35</v>
      </c>
      <c r="O293">
        <v>0</v>
      </c>
      <c r="P293">
        <v>108</v>
      </c>
      <c r="Q293">
        <v>158.69999999999999</v>
      </c>
      <c r="R293">
        <v>50.75</v>
      </c>
      <c r="S293">
        <v>0.32</v>
      </c>
      <c r="T293">
        <v>0.307</v>
      </c>
      <c r="U293">
        <v>7.7799999999999994E-2</v>
      </c>
      <c r="V293">
        <v>4.8600000000000003</v>
      </c>
      <c r="W293">
        <v>137.5</v>
      </c>
      <c r="X293">
        <v>152.80000000000001</v>
      </c>
      <c r="Y293">
        <v>406</v>
      </c>
      <c r="AB293">
        <v>1.85</v>
      </c>
      <c r="AC293">
        <v>3.0129999999999999</v>
      </c>
      <c r="AG293">
        <v>435.1</v>
      </c>
      <c r="AJ293">
        <v>3.9830000000000001</v>
      </c>
      <c r="AK293">
        <v>863.6</v>
      </c>
      <c r="AL293">
        <v>0</v>
      </c>
      <c r="AM293">
        <v>0</v>
      </c>
      <c r="AN293" t="s">
        <v>56</v>
      </c>
      <c r="AO293" t="s">
        <v>57</v>
      </c>
      <c r="AP293">
        <v>0.19</v>
      </c>
      <c r="AR293">
        <v>42.35</v>
      </c>
      <c r="AS293">
        <v>39.89</v>
      </c>
      <c r="AT293">
        <v>38.43</v>
      </c>
    </row>
    <row r="294" spans="1:46" x14ac:dyDescent="0.2">
      <c r="A294">
        <v>20200919</v>
      </c>
      <c r="B294" t="s">
        <v>155</v>
      </c>
      <c r="D294">
        <v>0</v>
      </c>
      <c r="E294">
        <v>120</v>
      </c>
      <c r="F294">
        <v>1200</v>
      </c>
      <c r="G294">
        <v>425</v>
      </c>
      <c r="H294">
        <v>150</v>
      </c>
      <c r="I294" s="1">
        <v>43710</v>
      </c>
      <c r="J294" s="2">
        <v>0.50914351851851858</v>
      </c>
      <c r="K294">
        <v>1.6</v>
      </c>
      <c r="L294">
        <v>278</v>
      </c>
      <c r="M294">
        <v>89.7</v>
      </c>
      <c r="N294">
        <v>-0.35</v>
      </c>
      <c r="O294">
        <v>0</v>
      </c>
      <c r="P294">
        <v>108.4</v>
      </c>
      <c r="Q294">
        <v>160.1</v>
      </c>
      <c r="R294">
        <v>51.66</v>
      </c>
      <c r="S294">
        <v>0.32300000000000001</v>
      </c>
      <c r="T294">
        <v>0.314</v>
      </c>
      <c r="U294">
        <v>7.7799999999999994E-2</v>
      </c>
      <c r="V294">
        <v>4.8600000000000003</v>
      </c>
      <c r="W294">
        <v>138.9</v>
      </c>
      <c r="X294">
        <v>154</v>
      </c>
      <c r="Y294">
        <v>408</v>
      </c>
      <c r="AB294">
        <v>1.82</v>
      </c>
      <c r="AC294">
        <v>2.9870000000000001</v>
      </c>
      <c r="AG294">
        <v>436.9</v>
      </c>
      <c r="AJ294">
        <v>3.964</v>
      </c>
      <c r="AK294">
        <v>867.3</v>
      </c>
      <c r="AL294">
        <v>0</v>
      </c>
      <c r="AM294">
        <v>0</v>
      </c>
      <c r="AN294" t="s">
        <v>56</v>
      </c>
      <c r="AO294" t="s">
        <v>57</v>
      </c>
      <c r="AP294">
        <v>0.14000000000000001</v>
      </c>
      <c r="AR294">
        <v>42.35</v>
      </c>
      <c r="AS294">
        <v>39.89</v>
      </c>
      <c r="AT294">
        <v>38.43</v>
      </c>
    </row>
    <row r="295" spans="1:46" x14ac:dyDescent="0.2">
      <c r="A295">
        <v>20200919</v>
      </c>
      <c r="B295" t="s">
        <v>155</v>
      </c>
      <c r="D295">
        <v>0</v>
      </c>
      <c r="E295">
        <v>120</v>
      </c>
      <c r="F295">
        <v>1200</v>
      </c>
      <c r="G295">
        <v>426</v>
      </c>
      <c r="H295">
        <v>150</v>
      </c>
      <c r="I295" s="1">
        <v>43710</v>
      </c>
      <c r="J295" s="2">
        <v>0.50925925925925919</v>
      </c>
      <c r="K295">
        <v>1.6</v>
      </c>
      <c r="L295">
        <v>278</v>
      </c>
      <c r="M295">
        <v>90.3</v>
      </c>
      <c r="N295">
        <v>-0.35</v>
      </c>
      <c r="O295">
        <v>0</v>
      </c>
      <c r="P295">
        <v>109.1</v>
      </c>
      <c r="Q295">
        <v>161.30000000000001</v>
      </c>
      <c r="R295">
        <v>52.19</v>
      </c>
      <c r="S295">
        <v>0.32400000000000001</v>
      </c>
      <c r="T295">
        <v>0.32800000000000001</v>
      </c>
      <c r="U295">
        <v>7.8100000000000003E-2</v>
      </c>
      <c r="V295">
        <v>4.88</v>
      </c>
      <c r="W295">
        <v>139.5</v>
      </c>
      <c r="X295">
        <v>155.4</v>
      </c>
      <c r="Y295">
        <v>407</v>
      </c>
      <c r="AB295">
        <v>1.8</v>
      </c>
      <c r="AC295">
        <v>2.964</v>
      </c>
      <c r="AG295">
        <v>437.8</v>
      </c>
      <c r="AJ295">
        <v>3.98</v>
      </c>
      <c r="AK295">
        <v>873</v>
      </c>
      <c r="AL295">
        <v>0</v>
      </c>
      <c r="AM295">
        <v>0</v>
      </c>
      <c r="AN295" t="s">
        <v>56</v>
      </c>
      <c r="AO295" t="s">
        <v>57</v>
      </c>
      <c r="AP295">
        <v>0.15</v>
      </c>
      <c r="AR295">
        <v>42.4</v>
      </c>
      <c r="AS295">
        <v>39.89</v>
      </c>
      <c r="AT295">
        <v>38.43</v>
      </c>
    </row>
    <row r="296" spans="1:46" x14ac:dyDescent="0.2">
      <c r="A296">
        <v>20200919</v>
      </c>
      <c r="B296" t="s">
        <v>155</v>
      </c>
      <c r="D296">
        <v>0</v>
      </c>
      <c r="E296">
        <v>120</v>
      </c>
      <c r="F296">
        <v>1200</v>
      </c>
      <c r="G296">
        <v>427</v>
      </c>
      <c r="H296">
        <v>150</v>
      </c>
      <c r="I296" s="1">
        <v>43710</v>
      </c>
      <c r="J296" s="2">
        <v>0.50937500000000002</v>
      </c>
      <c r="K296">
        <v>1.6</v>
      </c>
      <c r="L296">
        <v>278</v>
      </c>
      <c r="M296">
        <v>90.8</v>
      </c>
      <c r="N296">
        <v>-0.33</v>
      </c>
      <c r="O296">
        <v>0</v>
      </c>
      <c r="P296">
        <v>109.7</v>
      </c>
      <c r="Q296">
        <v>162.6</v>
      </c>
      <c r="R296">
        <v>52.93</v>
      </c>
      <c r="S296">
        <v>0.32500000000000001</v>
      </c>
      <c r="T296">
        <v>0.32500000000000001</v>
      </c>
      <c r="U296">
        <v>7.7899999999999997E-2</v>
      </c>
      <c r="V296">
        <v>4.87</v>
      </c>
      <c r="W296">
        <v>140.69999999999999</v>
      </c>
      <c r="X296">
        <v>155.80000000000001</v>
      </c>
      <c r="Y296">
        <v>414</v>
      </c>
      <c r="AB296">
        <v>1.78</v>
      </c>
      <c r="AC296">
        <v>2.94</v>
      </c>
      <c r="AG296">
        <v>441.3</v>
      </c>
      <c r="AJ296">
        <v>3.9790000000000001</v>
      </c>
      <c r="AK296">
        <v>877.8</v>
      </c>
      <c r="AL296">
        <v>0</v>
      </c>
      <c r="AM296">
        <v>0</v>
      </c>
      <c r="AN296" t="s">
        <v>56</v>
      </c>
      <c r="AO296" t="s">
        <v>57</v>
      </c>
      <c r="AP296">
        <v>0.17</v>
      </c>
      <c r="AR296">
        <v>42.35</v>
      </c>
      <c r="AS296">
        <v>39.89</v>
      </c>
      <c r="AT296">
        <v>38.479999999999997</v>
      </c>
    </row>
    <row r="297" spans="1:46" x14ac:dyDescent="0.2">
      <c r="A297">
        <v>20200919</v>
      </c>
      <c r="B297" t="s">
        <v>155</v>
      </c>
      <c r="D297">
        <v>0</v>
      </c>
      <c r="E297">
        <v>120</v>
      </c>
      <c r="F297">
        <v>1200</v>
      </c>
      <c r="G297">
        <v>428</v>
      </c>
      <c r="H297">
        <v>150</v>
      </c>
      <c r="I297" s="1">
        <v>43710</v>
      </c>
      <c r="J297" s="2">
        <v>0.50949074074074074</v>
      </c>
      <c r="K297">
        <v>1.6</v>
      </c>
      <c r="L297">
        <v>278</v>
      </c>
      <c r="M297">
        <v>91.3</v>
      </c>
      <c r="N297">
        <v>-0.33</v>
      </c>
      <c r="O297">
        <v>0</v>
      </c>
      <c r="P297">
        <v>109.9</v>
      </c>
      <c r="Q297">
        <v>163.69999999999999</v>
      </c>
      <c r="R297">
        <v>53.8</v>
      </c>
      <c r="S297">
        <v>0.32900000000000001</v>
      </c>
      <c r="T297">
        <v>0.32</v>
      </c>
      <c r="U297">
        <v>7.8600000000000003E-2</v>
      </c>
      <c r="V297">
        <v>4.91</v>
      </c>
      <c r="W297">
        <v>141.19999999999999</v>
      </c>
      <c r="X297">
        <v>157.9</v>
      </c>
      <c r="Y297">
        <v>400</v>
      </c>
      <c r="AB297">
        <v>1.76</v>
      </c>
      <c r="AC297">
        <v>2.9220000000000002</v>
      </c>
      <c r="AG297">
        <v>438.5</v>
      </c>
      <c r="AJ297">
        <v>3.944</v>
      </c>
      <c r="AK297">
        <v>879</v>
      </c>
      <c r="AL297">
        <v>0</v>
      </c>
      <c r="AM297">
        <v>0</v>
      </c>
      <c r="AN297" t="s">
        <v>56</v>
      </c>
      <c r="AO297" t="s">
        <v>57</v>
      </c>
      <c r="AP297">
        <v>0.14000000000000001</v>
      </c>
      <c r="AR297">
        <v>42.4</v>
      </c>
      <c r="AS297">
        <v>39.89</v>
      </c>
      <c r="AT297">
        <v>38.54</v>
      </c>
    </row>
    <row r="298" spans="1:46" x14ac:dyDescent="0.2">
      <c r="A298">
        <v>20200919</v>
      </c>
      <c r="B298" t="s">
        <v>155</v>
      </c>
      <c r="D298">
        <v>0</v>
      </c>
      <c r="E298">
        <v>120</v>
      </c>
      <c r="F298">
        <v>1200</v>
      </c>
      <c r="G298">
        <v>429</v>
      </c>
      <c r="H298">
        <v>150</v>
      </c>
      <c r="I298" s="1">
        <v>43710</v>
      </c>
      <c r="J298" s="2">
        <v>0.50960648148148147</v>
      </c>
      <c r="K298">
        <v>1.6</v>
      </c>
      <c r="L298">
        <v>278</v>
      </c>
      <c r="M298">
        <v>91.8</v>
      </c>
      <c r="N298">
        <v>-0.35</v>
      </c>
      <c r="O298">
        <v>0</v>
      </c>
      <c r="P298">
        <v>110.7</v>
      </c>
      <c r="Q298">
        <v>164.8</v>
      </c>
      <c r="R298">
        <v>54.14</v>
      </c>
      <c r="S298">
        <v>0.32800000000000001</v>
      </c>
      <c r="T298">
        <v>0.33300000000000002</v>
      </c>
      <c r="U298">
        <v>7.8100000000000003E-2</v>
      </c>
      <c r="V298">
        <v>4.88</v>
      </c>
      <c r="W298">
        <v>142.1</v>
      </c>
      <c r="X298">
        <v>158.4</v>
      </c>
      <c r="Y298">
        <v>408</v>
      </c>
      <c r="AB298">
        <v>1.74</v>
      </c>
      <c r="AC298">
        <v>2.9009999999999998</v>
      </c>
      <c r="AG298">
        <v>444.2</v>
      </c>
      <c r="AJ298">
        <v>3.976</v>
      </c>
      <c r="AK298">
        <v>885.4</v>
      </c>
      <c r="AL298">
        <v>0</v>
      </c>
      <c r="AM298">
        <v>0</v>
      </c>
      <c r="AN298" t="s">
        <v>56</v>
      </c>
      <c r="AO298" t="s">
        <v>57</v>
      </c>
      <c r="AP298">
        <v>0.11</v>
      </c>
      <c r="AR298">
        <v>42.4</v>
      </c>
      <c r="AS298">
        <v>39.89</v>
      </c>
      <c r="AT298">
        <v>38.43</v>
      </c>
    </row>
    <row r="299" spans="1:46" x14ac:dyDescent="0.2">
      <c r="A299">
        <v>20200919</v>
      </c>
      <c r="B299" t="s">
        <v>155</v>
      </c>
      <c r="D299">
        <v>0</v>
      </c>
      <c r="E299">
        <v>120</v>
      </c>
      <c r="F299">
        <v>1200</v>
      </c>
      <c r="G299">
        <v>430</v>
      </c>
      <c r="H299">
        <v>150</v>
      </c>
      <c r="I299" s="1">
        <v>43710</v>
      </c>
      <c r="J299" s="2">
        <v>0.50972222222222219</v>
      </c>
      <c r="K299">
        <v>1.6</v>
      </c>
      <c r="L299">
        <v>278</v>
      </c>
      <c r="M299">
        <v>92.3</v>
      </c>
      <c r="N299">
        <v>-0.35</v>
      </c>
      <c r="O299">
        <v>0</v>
      </c>
      <c r="P299">
        <v>110.6</v>
      </c>
      <c r="Q299">
        <v>165.9</v>
      </c>
      <c r="R299">
        <v>55.32</v>
      </c>
      <c r="S299">
        <v>0.33300000000000002</v>
      </c>
      <c r="T299">
        <v>0.32</v>
      </c>
      <c r="U299">
        <v>7.8200000000000006E-2</v>
      </c>
      <c r="V299">
        <v>4.8899999999999997</v>
      </c>
      <c r="W299">
        <v>142.80000000000001</v>
      </c>
      <c r="X299">
        <v>159.4</v>
      </c>
      <c r="Y299">
        <v>406</v>
      </c>
      <c r="AB299">
        <v>1.72</v>
      </c>
      <c r="AC299">
        <v>2.8820000000000001</v>
      </c>
      <c r="AG299">
        <v>443.6</v>
      </c>
      <c r="AJ299">
        <v>3.9159999999999999</v>
      </c>
      <c r="AK299">
        <v>885</v>
      </c>
      <c r="AL299">
        <v>0</v>
      </c>
      <c r="AM299">
        <v>0</v>
      </c>
      <c r="AN299" t="s">
        <v>56</v>
      </c>
      <c r="AO299" t="s">
        <v>57</v>
      </c>
      <c r="AP299">
        <v>0.13</v>
      </c>
      <c r="AR299">
        <v>42.4</v>
      </c>
      <c r="AS299">
        <v>39.89</v>
      </c>
      <c r="AT299">
        <v>38.479999999999997</v>
      </c>
    </row>
    <row r="300" spans="1:46" x14ac:dyDescent="0.2">
      <c r="A300">
        <v>20200919</v>
      </c>
      <c r="B300" t="s">
        <v>155</v>
      </c>
      <c r="D300">
        <v>0</v>
      </c>
      <c r="E300">
        <v>120</v>
      </c>
      <c r="F300">
        <v>1200</v>
      </c>
      <c r="G300">
        <v>431</v>
      </c>
      <c r="H300">
        <v>150</v>
      </c>
      <c r="I300" s="1">
        <v>43710</v>
      </c>
      <c r="J300" s="2">
        <v>0.50983796296296291</v>
      </c>
      <c r="K300">
        <v>1.6</v>
      </c>
      <c r="L300">
        <v>278</v>
      </c>
      <c r="M300">
        <v>92.7</v>
      </c>
      <c r="N300">
        <v>-0.35</v>
      </c>
      <c r="O300">
        <v>0</v>
      </c>
      <c r="P300">
        <v>111</v>
      </c>
      <c r="Q300">
        <v>166.8</v>
      </c>
      <c r="R300">
        <v>55.79</v>
      </c>
      <c r="S300">
        <v>0.33400000000000002</v>
      </c>
      <c r="T300">
        <v>0.32100000000000001</v>
      </c>
      <c r="U300">
        <v>7.8899999999999998E-2</v>
      </c>
      <c r="V300">
        <v>4.93</v>
      </c>
      <c r="W300">
        <v>143.80000000000001</v>
      </c>
      <c r="X300">
        <v>160.69999999999999</v>
      </c>
      <c r="Y300">
        <v>400</v>
      </c>
      <c r="AB300">
        <v>1.71</v>
      </c>
      <c r="AC300">
        <v>2.867</v>
      </c>
      <c r="AG300">
        <v>441.3</v>
      </c>
      <c r="AJ300">
        <v>3.9169999999999998</v>
      </c>
      <c r="AK300">
        <v>888.1</v>
      </c>
      <c r="AL300">
        <v>0</v>
      </c>
      <c r="AM300">
        <v>0</v>
      </c>
      <c r="AN300" t="s">
        <v>56</v>
      </c>
      <c r="AO300" t="s">
        <v>57</v>
      </c>
      <c r="AP300">
        <v>0.1</v>
      </c>
      <c r="AR300">
        <v>42.35</v>
      </c>
      <c r="AS300">
        <v>39.950000000000003</v>
      </c>
      <c r="AT300">
        <v>38.479999999999997</v>
      </c>
    </row>
    <row r="301" spans="1:46" x14ac:dyDescent="0.2">
      <c r="A301">
        <v>20200919</v>
      </c>
      <c r="B301" t="s">
        <v>155</v>
      </c>
      <c r="D301">
        <v>0</v>
      </c>
      <c r="E301">
        <v>120</v>
      </c>
      <c r="F301">
        <v>1200</v>
      </c>
      <c r="G301">
        <v>432</v>
      </c>
      <c r="H301">
        <v>150</v>
      </c>
      <c r="I301" s="1">
        <v>43710</v>
      </c>
      <c r="J301" s="2">
        <v>0.50995370370370374</v>
      </c>
      <c r="K301">
        <v>1.6</v>
      </c>
      <c r="L301">
        <v>278</v>
      </c>
      <c r="M301">
        <v>93.1</v>
      </c>
      <c r="N301">
        <v>-0.35</v>
      </c>
      <c r="O301">
        <v>0</v>
      </c>
      <c r="P301">
        <v>111.7</v>
      </c>
      <c r="Q301">
        <v>167.9</v>
      </c>
      <c r="R301">
        <v>56.17</v>
      </c>
      <c r="S301">
        <v>0.33500000000000002</v>
      </c>
      <c r="T301">
        <v>0.32600000000000001</v>
      </c>
      <c r="U301">
        <v>7.8E-2</v>
      </c>
      <c r="V301">
        <v>4.88</v>
      </c>
      <c r="W301">
        <v>144.30000000000001</v>
      </c>
      <c r="X301">
        <v>161.1</v>
      </c>
      <c r="Y301">
        <v>406</v>
      </c>
      <c r="AB301">
        <v>1.69</v>
      </c>
      <c r="AC301">
        <v>2.8479999999999999</v>
      </c>
      <c r="AG301">
        <v>449</v>
      </c>
      <c r="AJ301">
        <v>3.94</v>
      </c>
      <c r="AK301">
        <v>893.7</v>
      </c>
      <c r="AL301">
        <v>0</v>
      </c>
      <c r="AM301">
        <v>0</v>
      </c>
      <c r="AN301" t="s">
        <v>56</v>
      </c>
      <c r="AO301" t="s">
        <v>57</v>
      </c>
      <c r="AP301">
        <v>0.15</v>
      </c>
      <c r="AR301">
        <v>42.4</v>
      </c>
      <c r="AS301">
        <v>39.950000000000003</v>
      </c>
      <c r="AT301">
        <v>38.479999999999997</v>
      </c>
    </row>
    <row r="302" spans="1:46" x14ac:dyDescent="0.2">
      <c r="A302">
        <v>20200919</v>
      </c>
      <c r="B302" t="s">
        <v>155</v>
      </c>
      <c r="D302">
        <v>0</v>
      </c>
      <c r="E302">
        <v>120</v>
      </c>
      <c r="F302">
        <v>1200</v>
      </c>
      <c r="G302">
        <v>433</v>
      </c>
      <c r="H302">
        <v>150</v>
      </c>
      <c r="I302" s="1">
        <v>43710</v>
      </c>
      <c r="J302" s="2">
        <v>0.51006944444444446</v>
      </c>
      <c r="K302">
        <v>1.6</v>
      </c>
      <c r="L302">
        <v>278</v>
      </c>
      <c r="M302">
        <v>93.6</v>
      </c>
      <c r="N302">
        <v>-0.35</v>
      </c>
      <c r="O302">
        <v>0</v>
      </c>
      <c r="P302">
        <v>111.8</v>
      </c>
      <c r="Q302">
        <v>168.7</v>
      </c>
      <c r="R302">
        <v>56.94</v>
      </c>
      <c r="S302">
        <v>0.33700000000000002</v>
      </c>
      <c r="T302">
        <v>0.32400000000000001</v>
      </c>
      <c r="U302">
        <v>7.8200000000000006E-2</v>
      </c>
      <c r="V302">
        <v>4.8899999999999997</v>
      </c>
      <c r="W302">
        <v>144.9</v>
      </c>
      <c r="X302">
        <v>161.80000000000001</v>
      </c>
      <c r="Y302">
        <v>408</v>
      </c>
      <c r="AB302">
        <v>1.68</v>
      </c>
      <c r="AC302">
        <v>2.8340000000000001</v>
      </c>
      <c r="AG302">
        <v>448</v>
      </c>
      <c r="AJ302">
        <v>3.91</v>
      </c>
      <c r="AK302">
        <v>894.5</v>
      </c>
      <c r="AL302">
        <v>0</v>
      </c>
      <c r="AM302">
        <v>0</v>
      </c>
      <c r="AN302" t="s">
        <v>56</v>
      </c>
      <c r="AO302" t="s">
        <v>57</v>
      </c>
      <c r="AP302">
        <v>0.2</v>
      </c>
      <c r="AR302">
        <v>42.4</v>
      </c>
      <c r="AS302">
        <v>39.89</v>
      </c>
      <c r="AT302">
        <v>38.479999999999997</v>
      </c>
    </row>
    <row r="303" spans="1:46" x14ac:dyDescent="0.2">
      <c r="A303">
        <v>20200919</v>
      </c>
      <c r="B303" t="s">
        <v>155</v>
      </c>
      <c r="D303">
        <v>0</v>
      </c>
      <c r="E303">
        <v>120</v>
      </c>
      <c r="F303">
        <v>1200</v>
      </c>
      <c r="G303">
        <v>434</v>
      </c>
      <c r="H303">
        <v>150</v>
      </c>
      <c r="I303" s="1">
        <v>43710</v>
      </c>
      <c r="J303" s="2">
        <v>0.51018518518518519</v>
      </c>
      <c r="K303">
        <v>1.6</v>
      </c>
      <c r="L303">
        <v>278</v>
      </c>
      <c r="M303">
        <v>94</v>
      </c>
      <c r="N303">
        <v>-0.35</v>
      </c>
      <c r="O303">
        <v>0</v>
      </c>
      <c r="P303">
        <v>112.5</v>
      </c>
      <c r="Q303">
        <v>169.3</v>
      </c>
      <c r="R303">
        <v>56.82</v>
      </c>
      <c r="S303">
        <v>0.33600000000000002</v>
      </c>
      <c r="T303">
        <v>0.34899999999999998</v>
      </c>
      <c r="U303">
        <v>7.9000000000000001E-2</v>
      </c>
      <c r="V303">
        <v>4.9400000000000004</v>
      </c>
      <c r="W303">
        <v>145.19999999999999</v>
      </c>
      <c r="X303">
        <v>162.6</v>
      </c>
      <c r="Y303">
        <v>406</v>
      </c>
      <c r="AB303">
        <v>1.67</v>
      </c>
      <c r="AC303">
        <v>2.8239999999999998</v>
      </c>
      <c r="AG303">
        <v>446.2</v>
      </c>
      <c r="AJ303">
        <v>3.956</v>
      </c>
      <c r="AK303">
        <v>900</v>
      </c>
      <c r="AL303">
        <v>0</v>
      </c>
      <c r="AM303">
        <v>0</v>
      </c>
      <c r="AN303" t="s">
        <v>56</v>
      </c>
      <c r="AO303" t="s">
        <v>57</v>
      </c>
      <c r="AP303">
        <v>0.15</v>
      </c>
      <c r="AR303">
        <v>42.4</v>
      </c>
      <c r="AS303">
        <v>39.89</v>
      </c>
      <c r="AT303">
        <v>38.43</v>
      </c>
    </row>
    <row r="304" spans="1:46" x14ac:dyDescent="0.2">
      <c r="A304">
        <v>20200919</v>
      </c>
      <c r="B304" t="s">
        <v>155</v>
      </c>
      <c r="D304">
        <v>0</v>
      </c>
      <c r="E304">
        <v>120</v>
      </c>
      <c r="F304">
        <v>1200</v>
      </c>
      <c r="G304">
        <v>435</v>
      </c>
      <c r="H304">
        <v>150</v>
      </c>
      <c r="I304" s="1">
        <v>43710</v>
      </c>
      <c r="J304" s="2">
        <v>0.51030092592592591</v>
      </c>
      <c r="K304">
        <v>1.6</v>
      </c>
      <c r="L304">
        <v>278</v>
      </c>
      <c r="M304">
        <v>94.4</v>
      </c>
      <c r="N304">
        <v>-0.35</v>
      </c>
      <c r="O304">
        <v>0</v>
      </c>
      <c r="P304">
        <v>112.6</v>
      </c>
      <c r="Q304">
        <v>170.3</v>
      </c>
      <c r="R304">
        <v>57.67</v>
      </c>
      <c r="S304">
        <v>0.33900000000000002</v>
      </c>
      <c r="T304">
        <v>0.33400000000000002</v>
      </c>
      <c r="U304">
        <v>7.8899999999999998E-2</v>
      </c>
      <c r="V304">
        <v>4.93</v>
      </c>
      <c r="W304">
        <v>146.5</v>
      </c>
      <c r="X304">
        <v>163.4</v>
      </c>
      <c r="Y304">
        <v>405</v>
      </c>
      <c r="AB304">
        <v>1.65</v>
      </c>
      <c r="AC304">
        <v>2.8079999999999998</v>
      </c>
      <c r="AG304">
        <v>447.4</v>
      </c>
      <c r="AJ304">
        <v>3.9220000000000002</v>
      </c>
      <c r="AK304">
        <v>900.8</v>
      </c>
      <c r="AL304">
        <v>0</v>
      </c>
      <c r="AM304">
        <v>0</v>
      </c>
      <c r="AN304" t="s">
        <v>56</v>
      </c>
      <c r="AO304" t="s">
        <v>57</v>
      </c>
      <c r="AP304">
        <v>0.14000000000000001</v>
      </c>
      <c r="AR304">
        <v>42.35</v>
      </c>
      <c r="AS304">
        <v>39.950000000000003</v>
      </c>
      <c r="AT304">
        <v>38.43</v>
      </c>
    </row>
    <row r="305" spans="1:46" x14ac:dyDescent="0.2">
      <c r="A305">
        <v>20200919</v>
      </c>
      <c r="B305" t="s">
        <v>155</v>
      </c>
      <c r="D305">
        <v>0</v>
      </c>
      <c r="E305">
        <v>120</v>
      </c>
      <c r="F305">
        <v>1200</v>
      </c>
      <c r="G305">
        <v>436</v>
      </c>
      <c r="H305">
        <v>150</v>
      </c>
      <c r="I305" s="1">
        <v>43710</v>
      </c>
      <c r="J305" s="2">
        <v>0.51041666666666663</v>
      </c>
      <c r="K305">
        <v>1.6</v>
      </c>
      <c r="L305">
        <v>278</v>
      </c>
      <c r="M305">
        <v>94.7</v>
      </c>
      <c r="N305">
        <v>-0.35</v>
      </c>
      <c r="O305">
        <v>0</v>
      </c>
      <c r="P305">
        <v>112.7</v>
      </c>
      <c r="Q305">
        <v>171.3</v>
      </c>
      <c r="R305">
        <v>58.61</v>
      </c>
      <c r="S305">
        <v>0.34200000000000003</v>
      </c>
      <c r="T305">
        <v>0.32400000000000001</v>
      </c>
      <c r="U305">
        <v>7.85E-2</v>
      </c>
      <c r="V305">
        <v>4.9000000000000004</v>
      </c>
      <c r="W305">
        <v>146.6</v>
      </c>
      <c r="X305">
        <v>164.4</v>
      </c>
      <c r="Y305">
        <v>405</v>
      </c>
      <c r="AB305">
        <v>1.64</v>
      </c>
      <c r="AC305">
        <v>2.7909999999999999</v>
      </c>
      <c r="AG305">
        <v>450.3</v>
      </c>
      <c r="AJ305">
        <v>3.887</v>
      </c>
      <c r="AK305">
        <v>901.6</v>
      </c>
      <c r="AL305">
        <v>0</v>
      </c>
      <c r="AM305">
        <v>0</v>
      </c>
      <c r="AN305" t="s">
        <v>56</v>
      </c>
      <c r="AO305" t="s">
        <v>57</v>
      </c>
      <c r="AP305">
        <v>0.16</v>
      </c>
      <c r="AR305">
        <v>42.4</v>
      </c>
      <c r="AS305">
        <v>39.89</v>
      </c>
      <c r="AT305">
        <v>38.43</v>
      </c>
    </row>
    <row r="306" spans="1:46" x14ac:dyDescent="0.2">
      <c r="A306">
        <v>20200919</v>
      </c>
      <c r="B306" t="s">
        <v>155</v>
      </c>
      <c r="D306">
        <v>0</v>
      </c>
      <c r="E306">
        <v>120</v>
      </c>
      <c r="F306">
        <v>1200</v>
      </c>
      <c r="G306">
        <v>437</v>
      </c>
      <c r="H306">
        <v>150</v>
      </c>
      <c r="I306" s="1">
        <v>43710</v>
      </c>
      <c r="J306" s="2">
        <v>0.51053240740740746</v>
      </c>
      <c r="K306">
        <v>1.6</v>
      </c>
      <c r="L306">
        <v>278</v>
      </c>
      <c r="M306">
        <v>95</v>
      </c>
      <c r="N306">
        <v>-0.35</v>
      </c>
      <c r="O306">
        <v>0</v>
      </c>
      <c r="P306">
        <v>113</v>
      </c>
      <c r="Q306">
        <v>172</v>
      </c>
      <c r="R306">
        <v>59.03</v>
      </c>
      <c r="S306">
        <v>0.34300000000000003</v>
      </c>
      <c r="T306">
        <v>0.32900000000000001</v>
      </c>
      <c r="U306">
        <v>7.8399999999999997E-2</v>
      </c>
      <c r="V306">
        <v>4.9000000000000004</v>
      </c>
      <c r="W306">
        <v>147.4</v>
      </c>
      <c r="X306">
        <v>165.1</v>
      </c>
      <c r="Y306">
        <v>405</v>
      </c>
      <c r="AB306">
        <v>1.63</v>
      </c>
      <c r="AC306">
        <v>2.78</v>
      </c>
      <c r="AG306">
        <v>451.6</v>
      </c>
      <c r="AJ306">
        <v>3.8839999999999999</v>
      </c>
      <c r="AK306">
        <v>903.7</v>
      </c>
      <c r="AL306">
        <v>0</v>
      </c>
      <c r="AM306">
        <v>0</v>
      </c>
      <c r="AN306" t="s">
        <v>56</v>
      </c>
      <c r="AO306" t="s">
        <v>57</v>
      </c>
      <c r="AP306">
        <v>0.15</v>
      </c>
      <c r="AR306">
        <v>42.4</v>
      </c>
      <c r="AS306">
        <v>39.89</v>
      </c>
      <c r="AT306">
        <v>38.479999999999997</v>
      </c>
    </row>
    <row r="307" spans="1:46" x14ac:dyDescent="0.2">
      <c r="A307">
        <v>20200919</v>
      </c>
      <c r="B307" t="s">
        <v>155</v>
      </c>
      <c r="D307">
        <v>0</v>
      </c>
      <c r="E307">
        <v>120</v>
      </c>
      <c r="F307">
        <v>1200</v>
      </c>
      <c r="G307">
        <v>438</v>
      </c>
      <c r="H307">
        <v>150</v>
      </c>
      <c r="I307" s="1">
        <v>43710</v>
      </c>
      <c r="J307" s="2">
        <v>0.51064814814814818</v>
      </c>
      <c r="K307">
        <v>1.6</v>
      </c>
      <c r="L307">
        <v>278</v>
      </c>
      <c r="M307">
        <v>95.4</v>
      </c>
      <c r="N307">
        <v>-0.35</v>
      </c>
      <c r="O307">
        <v>0</v>
      </c>
      <c r="P307">
        <v>113.6</v>
      </c>
      <c r="Q307">
        <v>172.8</v>
      </c>
      <c r="R307">
        <v>59.19</v>
      </c>
      <c r="S307">
        <v>0.34300000000000003</v>
      </c>
      <c r="T307">
        <v>0.33800000000000002</v>
      </c>
      <c r="U307">
        <v>7.8299999999999995E-2</v>
      </c>
      <c r="V307">
        <v>4.9000000000000004</v>
      </c>
      <c r="W307">
        <v>148</v>
      </c>
      <c r="X307">
        <v>165.7</v>
      </c>
      <c r="Y307">
        <v>407</v>
      </c>
      <c r="AB307">
        <v>1.61</v>
      </c>
      <c r="AC307">
        <v>2.7679999999999998</v>
      </c>
      <c r="AG307">
        <v>454.6</v>
      </c>
      <c r="AJ307">
        <v>3.9119999999999999</v>
      </c>
      <c r="AK307">
        <v>908.6</v>
      </c>
      <c r="AL307">
        <v>0</v>
      </c>
      <c r="AM307">
        <v>0</v>
      </c>
      <c r="AN307" t="s">
        <v>56</v>
      </c>
      <c r="AO307" t="s">
        <v>57</v>
      </c>
      <c r="AP307">
        <v>0.13</v>
      </c>
      <c r="AR307">
        <v>42.4</v>
      </c>
      <c r="AS307">
        <v>39.950000000000003</v>
      </c>
      <c r="AT307">
        <v>38.43</v>
      </c>
    </row>
    <row r="308" spans="1:46" x14ac:dyDescent="0.2">
      <c r="A308">
        <v>20200919</v>
      </c>
      <c r="B308" t="s">
        <v>155</v>
      </c>
      <c r="D308">
        <v>0</v>
      </c>
      <c r="E308">
        <v>120</v>
      </c>
      <c r="F308">
        <v>1200</v>
      </c>
      <c r="G308">
        <v>439</v>
      </c>
      <c r="H308">
        <v>150</v>
      </c>
      <c r="I308" s="1">
        <v>43710</v>
      </c>
      <c r="J308" s="2">
        <v>0.51076388888888891</v>
      </c>
      <c r="K308">
        <v>1.6</v>
      </c>
      <c r="L308">
        <v>278</v>
      </c>
      <c r="M308">
        <v>95.7</v>
      </c>
      <c r="N308">
        <v>-0.35</v>
      </c>
      <c r="O308">
        <v>0</v>
      </c>
      <c r="P308">
        <v>113.7</v>
      </c>
      <c r="Q308">
        <v>173.5</v>
      </c>
      <c r="R308">
        <v>59.73</v>
      </c>
      <c r="S308">
        <v>0.34399999999999997</v>
      </c>
      <c r="T308">
        <v>0.34</v>
      </c>
      <c r="U308">
        <v>7.85E-2</v>
      </c>
      <c r="V308">
        <v>4.9000000000000004</v>
      </c>
      <c r="W308">
        <v>148.4</v>
      </c>
      <c r="X308">
        <v>166.5</v>
      </c>
      <c r="Y308">
        <v>406</v>
      </c>
      <c r="AB308">
        <v>1.6</v>
      </c>
      <c r="AC308">
        <v>2.7570000000000001</v>
      </c>
      <c r="AG308">
        <v>454.3</v>
      </c>
      <c r="AJ308">
        <v>3.8969999999999998</v>
      </c>
      <c r="AK308">
        <v>909.8</v>
      </c>
      <c r="AL308">
        <v>0</v>
      </c>
      <c r="AM308">
        <v>0</v>
      </c>
      <c r="AN308" t="s">
        <v>56</v>
      </c>
      <c r="AO308" t="s">
        <v>57</v>
      </c>
      <c r="AP308">
        <v>0.14000000000000001</v>
      </c>
      <c r="AR308">
        <v>42.4</v>
      </c>
      <c r="AS308">
        <v>39.89</v>
      </c>
      <c r="AT308">
        <v>38.479999999999997</v>
      </c>
    </row>
    <row r="309" spans="1:46" x14ac:dyDescent="0.2">
      <c r="A309">
        <v>20200919</v>
      </c>
      <c r="B309" t="s">
        <v>155</v>
      </c>
      <c r="D309">
        <v>0</v>
      </c>
      <c r="E309">
        <v>120</v>
      </c>
      <c r="F309">
        <v>1200</v>
      </c>
      <c r="G309">
        <v>440</v>
      </c>
      <c r="H309">
        <v>150</v>
      </c>
      <c r="I309" s="1">
        <v>43710</v>
      </c>
      <c r="J309" s="2">
        <v>0.51087962962962963</v>
      </c>
      <c r="K309">
        <v>1.6</v>
      </c>
      <c r="L309">
        <v>278</v>
      </c>
      <c r="M309">
        <v>96</v>
      </c>
      <c r="N309">
        <v>-0.35</v>
      </c>
      <c r="O309">
        <v>0</v>
      </c>
      <c r="P309">
        <v>113.9</v>
      </c>
      <c r="Q309">
        <v>174.1</v>
      </c>
      <c r="R309">
        <v>60.23</v>
      </c>
      <c r="S309">
        <v>0.34599999999999997</v>
      </c>
      <c r="T309">
        <v>0.34100000000000003</v>
      </c>
      <c r="U309">
        <v>7.8799999999999995E-2</v>
      </c>
      <c r="V309">
        <v>4.93</v>
      </c>
      <c r="W309">
        <v>148.69999999999999</v>
      </c>
      <c r="X309">
        <v>167.5</v>
      </c>
      <c r="Y309">
        <v>401</v>
      </c>
      <c r="AB309">
        <v>1.59</v>
      </c>
      <c r="AC309">
        <v>2.746</v>
      </c>
      <c r="AG309">
        <v>453.2</v>
      </c>
      <c r="AJ309">
        <v>3.8860000000000001</v>
      </c>
      <c r="AK309">
        <v>911.3</v>
      </c>
      <c r="AL309">
        <v>0</v>
      </c>
      <c r="AM309">
        <v>0</v>
      </c>
      <c r="AN309" t="s">
        <v>56</v>
      </c>
      <c r="AO309" t="s">
        <v>57</v>
      </c>
      <c r="AP309">
        <v>0.1</v>
      </c>
      <c r="AR309">
        <v>42.4</v>
      </c>
      <c r="AS309">
        <v>39.89</v>
      </c>
      <c r="AT309">
        <v>38.479999999999997</v>
      </c>
    </row>
    <row r="310" spans="1:46" x14ac:dyDescent="0.2">
      <c r="A310">
        <v>20200919</v>
      </c>
      <c r="B310" t="s">
        <v>155</v>
      </c>
      <c r="D310">
        <v>0</v>
      </c>
      <c r="E310">
        <v>120</v>
      </c>
      <c r="F310">
        <v>1200</v>
      </c>
      <c r="G310">
        <v>441</v>
      </c>
      <c r="H310">
        <v>150</v>
      </c>
      <c r="I310" s="1">
        <v>43710</v>
      </c>
      <c r="J310" s="2">
        <v>0.51099537037037035</v>
      </c>
      <c r="K310">
        <v>1.6</v>
      </c>
      <c r="L310">
        <v>278</v>
      </c>
      <c r="M310">
        <v>96.4</v>
      </c>
      <c r="N310">
        <v>-0.35</v>
      </c>
      <c r="O310">
        <v>0</v>
      </c>
      <c r="P310">
        <v>114.1</v>
      </c>
      <c r="Q310">
        <v>175</v>
      </c>
      <c r="R310">
        <v>60.91</v>
      </c>
      <c r="S310">
        <v>0.34799999999999998</v>
      </c>
      <c r="T310">
        <v>0.33400000000000002</v>
      </c>
      <c r="U310">
        <v>7.8200000000000006E-2</v>
      </c>
      <c r="V310">
        <v>4.8899999999999997</v>
      </c>
      <c r="W310">
        <v>149.19999999999999</v>
      </c>
      <c r="X310">
        <v>167.9</v>
      </c>
      <c r="Y310">
        <v>404</v>
      </c>
      <c r="AB310">
        <v>1.58</v>
      </c>
      <c r="AC310">
        <v>2.7330000000000001</v>
      </c>
      <c r="AG310">
        <v>457.2</v>
      </c>
      <c r="AJ310">
        <v>3.867</v>
      </c>
      <c r="AK310">
        <v>912.6</v>
      </c>
      <c r="AL310">
        <v>0</v>
      </c>
      <c r="AM310">
        <v>0</v>
      </c>
      <c r="AN310" t="s">
        <v>56</v>
      </c>
      <c r="AO310" t="s">
        <v>57</v>
      </c>
      <c r="AP310">
        <v>0.17</v>
      </c>
      <c r="AR310">
        <v>42.4</v>
      </c>
      <c r="AS310">
        <v>39.950000000000003</v>
      </c>
      <c r="AT310">
        <v>38.479999999999997</v>
      </c>
    </row>
    <row r="311" spans="1:46" x14ac:dyDescent="0.2">
      <c r="A311">
        <v>20200919</v>
      </c>
      <c r="B311" t="s">
        <v>155</v>
      </c>
      <c r="D311">
        <v>0</v>
      </c>
      <c r="E311">
        <v>120</v>
      </c>
      <c r="F311">
        <v>1200</v>
      </c>
      <c r="G311">
        <v>442</v>
      </c>
      <c r="H311">
        <v>150</v>
      </c>
      <c r="I311" s="1">
        <v>43710</v>
      </c>
      <c r="J311" s="2">
        <v>0.51111111111111118</v>
      </c>
      <c r="K311">
        <v>1.6</v>
      </c>
      <c r="L311">
        <v>278</v>
      </c>
      <c r="M311">
        <v>96.7</v>
      </c>
      <c r="N311">
        <v>-0.35</v>
      </c>
      <c r="O311">
        <v>0</v>
      </c>
      <c r="P311">
        <v>114.6</v>
      </c>
      <c r="Q311">
        <v>175.6</v>
      </c>
      <c r="R311">
        <v>61.05</v>
      </c>
      <c r="S311">
        <v>0.34799999999999998</v>
      </c>
      <c r="T311">
        <v>0.34799999999999998</v>
      </c>
      <c r="U311">
        <v>7.85E-2</v>
      </c>
      <c r="V311">
        <v>4.91</v>
      </c>
      <c r="W311">
        <v>149.80000000000001</v>
      </c>
      <c r="X311">
        <v>168.6</v>
      </c>
      <c r="Y311">
        <v>404</v>
      </c>
      <c r="AB311">
        <v>1.57</v>
      </c>
      <c r="AC311">
        <v>2.7229999999999999</v>
      </c>
      <c r="AG311">
        <v>457.5</v>
      </c>
      <c r="AJ311">
        <v>3.8879999999999999</v>
      </c>
      <c r="AK311">
        <v>916.4</v>
      </c>
      <c r="AL311">
        <v>0</v>
      </c>
      <c r="AM311">
        <v>0</v>
      </c>
      <c r="AN311" t="s">
        <v>56</v>
      </c>
      <c r="AO311" t="s">
        <v>57</v>
      </c>
      <c r="AP311">
        <v>0.15</v>
      </c>
      <c r="AR311">
        <v>42.45</v>
      </c>
      <c r="AS311">
        <v>39.950000000000003</v>
      </c>
      <c r="AT311">
        <v>38.479999999999997</v>
      </c>
    </row>
    <row r="312" spans="1:46" x14ac:dyDescent="0.2">
      <c r="A312">
        <v>20200919</v>
      </c>
      <c r="B312" t="s">
        <v>155</v>
      </c>
      <c r="D312">
        <v>0</v>
      </c>
      <c r="E312">
        <v>120</v>
      </c>
      <c r="F312">
        <v>1200</v>
      </c>
      <c r="G312">
        <v>443</v>
      </c>
      <c r="H312">
        <v>150</v>
      </c>
      <c r="I312" s="1">
        <v>43710</v>
      </c>
      <c r="J312" s="2">
        <v>0.51122685185185179</v>
      </c>
      <c r="K312">
        <v>1.6</v>
      </c>
      <c r="L312">
        <v>278</v>
      </c>
      <c r="M312">
        <v>96.9</v>
      </c>
      <c r="N312">
        <v>-0.35</v>
      </c>
      <c r="O312">
        <v>0</v>
      </c>
      <c r="P312">
        <v>114.4</v>
      </c>
      <c r="Q312">
        <v>176.2</v>
      </c>
      <c r="R312">
        <v>61.77</v>
      </c>
      <c r="S312">
        <v>0.35099999999999998</v>
      </c>
      <c r="T312">
        <v>0.35099999999999998</v>
      </c>
      <c r="U312">
        <v>7.8899999999999998E-2</v>
      </c>
      <c r="V312">
        <v>4.93</v>
      </c>
      <c r="W312">
        <v>150.19999999999999</v>
      </c>
      <c r="X312">
        <v>169.8</v>
      </c>
      <c r="Y312">
        <v>400</v>
      </c>
      <c r="AB312">
        <v>1.56</v>
      </c>
      <c r="AC312">
        <v>2.714</v>
      </c>
      <c r="AG312">
        <v>454.9</v>
      </c>
      <c r="AJ312">
        <v>3.851</v>
      </c>
      <c r="AK312">
        <v>915.4</v>
      </c>
      <c r="AL312">
        <v>0</v>
      </c>
      <c r="AM312">
        <v>0</v>
      </c>
      <c r="AN312" t="s">
        <v>56</v>
      </c>
      <c r="AO312" t="s">
        <v>57</v>
      </c>
      <c r="AP312">
        <v>0.13</v>
      </c>
      <c r="AR312">
        <v>42.4</v>
      </c>
      <c r="AS312">
        <v>39.89</v>
      </c>
      <c r="AT312">
        <v>38.54</v>
      </c>
    </row>
    <row r="313" spans="1:46" x14ac:dyDescent="0.2">
      <c r="A313">
        <v>20200919</v>
      </c>
      <c r="B313" t="s">
        <v>155</v>
      </c>
      <c r="D313">
        <v>0</v>
      </c>
      <c r="E313">
        <v>120</v>
      </c>
      <c r="F313">
        <v>1200</v>
      </c>
      <c r="G313">
        <v>444</v>
      </c>
      <c r="H313">
        <v>150</v>
      </c>
      <c r="I313" s="1">
        <v>43710</v>
      </c>
      <c r="J313" s="2">
        <v>0.51134259259259263</v>
      </c>
      <c r="K313">
        <v>1.6</v>
      </c>
      <c r="L313">
        <v>278</v>
      </c>
      <c r="M313">
        <v>97.2</v>
      </c>
      <c r="N313">
        <v>-0.35</v>
      </c>
      <c r="O313">
        <v>0</v>
      </c>
      <c r="P313">
        <v>114.7</v>
      </c>
      <c r="Q313">
        <v>177</v>
      </c>
      <c r="R313">
        <v>62.31</v>
      </c>
      <c r="S313">
        <v>0.35199999999999998</v>
      </c>
      <c r="T313">
        <v>0.33300000000000002</v>
      </c>
      <c r="U313">
        <v>7.85E-2</v>
      </c>
      <c r="V313">
        <v>4.9000000000000004</v>
      </c>
      <c r="W313">
        <v>150.69999999999999</v>
      </c>
      <c r="X313">
        <v>170.1</v>
      </c>
      <c r="Y313">
        <v>400</v>
      </c>
      <c r="AB313">
        <v>1.55</v>
      </c>
      <c r="AC313">
        <v>2.702</v>
      </c>
      <c r="AG313">
        <v>458.1</v>
      </c>
      <c r="AJ313">
        <v>3.843</v>
      </c>
      <c r="AK313">
        <v>917.4</v>
      </c>
      <c r="AL313">
        <v>0</v>
      </c>
      <c r="AM313">
        <v>0</v>
      </c>
      <c r="AN313" t="s">
        <v>56</v>
      </c>
      <c r="AO313" t="s">
        <v>57</v>
      </c>
      <c r="AP313">
        <v>0.12</v>
      </c>
      <c r="AR313">
        <v>42.45</v>
      </c>
      <c r="AS313">
        <v>39.950000000000003</v>
      </c>
      <c r="AT313">
        <v>38.479999999999997</v>
      </c>
    </row>
    <row r="314" spans="1:46" x14ac:dyDescent="0.2">
      <c r="A314">
        <v>20200919</v>
      </c>
      <c r="B314" t="s">
        <v>155</v>
      </c>
      <c r="D314">
        <v>0</v>
      </c>
      <c r="E314">
        <v>120</v>
      </c>
      <c r="F314">
        <v>1200</v>
      </c>
      <c r="G314">
        <v>445</v>
      </c>
      <c r="H314">
        <v>150</v>
      </c>
      <c r="I314" s="1">
        <v>43710</v>
      </c>
      <c r="J314" s="2">
        <v>0.51145833333333335</v>
      </c>
      <c r="K314">
        <v>1.6</v>
      </c>
      <c r="L314">
        <v>278</v>
      </c>
      <c r="M314">
        <v>97.5</v>
      </c>
      <c r="N314">
        <v>-0.35</v>
      </c>
      <c r="O314">
        <v>0</v>
      </c>
      <c r="P314">
        <v>114.9</v>
      </c>
      <c r="Q314">
        <v>177.6</v>
      </c>
      <c r="R314">
        <v>62.71</v>
      </c>
      <c r="S314">
        <v>0.35299999999999998</v>
      </c>
      <c r="T314">
        <v>0.33900000000000002</v>
      </c>
      <c r="U314">
        <v>7.8799999999999995E-2</v>
      </c>
      <c r="V314">
        <v>4.92</v>
      </c>
      <c r="W314">
        <v>151.30000000000001</v>
      </c>
      <c r="X314">
        <v>169.9</v>
      </c>
      <c r="Y314">
        <v>405</v>
      </c>
      <c r="AB314">
        <v>1.54</v>
      </c>
      <c r="AC314">
        <v>2.6920000000000002</v>
      </c>
      <c r="AG314">
        <v>457.4</v>
      </c>
      <c r="AJ314">
        <v>3.84</v>
      </c>
      <c r="AK314">
        <v>919.2</v>
      </c>
      <c r="AL314">
        <v>0</v>
      </c>
      <c r="AM314">
        <v>0</v>
      </c>
      <c r="AN314" t="s">
        <v>56</v>
      </c>
      <c r="AO314" t="s">
        <v>57</v>
      </c>
      <c r="AP314">
        <v>0.14000000000000001</v>
      </c>
      <c r="AR314">
        <v>42.4</v>
      </c>
      <c r="AS314">
        <v>39.950000000000003</v>
      </c>
      <c r="AT314">
        <v>38.43</v>
      </c>
    </row>
    <row r="315" spans="1:46" x14ac:dyDescent="0.2">
      <c r="A315">
        <v>20200919</v>
      </c>
      <c r="B315" t="s">
        <v>155</v>
      </c>
      <c r="D315">
        <v>0</v>
      </c>
      <c r="E315">
        <v>120</v>
      </c>
      <c r="F315">
        <v>1200</v>
      </c>
      <c r="G315">
        <v>446</v>
      </c>
      <c r="H315">
        <v>150</v>
      </c>
      <c r="I315" s="1">
        <v>43710</v>
      </c>
      <c r="J315" s="2">
        <v>0.51157407407407407</v>
      </c>
      <c r="K315">
        <v>1.6</v>
      </c>
      <c r="L315">
        <v>278</v>
      </c>
      <c r="M315">
        <v>97.8</v>
      </c>
      <c r="N315">
        <v>-0.35</v>
      </c>
      <c r="O315">
        <v>0</v>
      </c>
      <c r="P315">
        <v>115.2</v>
      </c>
      <c r="Q315">
        <v>178.4</v>
      </c>
      <c r="R315">
        <v>63.18</v>
      </c>
      <c r="S315">
        <v>0.35399999999999998</v>
      </c>
      <c r="T315">
        <v>0.33500000000000002</v>
      </c>
      <c r="U315">
        <v>7.7899999999999997E-2</v>
      </c>
      <c r="V315">
        <v>4.87</v>
      </c>
      <c r="W315">
        <v>151.6</v>
      </c>
      <c r="X315">
        <v>170.5</v>
      </c>
      <c r="Y315">
        <v>407</v>
      </c>
      <c r="AB315">
        <v>1.53</v>
      </c>
      <c r="AC315">
        <v>2.681</v>
      </c>
      <c r="AG315">
        <v>463.6</v>
      </c>
      <c r="AJ315">
        <v>3.8380000000000001</v>
      </c>
      <c r="AK315">
        <v>921.6</v>
      </c>
      <c r="AL315">
        <v>0</v>
      </c>
      <c r="AM315">
        <v>0</v>
      </c>
      <c r="AN315" t="s">
        <v>56</v>
      </c>
      <c r="AO315" t="s">
        <v>57</v>
      </c>
      <c r="AP315">
        <v>0.16</v>
      </c>
      <c r="AR315">
        <v>42.4</v>
      </c>
      <c r="AS315">
        <v>39.950000000000003</v>
      </c>
      <c r="AT315">
        <v>38.54</v>
      </c>
    </row>
    <row r="316" spans="1:46" x14ac:dyDescent="0.2">
      <c r="A316">
        <v>20200919</v>
      </c>
      <c r="B316" t="s">
        <v>155</v>
      </c>
      <c r="D316">
        <v>0</v>
      </c>
      <c r="E316">
        <v>120</v>
      </c>
      <c r="F316">
        <v>1200</v>
      </c>
      <c r="G316">
        <v>447</v>
      </c>
      <c r="H316">
        <v>150</v>
      </c>
      <c r="I316" s="1">
        <v>43710</v>
      </c>
      <c r="J316" s="2">
        <v>0.51168981481481479</v>
      </c>
      <c r="K316">
        <v>1.6</v>
      </c>
      <c r="L316">
        <v>278</v>
      </c>
      <c r="M316">
        <v>98</v>
      </c>
      <c r="N316">
        <v>-0.35</v>
      </c>
      <c r="O316">
        <v>0</v>
      </c>
      <c r="P316">
        <v>115.2</v>
      </c>
      <c r="Q316">
        <v>178.9</v>
      </c>
      <c r="R316">
        <v>63.77</v>
      </c>
      <c r="S316">
        <v>0.35599999999999998</v>
      </c>
      <c r="T316">
        <v>0.34200000000000003</v>
      </c>
      <c r="U316">
        <v>7.8200000000000006E-2</v>
      </c>
      <c r="V316">
        <v>4.88</v>
      </c>
      <c r="W316">
        <v>151.9</v>
      </c>
      <c r="X316">
        <v>171.6</v>
      </c>
      <c r="Y316">
        <v>406</v>
      </c>
      <c r="AB316">
        <v>1.52</v>
      </c>
      <c r="AC316">
        <v>2.6720000000000002</v>
      </c>
      <c r="AG316">
        <v>462.1</v>
      </c>
      <c r="AJ316">
        <v>3.8140000000000001</v>
      </c>
      <c r="AK316">
        <v>921.5</v>
      </c>
      <c r="AL316">
        <v>0</v>
      </c>
      <c r="AM316">
        <v>0</v>
      </c>
      <c r="AN316" t="s">
        <v>56</v>
      </c>
      <c r="AO316" t="s">
        <v>57</v>
      </c>
      <c r="AP316">
        <v>0.14000000000000001</v>
      </c>
      <c r="AR316">
        <v>42.45</v>
      </c>
      <c r="AS316">
        <v>39.950000000000003</v>
      </c>
      <c r="AT316">
        <v>38.43</v>
      </c>
    </row>
    <row r="317" spans="1:46" x14ac:dyDescent="0.2">
      <c r="A317">
        <v>20200919</v>
      </c>
      <c r="B317" t="s">
        <v>155</v>
      </c>
      <c r="D317">
        <v>0</v>
      </c>
      <c r="E317">
        <v>120</v>
      </c>
      <c r="F317">
        <v>1200</v>
      </c>
      <c r="G317">
        <v>448</v>
      </c>
      <c r="H317">
        <v>150</v>
      </c>
      <c r="I317" s="1">
        <v>43710</v>
      </c>
      <c r="J317" s="2">
        <v>0.51180555555555551</v>
      </c>
      <c r="K317">
        <v>1.6</v>
      </c>
      <c r="L317">
        <v>278</v>
      </c>
      <c r="M317">
        <v>98.3</v>
      </c>
      <c r="N317">
        <v>-0.35</v>
      </c>
      <c r="O317">
        <v>0</v>
      </c>
      <c r="P317">
        <v>115.5</v>
      </c>
      <c r="Q317">
        <v>179.4</v>
      </c>
      <c r="R317">
        <v>63.98</v>
      </c>
      <c r="S317">
        <v>0.35699999999999998</v>
      </c>
      <c r="T317">
        <v>0.34699999999999998</v>
      </c>
      <c r="U317">
        <v>7.8600000000000003E-2</v>
      </c>
      <c r="V317">
        <v>4.91</v>
      </c>
      <c r="W317">
        <v>152.5</v>
      </c>
      <c r="X317">
        <v>171.7</v>
      </c>
      <c r="Y317">
        <v>406</v>
      </c>
      <c r="AB317">
        <v>1.52</v>
      </c>
      <c r="AC317">
        <v>2.665</v>
      </c>
      <c r="AG317">
        <v>460.6</v>
      </c>
      <c r="AJ317">
        <v>3.8220000000000001</v>
      </c>
      <c r="AK317">
        <v>923.8</v>
      </c>
      <c r="AL317">
        <v>0</v>
      </c>
      <c r="AM317">
        <v>0</v>
      </c>
      <c r="AN317" t="s">
        <v>56</v>
      </c>
      <c r="AO317" t="s">
        <v>57</v>
      </c>
      <c r="AP317">
        <v>0.12</v>
      </c>
      <c r="AR317">
        <v>42.45</v>
      </c>
      <c r="AS317">
        <v>39.950000000000003</v>
      </c>
      <c r="AT317">
        <v>38.479999999999997</v>
      </c>
    </row>
    <row r="318" spans="1:46" x14ac:dyDescent="0.2">
      <c r="A318">
        <v>20200919</v>
      </c>
      <c r="B318" t="s">
        <v>155</v>
      </c>
      <c r="D318">
        <v>0</v>
      </c>
      <c r="E318">
        <v>120</v>
      </c>
      <c r="F318">
        <v>1200</v>
      </c>
      <c r="G318">
        <v>449</v>
      </c>
      <c r="H318">
        <v>150</v>
      </c>
      <c r="I318" s="1">
        <v>43710</v>
      </c>
      <c r="J318" s="2">
        <v>0.51192129629629635</v>
      </c>
      <c r="K318">
        <v>1.6</v>
      </c>
      <c r="L318">
        <v>278</v>
      </c>
      <c r="M318">
        <v>98.6</v>
      </c>
      <c r="N318">
        <v>-0.35</v>
      </c>
      <c r="O318">
        <v>0</v>
      </c>
      <c r="P318">
        <v>115.7</v>
      </c>
      <c r="Q318">
        <v>180</v>
      </c>
      <c r="R318">
        <v>64.3</v>
      </c>
      <c r="S318">
        <v>0.35699999999999998</v>
      </c>
      <c r="T318">
        <v>0.34799999999999998</v>
      </c>
      <c r="U318">
        <v>7.8700000000000006E-2</v>
      </c>
      <c r="V318">
        <v>4.92</v>
      </c>
      <c r="W318">
        <v>152.80000000000001</v>
      </c>
      <c r="X318">
        <v>172</v>
      </c>
      <c r="Y318">
        <v>407</v>
      </c>
      <c r="AB318">
        <v>1.51</v>
      </c>
      <c r="AC318">
        <v>2.6560000000000001</v>
      </c>
      <c r="AG318">
        <v>461</v>
      </c>
      <c r="AJ318">
        <v>3.8220000000000001</v>
      </c>
      <c r="AK318">
        <v>925.6</v>
      </c>
      <c r="AL318">
        <v>0</v>
      </c>
      <c r="AM318">
        <v>0</v>
      </c>
      <c r="AN318" t="s">
        <v>56</v>
      </c>
      <c r="AO318" t="s">
        <v>57</v>
      </c>
      <c r="AP318">
        <v>0.16</v>
      </c>
      <c r="AR318">
        <v>42.4</v>
      </c>
      <c r="AS318">
        <v>39.950000000000003</v>
      </c>
      <c r="AT318">
        <v>38.479999999999997</v>
      </c>
    </row>
    <row r="319" spans="1:46" x14ac:dyDescent="0.2">
      <c r="A319">
        <v>20200919</v>
      </c>
      <c r="B319" t="s">
        <v>155</v>
      </c>
      <c r="D319">
        <v>0</v>
      </c>
      <c r="E319">
        <v>120</v>
      </c>
      <c r="F319">
        <v>1200</v>
      </c>
      <c r="G319">
        <v>450</v>
      </c>
      <c r="H319">
        <v>150</v>
      </c>
      <c r="I319" s="1">
        <v>43710</v>
      </c>
      <c r="J319" s="2">
        <v>0.51203703703703707</v>
      </c>
      <c r="K319">
        <v>1.6</v>
      </c>
      <c r="L319">
        <v>278</v>
      </c>
      <c r="M319">
        <v>98.8</v>
      </c>
      <c r="N319">
        <v>-0.35</v>
      </c>
      <c r="O319">
        <v>0</v>
      </c>
      <c r="P319">
        <v>116</v>
      </c>
      <c r="Q319">
        <v>180.4</v>
      </c>
      <c r="R319">
        <v>64.42</v>
      </c>
      <c r="S319">
        <v>0.35699999999999998</v>
      </c>
      <c r="T319">
        <v>0.35699999999999998</v>
      </c>
      <c r="U319">
        <v>7.8700000000000006E-2</v>
      </c>
      <c r="V319">
        <v>4.92</v>
      </c>
      <c r="W319">
        <v>153.1</v>
      </c>
      <c r="X319">
        <v>173.4</v>
      </c>
      <c r="Y319">
        <v>401</v>
      </c>
      <c r="AB319">
        <v>1.5</v>
      </c>
      <c r="AC319">
        <v>2.65</v>
      </c>
      <c r="AG319">
        <v>462.2</v>
      </c>
      <c r="AJ319">
        <v>3.835</v>
      </c>
      <c r="AK319">
        <v>928.1</v>
      </c>
      <c r="AL319">
        <v>0</v>
      </c>
      <c r="AM319">
        <v>0</v>
      </c>
      <c r="AN319" t="s">
        <v>56</v>
      </c>
      <c r="AO319" t="s">
        <v>57</v>
      </c>
      <c r="AP319">
        <v>0.12</v>
      </c>
      <c r="AR319">
        <v>42.4</v>
      </c>
      <c r="AS319">
        <v>39.950000000000003</v>
      </c>
      <c r="AT319">
        <v>38.479999999999997</v>
      </c>
    </row>
    <row r="320" spans="1:46" x14ac:dyDescent="0.2">
      <c r="A320">
        <v>20200919</v>
      </c>
      <c r="B320" t="s">
        <v>155</v>
      </c>
      <c r="D320">
        <v>0</v>
      </c>
      <c r="E320">
        <v>120</v>
      </c>
      <c r="F320">
        <v>1200</v>
      </c>
      <c r="G320">
        <v>451</v>
      </c>
      <c r="H320">
        <v>150</v>
      </c>
      <c r="I320" s="1">
        <v>43710</v>
      </c>
      <c r="J320" s="2">
        <v>0.51215277777777779</v>
      </c>
      <c r="K320">
        <v>1.6</v>
      </c>
      <c r="L320">
        <v>278</v>
      </c>
      <c r="M320">
        <v>99</v>
      </c>
      <c r="N320">
        <v>-0.35</v>
      </c>
      <c r="O320">
        <v>0</v>
      </c>
      <c r="P320">
        <v>116.3</v>
      </c>
      <c r="Q320">
        <v>181</v>
      </c>
      <c r="R320">
        <v>64.650000000000006</v>
      </c>
      <c r="S320">
        <v>0.35699999999999998</v>
      </c>
      <c r="T320">
        <v>0.35699999999999998</v>
      </c>
      <c r="U320">
        <v>7.8799999999999995E-2</v>
      </c>
      <c r="V320">
        <v>4.92</v>
      </c>
      <c r="W320">
        <v>153.6</v>
      </c>
      <c r="X320">
        <v>174.5</v>
      </c>
      <c r="Y320">
        <v>398</v>
      </c>
      <c r="AB320">
        <v>1.5</v>
      </c>
      <c r="AC320">
        <v>2.6419999999999999</v>
      </c>
      <c r="AG320">
        <v>463.1</v>
      </c>
      <c r="AJ320">
        <v>3.843</v>
      </c>
      <c r="AK320">
        <v>930.7</v>
      </c>
      <c r="AL320">
        <v>0</v>
      </c>
      <c r="AM320">
        <v>0</v>
      </c>
      <c r="AN320" t="s">
        <v>56</v>
      </c>
      <c r="AO320" t="s">
        <v>57</v>
      </c>
      <c r="AP320">
        <v>0.12</v>
      </c>
      <c r="AR320">
        <v>42.4</v>
      </c>
      <c r="AS320">
        <v>39.950000000000003</v>
      </c>
      <c r="AT320">
        <v>38.479999999999997</v>
      </c>
    </row>
    <row r="321" spans="1:46" x14ac:dyDescent="0.2">
      <c r="A321">
        <v>20200919</v>
      </c>
      <c r="B321" t="s">
        <v>155</v>
      </c>
      <c r="D321">
        <v>0</v>
      </c>
      <c r="E321">
        <v>120</v>
      </c>
      <c r="F321">
        <v>1200</v>
      </c>
      <c r="G321">
        <v>452</v>
      </c>
      <c r="H321">
        <v>150</v>
      </c>
      <c r="I321" s="1">
        <v>43710</v>
      </c>
      <c r="J321" s="2">
        <v>0.51226851851851851</v>
      </c>
      <c r="K321">
        <v>1.6</v>
      </c>
      <c r="L321">
        <v>278</v>
      </c>
      <c r="M321">
        <v>99.2</v>
      </c>
      <c r="N321">
        <v>-0.35</v>
      </c>
      <c r="O321">
        <v>0</v>
      </c>
      <c r="P321">
        <v>116.3</v>
      </c>
      <c r="Q321">
        <v>181.6</v>
      </c>
      <c r="R321">
        <v>65.34</v>
      </c>
      <c r="S321">
        <v>0.36</v>
      </c>
      <c r="T321">
        <v>0.35499999999999998</v>
      </c>
      <c r="U321">
        <v>7.8799999999999995E-2</v>
      </c>
      <c r="V321">
        <v>4.92</v>
      </c>
      <c r="W321">
        <v>153.6</v>
      </c>
      <c r="X321">
        <v>173.7</v>
      </c>
      <c r="Y321">
        <v>405</v>
      </c>
      <c r="AB321">
        <v>1.49</v>
      </c>
      <c r="AC321">
        <v>2.633</v>
      </c>
      <c r="AG321">
        <v>462.8</v>
      </c>
      <c r="AJ321">
        <v>3.8130000000000002</v>
      </c>
      <c r="AK321">
        <v>930.1</v>
      </c>
      <c r="AL321">
        <v>0</v>
      </c>
      <c r="AM321">
        <v>0</v>
      </c>
      <c r="AN321" t="s">
        <v>56</v>
      </c>
      <c r="AO321" t="s">
        <v>57</v>
      </c>
      <c r="AP321">
        <v>0.16</v>
      </c>
      <c r="AR321">
        <v>42.4</v>
      </c>
      <c r="AS321">
        <v>39.950000000000003</v>
      </c>
      <c r="AT321">
        <v>38.54</v>
      </c>
    </row>
    <row r="322" spans="1:46" x14ac:dyDescent="0.2">
      <c r="A322">
        <v>20200919</v>
      </c>
      <c r="B322" t="s">
        <v>155</v>
      </c>
      <c r="D322">
        <v>0</v>
      </c>
      <c r="E322">
        <v>120</v>
      </c>
      <c r="F322">
        <v>1200</v>
      </c>
      <c r="G322">
        <v>453</v>
      </c>
      <c r="H322">
        <v>150</v>
      </c>
      <c r="I322" s="1">
        <v>43710</v>
      </c>
      <c r="J322" s="2">
        <v>0.51238425925925923</v>
      </c>
      <c r="K322">
        <v>1.6</v>
      </c>
      <c r="L322">
        <v>278</v>
      </c>
      <c r="M322">
        <v>99.5</v>
      </c>
      <c r="N322">
        <v>-0.35</v>
      </c>
      <c r="O322">
        <v>0</v>
      </c>
      <c r="P322">
        <v>116.2</v>
      </c>
      <c r="Q322">
        <v>182.2</v>
      </c>
      <c r="R322">
        <v>65.97</v>
      </c>
      <c r="S322">
        <v>0.36199999999999999</v>
      </c>
      <c r="T322">
        <v>0.35699999999999998</v>
      </c>
      <c r="U322">
        <v>7.8799999999999995E-2</v>
      </c>
      <c r="V322">
        <v>4.93</v>
      </c>
      <c r="W322">
        <v>154.5</v>
      </c>
      <c r="X322">
        <v>174.4</v>
      </c>
      <c r="Y322">
        <v>404</v>
      </c>
      <c r="AB322">
        <v>1.48</v>
      </c>
      <c r="AC322">
        <v>2.6240000000000001</v>
      </c>
      <c r="AG322">
        <v>462.4</v>
      </c>
      <c r="AJ322">
        <v>3.7879999999999998</v>
      </c>
      <c r="AK322">
        <v>929.9</v>
      </c>
      <c r="AL322">
        <v>0</v>
      </c>
      <c r="AM322">
        <v>0</v>
      </c>
      <c r="AN322" t="s">
        <v>56</v>
      </c>
      <c r="AO322" t="s">
        <v>57</v>
      </c>
      <c r="AP322">
        <v>0.11</v>
      </c>
      <c r="AR322">
        <v>42.45</v>
      </c>
      <c r="AS322">
        <v>39.950000000000003</v>
      </c>
      <c r="AT322">
        <v>38.54</v>
      </c>
    </row>
    <row r="323" spans="1:46" x14ac:dyDescent="0.2">
      <c r="A323">
        <v>20200919</v>
      </c>
      <c r="B323" t="s">
        <v>155</v>
      </c>
      <c r="D323">
        <v>0</v>
      </c>
      <c r="E323">
        <v>120</v>
      </c>
      <c r="F323">
        <v>1200</v>
      </c>
      <c r="G323">
        <v>454</v>
      </c>
      <c r="H323">
        <v>150</v>
      </c>
      <c r="I323" s="1">
        <v>43710</v>
      </c>
      <c r="J323" s="2">
        <v>0.51250000000000007</v>
      </c>
      <c r="K323">
        <v>1.6</v>
      </c>
      <c r="L323">
        <v>278</v>
      </c>
      <c r="M323">
        <v>99.6</v>
      </c>
      <c r="N323">
        <v>-0.35</v>
      </c>
      <c r="O323">
        <v>0</v>
      </c>
      <c r="P323">
        <v>116.4</v>
      </c>
      <c r="Q323">
        <v>182.5</v>
      </c>
      <c r="R323">
        <v>66.09</v>
      </c>
      <c r="S323">
        <v>0.36199999999999999</v>
      </c>
      <c r="T323">
        <v>0.36199999999999999</v>
      </c>
      <c r="U323">
        <v>7.9399999999999998E-2</v>
      </c>
      <c r="V323">
        <v>4.96</v>
      </c>
      <c r="W323">
        <v>154.6</v>
      </c>
      <c r="X323">
        <v>174.7</v>
      </c>
      <c r="Y323">
        <v>403</v>
      </c>
      <c r="AB323">
        <v>1.47</v>
      </c>
      <c r="AC323">
        <v>2.62</v>
      </c>
      <c r="AG323">
        <v>459.8</v>
      </c>
      <c r="AJ323">
        <v>3.7930000000000001</v>
      </c>
      <c r="AK323">
        <v>931.2</v>
      </c>
      <c r="AL323">
        <v>0</v>
      </c>
      <c r="AM323">
        <v>0</v>
      </c>
      <c r="AN323" t="s">
        <v>56</v>
      </c>
      <c r="AO323" t="s">
        <v>57</v>
      </c>
      <c r="AP323">
        <v>0.17</v>
      </c>
      <c r="AR323">
        <v>42.45</v>
      </c>
      <c r="AS323">
        <v>39.950000000000003</v>
      </c>
      <c r="AT323">
        <v>38.479999999999997</v>
      </c>
    </row>
    <row r="324" spans="1:46" x14ac:dyDescent="0.2">
      <c r="A324">
        <v>20200919</v>
      </c>
      <c r="B324" t="s">
        <v>155</v>
      </c>
      <c r="D324">
        <v>0</v>
      </c>
      <c r="E324">
        <v>120</v>
      </c>
      <c r="F324">
        <v>1200</v>
      </c>
      <c r="G324">
        <v>455</v>
      </c>
      <c r="H324">
        <v>150</v>
      </c>
      <c r="I324" s="1">
        <v>43710</v>
      </c>
      <c r="J324" s="2">
        <v>0.51261574074074068</v>
      </c>
      <c r="K324">
        <v>1.6</v>
      </c>
      <c r="L324">
        <v>278</v>
      </c>
      <c r="M324">
        <v>99.9</v>
      </c>
      <c r="N324">
        <v>-0.35</v>
      </c>
      <c r="O324">
        <v>0</v>
      </c>
      <c r="P324">
        <v>116.7</v>
      </c>
      <c r="Q324">
        <v>183</v>
      </c>
      <c r="R324">
        <v>66.349999999999994</v>
      </c>
      <c r="S324">
        <v>0.36299999999999999</v>
      </c>
      <c r="T324">
        <v>0.36299999999999999</v>
      </c>
      <c r="U324">
        <v>7.9299999999999995E-2</v>
      </c>
      <c r="V324">
        <v>4.95</v>
      </c>
      <c r="W324">
        <v>155.1</v>
      </c>
      <c r="X324">
        <v>174.7</v>
      </c>
      <c r="Y324">
        <v>407</v>
      </c>
      <c r="AB324">
        <v>1.47</v>
      </c>
      <c r="AC324">
        <v>2.613</v>
      </c>
      <c r="AG324">
        <v>461.5</v>
      </c>
      <c r="AJ324">
        <v>3.798</v>
      </c>
      <c r="AK324">
        <v>933.4</v>
      </c>
      <c r="AL324">
        <v>0</v>
      </c>
      <c r="AM324">
        <v>0</v>
      </c>
      <c r="AN324" t="s">
        <v>56</v>
      </c>
      <c r="AO324" t="s">
        <v>57</v>
      </c>
      <c r="AP324">
        <v>0.14000000000000001</v>
      </c>
      <c r="AR324">
        <v>42.4</v>
      </c>
      <c r="AS324">
        <v>40</v>
      </c>
      <c r="AT324">
        <v>38.479999999999997</v>
      </c>
    </row>
    <row r="325" spans="1:46" x14ac:dyDescent="0.2">
      <c r="A325">
        <v>20200919</v>
      </c>
      <c r="B325" t="s">
        <v>155</v>
      </c>
      <c r="D325">
        <v>0</v>
      </c>
      <c r="E325">
        <v>120</v>
      </c>
      <c r="F325">
        <v>1200</v>
      </c>
      <c r="G325">
        <v>456</v>
      </c>
      <c r="H325">
        <v>150</v>
      </c>
      <c r="I325" s="1">
        <v>43710</v>
      </c>
      <c r="J325" s="2">
        <v>0.51273148148148151</v>
      </c>
      <c r="K325">
        <v>1.6</v>
      </c>
      <c r="L325">
        <v>278</v>
      </c>
      <c r="M325">
        <v>100.1</v>
      </c>
      <c r="N325">
        <v>-0.35</v>
      </c>
      <c r="O325">
        <v>0</v>
      </c>
      <c r="P325">
        <v>116.5</v>
      </c>
      <c r="Q325">
        <v>183.7</v>
      </c>
      <c r="R325">
        <v>67.13</v>
      </c>
      <c r="S325">
        <v>0.36599999999999999</v>
      </c>
      <c r="T325">
        <v>0.35099999999999998</v>
      </c>
      <c r="U325">
        <v>7.8899999999999998E-2</v>
      </c>
      <c r="V325">
        <v>4.93</v>
      </c>
      <c r="W325">
        <v>155.30000000000001</v>
      </c>
      <c r="X325">
        <v>175.5</v>
      </c>
      <c r="Y325">
        <v>406</v>
      </c>
      <c r="AB325">
        <v>1.46</v>
      </c>
      <c r="AC325">
        <v>2.6040000000000001</v>
      </c>
      <c r="AG325">
        <v>463</v>
      </c>
      <c r="AJ325">
        <v>3.762</v>
      </c>
      <c r="AK325">
        <v>932.2</v>
      </c>
      <c r="AL325">
        <v>0</v>
      </c>
      <c r="AM325">
        <v>0</v>
      </c>
      <c r="AN325" t="s">
        <v>56</v>
      </c>
      <c r="AO325" t="s">
        <v>57</v>
      </c>
      <c r="AP325">
        <v>0.14000000000000001</v>
      </c>
      <c r="AR325">
        <v>42.45</v>
      </c>
      <c r="AS325">
        <v>39.950000000000003</v>
      </c>
      <c r="AT325">
        <v>38.54</v>
      </c>
    </row>
    <row r="326" spans="1:46" x14ac:dyDescent="0.2">
      <c r="A326">
        <v>20200919</v>
      </c>
      <c r="B326" t="s">
        <v>155</v>
      </c>
      <c r="D326">
        <v>0</v>
      </c>
      <c r="E326">
        <v>120</v>
      </c>
      <c r="F326">
        <v>1200</v>
      </c>
      <c r="G326">
        <v>457</v>
      </c>
      <c r="H326">
        <v>150</v>
      </c>
      <c r="I326" s="1">
        <v>43710</v>
      </c>
      <c r="J326" s="2">
        <v>0.51284722222222223</v>
      </c>
      <c r="K326">
        <v>1.6</v>
      </c>
      <c r="L326">
        <v>278</v>
      </c>
      <c r="M326">
        <v>100.3</v>
      </c>
      <c r="N326">
        <v>-0.35</v>
      </c>
      <c r="O326">
        <v>0</v>
      </c>
      <c r="P326">
        <v>116.8</v>
      </c>
      <c r="Q326">
        <v>184.1</v>
      </c>
      <c r="R326">
        <v>67.36</v>
      </c>
      <c r="S326">
        <v>0.36599999999999999</v>
      </c>
      <c r="T326">
        <v>0.36099999999999999</v>
      </c>
      <c r="U326">
        <v>7.9200000000000007E-2</v>
      </c>
      <c r="V326">
        <v>4.95</v>
      </c>
      <c r="W326">
        <v>155.9</v>
      </c>
      <c r="X326">
        <v>176.1</v>
      </c>
      <c r="Y326">
        <v>403</v>
      </c>
      <c r="AB326">
        <v>1.45</v>
      </c>
      <c r="AC326">
        <v>2.597</v>
      </c>
      <c r="AG326">
        <v>462.1</v>
      </c>
      <c r="AJ326">
        <v>3.766</v>
      </c>
      <c r="AK326">
        <v>934.1</v>
      </c>
      <c r="AL326">
        <v>0</v>
      </c>
      <c r="AM326">
        <v>0</v>
      </c>
      <c r="AN326" t="s">
        <v>56</v>
      </c>
      <c r="AO326" t="s">
        <v>57</v>
      </c>
      <c r="AP326">
        <v>0.1</v>
      </c>
      <c r="AR326">
        <v>42.4</v>
      </c>
      <c r="AS326">
        <v>39.950000000000003</v>
      </c>
      <c r="AT326">
        <v>38.479999999999997</v>
      </c>
    </row>
    <row r="327" spans="1:46" x14ac:dyDescent="0.2">
      <c r="A327">
        <v>20200919</v>
      </c>
      <c r="B327" t="s">
        <v>155</v>
      </c>
      <c r="D327">
        <v>0</v>
      </c>
      <c r="E327">
        <v>120</v>
      </c>
      <c r="F327">
        <v>1200</v>
      </c>
      <c r="G327">
        <v>458</v>
      </c>
      <c r="H327">
        <v>150</v>
      </c>
      <c r="I327" s="1">
        <v>43710</v>
      </c>
      <c r="J327" s="2">
        <v>0.51296296296296295</v>
      </c>
      <c r="K327">
        <v>1.6</v>
      </c>
      <c r="L327">
        <v>278</v>
      </c>
      <c r="M327">
        <v>100.6</v>
      </c>
      <c r="N327">
        <v>-0.35</v>
      </c>
      <c r="O327">
        <v>0</v>
      </c>
      <c r="P327">
        <v>117</v>
      </c>
      <c r="Q327">
        <v>184.7</v>
      </c>
      <c r="R327">
        <v>67.69</v>
      </c>
      <c r="S327">
        <v>0.36599999999999999</v>
      </c>
      <c r="T327">
        <v>0.36199999999999999</v>
      </c>
      <c r="U327">
        <v>7.8700000000000006E-2</v>
      </c>
      <c r="V327">
        <v>4.92</v>
      </c>
      <c r="W327">
        <v>156.19999999999999</v>
      </c>
      <c r="X327">
        <v>177</v>
      </c>
      <c r="Y327">
        <v>403</v>
      </c>
      <c r="AB327">
        <v>1.44</v>
      </c>
      <c r="AC327">
        <v>2.5880000000000001</v>
      </c>
      <c r="AG327">
        <v>466.2</v>
      </c>
      <c r="AJ327">
        <v>3.7690000000000001</v>
      </c>
      <c r="AK327">
        <v>936.4</v>
      </c>
      <c r="AL327">
        <v>0</v>
      </c>
      <c r="AM327">
        <v>0</v>
      </c>
      <c r="AN327" t="s">
        <v>56</v>
      </c>
      <c r="AO327" t="s">
        <v>57</v>
      </c>
      <c r="AP327">
        <v>0.13</v>
      </c>
      <c r="AR327">
        <v>42.4</v>
      </c>
      <c r="AS327">
        <v>40</v>
      </c>
      <c r="AT327">
        <v>38.479999999999997</v>
      </c>
    </row>
    <row r="328" spans="1:46" x14ac:dyDescent="0.2">
      <c r="A328">
        <v>20200919</v>
      </c>
      <c r="B328" t="s">
        <v>155</v>
      </c>
      <c r="D328">
        <v>0</v>
      </c>
      <c r="E328">
        <v>120</v>
      </c>
      <c r="F328">
        <v>1200</v>
      </c>
      <c r="G328">
        <v>459</v>
      </c>
      <c r="H328">
        <v>150</v>
      </c>
      <c r="I328" s="1">
        <v>43710</v>
      </c>
      <c r="J328" s="2">
        <v>0.51307870370370368</v>
      </c>
      <c r="K328">
        <v>1.6</v>
      </c>
      <c r="L328">
        <v>278</v>
      </c>
      <c r="M328">
        <v>100.7</v>
      </c>
      <c r="N328">
        <v>-0.35</v>
      </c>
      <c r="O328">
        <v>0</v>
      </c>
      <c r="P328">
        <v>117.2</v>
      </c>
      <c r="Q328">
        <v>185.2</v>
      </c>
      <c r="R328">
        <v>67.989999999999995</v>
      </c>
      <c r="S328">
        <v>0.36699999999999999</v>
      </c>
      <c r="T328">
        <v>0.35699999999999998</v>
      </c>
      <c r="U328">
        <v>7.8700000000000006E-2</v>
      </c>
      <c r="V328">
        <v>4.92</v>
      </c>
      <c r="W328">
        <v>156.4</v>
      </c>
      <c r="X328">
        <v>177.6</v>
      </c>
      <c r="Y328">
        <v>400</v>
      </c>
      <c r="AB328">
        <v>1.44</v>
      </c>
      <c r="AC328">
        <v>2.5830000000000002</v>
      </c>
      <c r="AG328">
        <v>466.7</v>
      </c>
      <c r="AJ328">
        <v>3.7639999999999998</v>
      </c>
      <c r="AK328">
        <v>937.3</v>
      </c>
      <c r="AL328">
        <v>0</v>
      </c>
      <c r="AM328">
        <v>0</v>
      </c>
      <c r="AN328" t="s">
        <v>56</v>
      </c>
      <c r="AO328" t="s">
        <v>57</v>
      </c>
      <c r="AP328">
        <v>0.18</v>
      </c>
      <c r="AR328">
        <v>42.4</v>
      </c>
      <c r="AS328">
        <v>39.950000000000003</v>
      </c>
      <c r="AT328">
        <v>38.479999999999997</v>
      </c>
    </row>
    <row r="329" spans="1:46" x14ac:dyDescent="0.2">
      <c r="A329">
        <v>20200919</v>
      </c>
      <c r="B329" t="s">
        <v>155</v>
      </c>
      <c r="D329">
        <v>0</v>
      </c>
      <c r="E329">
        <v>120</v>
      </c>
      <c r="F329">
        <v>1200</v>
      </c>
      <c r="G329">
        <v>460</v>
      </c>
      <c r="H329">
        <v>150</v>
      </c>
      <c r="I329" s="1">
        <v>43710</v>
      </c>
      <c r="J329" s="2">
        <v>0.5131944444444444</v>
      </c>
      <c r="K329">
        <v>1.6</v>
      </c>
      <c r="L329">
        <v>278</v>
      </c>
      <c r="M329">
        <v>100.9</v>
      </c>
      <c r="N329">
        <v>-0.35</v>
      </c>
      <c r="O329">
        <v>0</v>
      </c>
      <c r="P329">
        <v>116.9</v>
      </c>
      <c r="Q329">
        <v>186.2</v>
      </c>
      <c r="R329">
        <v>69.3</v>
      </c>
      <c r="S329">
        <v>0.372</v>
      </c>
      <c r="T329">
        <v>0.35499999999999998</v>
      </c>
      <c r="U329">
        <v>7.9200000000000007E-2</v>
      </c>
      <c r="V329">
        <v>4.95</v>
      </c>
      <c r="W329">
        <v>156.6</v>
      </c>
      <c r="X329">
        <v>176.5</v>
      </c>
      <c r="Y329">
        <v>408</v>
      </c>
      <c r="AB329">
        <v>1.43</v>
      </c>
      <c r="AC329">
        <v>2.5680000000000001</v>
      </c>
      <c r="AG329">
        <v>462.6</v>
      </c>
      <c r="AJ329">
        <v>3.7069999999999999</v>
      </c>
      <c r="AK329">
        <v>935.3</v>
      </c>
      <c r="AL329">
        <v>0</v>
      </c>
      <c r="AM329">
        <v>0</v>
      </c>
      <c r="AN329" t="s">
        <v>56</v>
      </c>
      <c r="AO329" t="s">
        <v>57</v>
      </c>
      <c r="AP329">
        <v>0.12</v>
      </c>
      <c r="AR329">
        <v>42.4</v>
      </c>
      <c r="AS329">
        <v>39.950000000000003</v>
      </c>
      <c r="AT329">
        <v>38.479999999999997</v>
      </c>
    </row>
    <row r="330" spans="1:46" x14ac:dyDescent="0.2">
      <c r="A330">
        <v>20200919</v>
      </c>
      <c r="B330" t="s">
        <v>155</v>
      </c>
      <c r="D330">
        <v>0</v>
      </c>
      <c r="E330">
        <v>120</v>
      </c>
      <c r="F330">
        <v>1200</v>
      </c>
      <c r="G330">
        <v>461</v>
      </c>
      <c r="H330">
        <v>150</v>
      </c>
      <c r="I330" s="1">
        <v>43710</v>
      </c>
      <c r="J330" s="2">
        <v>0.51331018518518523</v>
      </c>
      <c r="K330">
        <v>1.6</v>
      </c>
      <c r="L330">
        <v>278</v>
      </c>
      <c r="M330">
        <v>101.1</v>
      </c>
      <c r="N330">
        <v>-0.35</v>
      </c>
      <c r="O330">
        <v>0</v>
      </c>
      <c r="P330">
        <v>117.3</v>
      </c>
      <c r="Q330">
        <v>186</v>
      </c>
      <c r="R330">
        <v>68.69</v>
      </c>
      <c r="S330">
        <v>0.36899999999999999</v>
      </c>
      <c r="T330">
        <v>0.35899999999999999</v>
      </c>
      <c r="U330">
        <v>7.9100000000000004E-2</v>
      </c>
      <c r="V330">
        <v>4.9400000000000004</v>
      </c>
      <c r="W330">
        <v>156.9</v>
      </c>
      <c r="X330">
        <v>177.8</v>
      </c>
      <c r="Y330">
        <v>402</v>
      </c>
      <c r="AB330">
        <v>1.43</v>
      </c>
      <c r="AC330">
        <v>2.5710000000000002</v>
      </c>
      <c r="AG330">
        <v>465.2</v>
      </c>
      <c r="AJ330">
        <v>3.7490000000000001</v>
      </c>
      <c r="AK330">
        <v>938.5</v>
      </c>
      <c r="AL330">
        <v>0</v>
      </c>
      <c r="AM330">
        <v>0</v>
      </c>
      <c r="AN330" t="s">
        <v>56</v>
      </c>
      <c r="AO330" t="s">
        <v>57</v>
      </c>
      <c r="AP330">
        <v>0.11</v>
      </c>
      <c r="AR330">
        <v>42.4</v>
      </c>
      <c r="AS330">
        <v>39.950000000000003</v>
      </c>
      <c r="AT330">
        <v>38.479999999999997</v>
      </c>
    </row>
    <row r="331" spans="1:46" x14ac:dyDescent="0.2">
      <c r="A331">
        <v>20200919</v>
      </c>
      <c r="B331" t="s">
        <v>155</v>
      </c>
      <c r="D331">
        <v>0</v>
      </c>
      <c r="E331">
        <v>120</v>
      </c>
      <c r="F331">
        <v>1200</v>
      </c>
      <c r="G331">
        <v>462</v>
      </c>
      <c r="H331">
        <v>150</v>
      </c>
      <c r="I331" s="1">
        <v>43710</v>
      </c>
      <c r="J331" s="2">
        <v>0.51342592592592595</v>
      </c>
      <c r="K331">
        <v>1.6</v>
      </c>
      <c r="L331">
        <v>278</v>
      </c>
      <c r="M331">
        <v>101.3</v>
      </c>
      <c r="N331">
        <v>-0.35</v>
      </c>
      <c r="O331">
        <v>0</v>
      </c>
      <c r="P331">
        <v>117.5</v>
      </c>
      <c r="Q331">
        <v>186.4</v>
      </c>
      <c r="R331">
        <v>68.900000000000006</v>
      </c>
      <c r="S331">
        <v>0.37</v>
      </c>
      <c r="T331">
        <v>0.37</v>
      </c>
      <c r="U331">
        <v>7.9500000000000001E-2</v>
      </c>
      <c r="V331">
        <v>4.97</v>
      </c>
      <c r="W331">
        <v>157.19999999999999</v>
      </c>
      <c r="X331">
        <v>177.8</v>
      </c>
      <c r="Y331">
        <v>407</v>
      </c>
      <c r="AB331">
        <v>1.42</v>
      </c>
      <c r="AC331">
        <v>2.5659999999999998</v>
      </c>
      <c r="AG331">
        <v>463.2</v>
      </c>
      <c r="AJ331">
        <v>3.7480000000000002</v>
      </c>
      <c r="AK331">
        <v>939.6</v>
      </c>
      <c r="AL331">
        <v>0</v>
      </c>
      <c r="AM331">
        <v>0</v>
      </c>
      <c r="AN331" t="s">
        <v>56</v>
      </c>
      <c r="AO331" t="s">
        <v>57</v>
      </c>
      <c r="AP331">
        <v>0.14000000000000001</v>
      </c>
      <c r="AR331">
        <v>42.4</v>
      </c>
      <c r="AS331">
        <v>39.950000000000003</v>
      </c>
      <c r="AT331">
        <v>38.479999999999997</v>
      </c>
    </row>
    <row r="332" spans="1:46" x14ac:dyDescent="0.2">
      <c r="A332">
        <v>20200919</v>
      </c>
      <c r="B332" t="s">
        <v>155</v>
      </c>
      <c r="D332">
        <v>0</v>
      </c>
      <c r="E332">
        <v>120</v>
      </c>
      <c r="F332">
        <v>1200</v>
      </c>
      <c r="G332">
        <v>463</v>
      </c>
      <c r="H332">
        <v>150</v>
      </c>
      <c r="I332" s="1">
        <v>43710</v>
      </c>
      <c r="J332" s="2">
        <v>0.51354166666666667</v>
      </c>
      <c r="K332">
        <v>1.6</v>
      </c>
      <c r="L332">
        <v>278</v>
      </c>
      <c r="M332">
        <v>101.5</v>
      </c>
      <c r="N332">
        <v>-0.35</v>
      </c>
      <c r="O332">
        <v>0</v>
      </c>
      <c r="P332">
        <v>117.8</v>
      </c>
      <c r="Q332">
        <v>187</v>
      </c>
      <c r="R332">
        <v>69.2</v>
      </c>
      <c r="S332">
        <v>0.37</v>
      </c>
      <c r="T332">
        <v>0.37</v>
      </c>
      <c r="U332">
        <v>7.8899999999999998E-2</v>
      </c>
      <c r="V332">
        <v>4.93</v>
      </c>
      <c r="W332">
        <v>157.69999999999999</v>
      </c>
      <c r="X332">
        <v>178.8</v>
      </c>
      <c r="Y332">
        <v>405</v>
      </c>
      <c r="AB332">
        <v>1.42</v>
      </c>
      <c r="AC332">
        <v>2.5569999999999999</v>
      </c>
      <c r="AG332">
        <v>468.1</v>
      </c>
      <c r="AJ332">
        <v>3.7570000000000001</v>
      </c>
      <c r="AK332">
        <v>942.5</v>
      </c>
      <c r="AL332">
        <v>0</v>
      </c>
      <c r="AM332">
        <v>0</v>
      </c>
      <c r="AN332" t="s">
        <v>56</v>
      </c>
      <c r="AO332" t="s">
        <v>57</v>
      </c>
      <c r="AP332">
        <v>0.14000000000000001</v>
      </c>
      <c r="AR332">
        <v>42.45</v>
      </c>
      <c r="AS332">
        <v>39.950000000000003</v>
      </c>
      <c r="AT332">
        <v>38.479999999999997</v>
      </c>
    </row>
    <row r="333" spans="1:46" x14ac:dyDescent="0.2">
      <c r="A333">
        <v>20200919</v>
      </c>
      <c r="B333" t="s">
        <v>155</v>
      </c>
      <c r="D333">
        <v>0</v>
      </c>
      <c r="E333">
        <v>120</v>
      </c>
      <c r="F333">
        <v>1200</v>
      </c>
      <c r="G333">
        <v>464</v>
      </c>
      <c r="H333">
        <v>150</v>
      </c>
      <c r="I333" s="1">
        <v>43710</v>
      </c>
      <c r="J333" s="2">
        <v>0.5136574074074074</v>
      </c>
      <c r="K333">
        <v>1.6</v>
      </c>
      <c r="L333">
        <v>278</v>
      </c>
      <c r="M333">
        <v>101.7</v>
      </c>
      <c r="N333">
        <v>-0.35</v>
      </c>
      <c r="O333">
        <v>0</v>
      </c>
      <c r="P333">
        <v>117.7</v>
      </c>
      <c r="Q333">
        <v>187.4</v>
      </c>
      <c r="R333">
        <v>69.77</v>
      </c>
      <c r="S333">
        <v>0.372</v>
      </c>
      <c r="T333">
        <v>0.36199999999999999</v>
      </c>
      <c r="U333">
        <v>7.9299999999999995E-2</v>
      </c>
      <c r="V333">
        <v>4.95</v>
      </c>
      <c r="W333">
        <v>157.80000000000001</v>
      </c>
      <c r="X333">
        <v>178.7</v>
      </c>
      <c r="Y333">
        <v>407</v>
      </c>
      <c r="AB333">
        <v>1.41</v>
      </c>
      <c r="AC333">
        <v>2.5510000000000002</v>
      </c>
      <c r="AG333">
        <v>465.3</v>
      </c>
      <c r="AJ333">
        <v>3.73</v>
      </c>
      <c r="AK333">
        <v>941.2</v>
      </c>
      <c r="AL333">
        <v>0</v>
      </c>
      <c r="AM333">
        <v>0</v>
      </c>
      <c r="AN333" t="s">
        <v>56</v>
      </c>
      <c r="AO333" t="s">
        <v>57</v>
      </c>
      <c r="AP333">
        <v>0.14000000000000001</v>
      </c>
      <c r="AR333">
        <v>42.4</v>
      </c>
      <c r="AS333">
        <v>40</v>
      </c>
      <c r="AT333">
        <v>38.54</v>
      </c>
    </row>
    <row r="334" spans="1:46" x14ac:dyDescent="0.2">
      <c r="A334">
        <v>20200919</v>
      </c>
      <c r="B334" t="s">
        <v>155</v>
      </c>
      <c r="D334">
        <v>0</v>
      </c>
      <c r="E334">
        <v>120</v>
      </c>
      <c r="F334">
        <v>1200</v>
      </c>
      <c r="G334">
        <v>465</v>
      </c>
      <c r="H334">
        <v>150</v>
      </c>
      <c r="I334" s="1">
        <v>43710</v>
      </c>
      <c r="J334" s="2">
        <v>0.51377314814814812</v>
      </c>
      <c r="K334">
        <v>1.6</v>
      </c>
      <c r="L334">
        <v>278</v>
      </c>
      <c r="M334">
        <v>101.9</v>
      </c>
      <c r="N334">
        <v>-0.35</v>
      </c>
      <c r="O334">
        <v>0</v>
      </c>
      <c r="P334">
        <v>117.9</v>
      </c>
      <c r="Q334">
        <v>189.3</v>
      </c>
      <c r="R334">
        <v>71.39</v>
      </c>
      <c r="S334">
        <v>0.377</v>
      </c>
      <c r="T334">
        <v>0.32800000000000001</v>
      </c>
      <c r="U334">
        <v>7.6799999999999993E-2</v>
      </c>
      <c r="V334">
        <v>4.8</v>
      </c>
      <c r="W334">
        <v>158.19999999999999</v>
      </c>
      <c r="X334">
        <v>179.9</v>
      </c>
      <c r="Y334">
        <v>405</v>
      </c>
      <c r="AB334">
        <v>1.39</v>
      </c>
      <c r="AC334">
        <v>2.5259999999999998</v>
      </c>
      <c r="AG334">
        <v>481.3</v>
      </c>
      <c r="AJ334">
        <v>3.6880000000000002</v>
      </c>
      <c r="AK334">
        <v>943.1</v>
      </c>
      <c r="AL334">
        <v>0</v>
      </c>
      <c r="AM334">
        <v>0</v>
      </c>
      <c r="AN334" t="s">
        <v>56</v>
      </c>
      <c r="AO334" t="s">
        <v>57</v>
      </c>
      <c r="AP334">
        <v>0.15</v>
      </c>
      <c r="AR334">
        <v>42.4</v>
      </c>
      <c r="AS334">
        <v>40</v>
      </c>
      <c r="AT334">
        <v>38.54</v>
      </c>
    </row>
    <row r="335" spans="1:46" x14ac:dyDescent="0.2">
      <c r="A335">
        <v>20200919</v>
      </c>
      <c r="B335" t="s">
        <v>155</v>
      </c>
      <c r="D335">
        <v>0</v>
      </c>
      <c r="E335">
        <v>120</v>
      </c>
      <c r="F335">
        <v>1200</v>
      </c>
      <c r="G335">
        <v>466</v>
      </c>
      <c r="H335">
        <v>150</v>
      </c>
      <c r="I335" s="1">
        <v>43710</v>
      </c>
      <c r="J335" s="2">
        <v>0.51388888888888895</v>
      </c>
      <c r="K335">
        <v>1.6</v>
      </c>
      <c r="L335">
        <v>278</v>
      </c>
      <c r="M335">
        <v>102.2</v>
      </c>
      <c r="N335">
        <v>-0.35</v>
      </c>
      <c r="O335">
        <v>0</v>
      </c>
      <c r="P335">
        <v>117.9</v>
      </c>
      <c r="Q335">
        <v>189.1</v>
      </c>
      <c r="R335">
        <v>71.17</v>
      </c>
      <c r="S335">
        <v>0.376</v>
      </c>
      <c r="T335">
        <v>0.36899999999999999</v>
      </c>
      <c r="U335">
        <v>7.9100000000000004E-2</v>
      </c>
      <c r="V335">
        <v>4.95</v>
      </c>
      <c r="W335">
        <v>158.5</v>
      </c>
      <c r="X335">
        <v>179.8</v>
      </c>
      <c r="Y335">
        <v>406</v>
      </c>
      <c r="AB335">
        <v>1.39</v>
      </c>
      <c r="AC335">
        <v>2.5289999999999999</v>
      </c>
      <c r="AG335">
        <v>467.2</v>
      </c>
      <c r="AJ335">
        <v>3.698</v>
      </c>
      <c r="AK335">
        <v>943.5</v>
      </c>
      <c r="AL335">
        <v>0</v>
      </c>
      <c r="AM335">
        <v>0</v>
      </c>
      <c r="AN335" t="s">
        <v>56</v>
      </c>
      <c r="AO335" t="s">
        <v>57</v>
      </c>
      <c r="AP335">
        <v>0.12</v>
      </c>
      <c r="AR335">
        <v>42.4</v>
      </c>
      <c r="AS335">
        <v>39.950000000000003</v>
      </c>
      <c r="AT335">
        <v>38.479999999999997</v>
      </c>
    </row>
    <row r="336" spans="1:46" x14ac:dyDescent="0.2">
      <c r="A336">
        <v>20200919</v>
      </c>
      <c r="B336" t="s">
        <v>155</v>
      </c>
      <c r="I336" s="1"/>
      <c r="J336" s="2"/>
      <c r="P336" s="3">
        <f>AVERAGE(P331:P335)</f>
        <v>117.75999999999999</v>
      </c>
      <c r="S336" s="3">
        <f>AVERAGE(S331:S335)</f>
        <v>0.37300000000000005</v>
      </c>
      <c r="V336" s="3">
        <f>AVERAGE(V331:V335)</f>
        <v>4.92</v>
      </c>
    </row>
    <row r="337" spans="1:46" x14ac:dyDescent="0.2">
      <c r="A337">
        <v>20200919</v>
      </c>
      <c r="B337" t="s">
        <v>155</v>
      </c>
      <c r="C337" t="s">
        <v>64</v>
      </c>
      <c r="D337">
        <v>1</v>
      </c>
      <c r="E337">
        <v>120</v>
      </c>
      <c r="F337">
        <v>1200</v>
      </c>
      <c r="G337">
        <v>467</v>
      </c>
      <c r="H337">
        <v>150</v>
      </c>
      <c r="I337" s="1">
        <v>43710</v>
      </c>
      <c r="J337" s="2">
        <v>0.51673611111111117</v>
      </c>
      <c r="K337">
        <v>1.6</v>
      </c>
      <c r="L337">
        <v>288</v>
      </c>
      <c r="M337">
        <v>55.4</v>
      </c>
      <c r="N337">
        <v>-0.35</v>
      </c>
      <c r="O337">
        <v>0</v>
      </c>
      <c r="P337">
        <v>61.11</v>
      </c>
      <c r="Q337">
        <v>63.9</v>
      </c>
      <c r="R337">
        <v>2.794</v>
      </c>
      <c r="S337">
        <v>4.3999999999999997E-2</v>
      </c>
      <c r="T337">
        <v>4.4999999999999998E-2</v>
      </c>
      <c r="U337">
        <v>7.7399999999999997E-2</v>
      </c>
      <c r="V337">
        <v>4.84</v>
      </c>
      <c r="W337">
        <v>63.1</v>
      </c>
      <c r="X337">
        <v>63.89</v>
      </c>
      <c r="Y337">
        <v>379</v>
      </c>
      <c r="AB337">
        <v>6.07</v>
      </c>
      <c r="AC337">
        <v>7.4829999999999997</v>
      </c>
      <c r="AG337">
        <v>247.6</v>
      </c>
      <c r="AJ337">
        <v>16.489999999999998</v>
      </c>
      <c r="AK337">
        <v>488.9</v>
      </c>
      <c r="AL337">
        <v>0</v>
      </c>
      <c r="AM337">
        <v>0</v>
      </c>
      <c r="AN337" t="s">
        <v>56</v>
      </c>
      <c r="AO337" t="s">
        <v>57</v>
      </c>
      <c r="AP337">
        <v>0.23</v>
      </c>
      <c r="AR337">
        <v>42.29</v>
      </c>
      <c r="AS337">
        <v>39.79</v>
      </c>
      <c r="AT337">
        <v>38.380000000000003</v>
      </c>
    </row>
    <row r="338" spans="1:46" x14ac:dyDescent="0.2">
      <c r="A338">
        <v>20200919</v>
      </c>
      <c r="B338" t="s">
        <v>155</v>
      </c>
      <c r="D338">
        <v>1</v>
      </c>
      <c r="E338">
        <v>120</v>
      </c>
      <c r="F338">
        <v>1200</v>
      </c>
      <c r="G338">
        <v>468</v>
      </c>
      <c r="H338">
        <v>150</v>
      </c>
      <c r="I338" s="1">
        <v>43710</v>
      </c>
      <c r="J338" s="2">
        <v>0.51685185185185178</v>
      </c>
      <c r="K338">
        <v>1.6</v>
      </c>
      <c r="L338">
        <v>288</v>
      </c>
      <c r="M338">
        <v>56.3</v>
      </c>
      <c r="N338">
        <v>-0.35</v>
      </c>
      <c r="O338">
        <v>0</v>
      </c>
      <c r="P338">
        <v>62.44</v>
      </c>
      <c r="Q338">
        <v>65.28</v>
      </c>
      <c r="R338">
        <v>2.8380000000000001</v>
      </c>
      <c r="S338">
        <v>4.2999999999999997E-2</v>
      </c>
      <c r="T338">
        <v>4.4999999999999998E-2</v>
      </c>
      <c r="U338">
        <v>6.8400000000000002E-2</v>
      </c>
      <c r="V338">
        <v>4.2699999999999996</v>
      </c>
      <c r="W338">
        <v>64.28</v>
      </c>
      <c r="X338">
        <v>64.680000000000007</v>
      </c>
      <c r="Y338">
        <v>544</v>
      </c>
      <c r="AB338">
        <v>5.92</v>
      </c>
      <c r="AC338">
        <v>7.3250000000000002</v>
      </c>
      <c r="AG338">
        <v>286.3</v>
      </c>
      <c r="AJ338">
        <v>16.95</v>
      </c>
      <c r="AK338">
        <v>499.6</v>
      </c>
      <c r="AL338">
        <v>0</v>
      </c>
      <c r="AM338">
        <v>0</v>
      </c>
      <c r="AN338" t="s">
        <v>56</v>
      </c>
      <c r="AO338" t="s">
        <v>57</v>
      </c>
      <c r="AP338">
        <v>0.2</v>
      </c>
      <c r="AR338">
        <v>42.35</v>
      </c>
      <c r="AS338">
        <v>39.840000000000003</v>
      </c>
      <c r="AT338">
        <v>38.43</v>
      </c>
    </row>
    <row r="339" spans="1:46" x14ac:dyDescent="0.2">
      <c r="A339">
        <v>20200919</v>
      </c>
      <c r="B339" t="s">
        <v>155</v>
      </c>
      <c r="D339">
        <v>1</v>
      </c>
      <c r="E339">
        <v>120</v>
      </c>
      <c r="F339">
        <v>1200</v>
      </c>
      <c r="G339">
        <v>469</v>
      </c>
      <c r="H339">
        <v>150</v>
      </c>
      <c r="I339" s="1">
        <v>43710</v>
      </c>
      <c r="J339" s="2">
        <v>0.51696759259259262</v>
      </c>
      <c r="K339">
        <v>1.6</v>
      </c>
      <c r="L339">
        <v>288</v>
      </c>
      <c r="M339">
        <v>57.3</v>
      </c>
      <c r="N339">
        <v>-0.35</v>
      </c>
      <c r="O339">
        <v>0</v>
      </c>
      <c r="P339">
        <v>63.59</v>
      </c>
      <c r="Q339">
        <v>66.53</v>
      </c>
      <c r="R339">
        <v>2.9420000000000002</v>
      </c>
      <c r="S339">
        <v>4.3999999999999997E-2</v>
      </c>
      <c r="T339">
        <v>4.5999999999999999E-2</v>
      </c>
      <c r="U339">
        <v>7.4300000000000005E-2</v>
      </c>
      <c r="V339">
        <v>4.6399999999999997</v>
      </c>
      <c r="W339">
        <v>65.58</v>
      </c>
      <c r="X339">
        <v>66.34</v>
      </c>
      <c r="Y339">
        <v>418</v>
      </c>
      <c r="AB339">
        <v>5.79</v>
      </c>
      <c r="AC339">
        <v>7.1870000000000003</v>
      </c>
      <c r="AG339">
        <v>268.39999999999998</v>
      </c>
      <c r="AJ339">
        <v>16.97</v>
      </c>
      <c r="AK339">
        <v>508.7</v>
      </c>
      <c r="AL339">
        <v>0</v>
      </c>
      <c r="AM339">
        <v>0</v>
      </c>
      <c r="AN339" t="s">
        <v>56</v>
      </c>
      <c r="AO339" t="s">
        <v>57</v>
      </c>
      <c r="AP339">
        <v>0.2</v>
      </c>
      <c r="AR339">
        <v>42.35</v>
      </c>
      <c r="AS339">
        <v>39.74</v>
      </c>
      <c r="AT339">
        <v>38.380000000000003</v>
      </c>
    </row>
    <row r="340" spans="1:46" x14ac:dyDescent="0.2">
      <c r="A340">
        <v>20200919</v>
      </c>
      <c r="B340" t="s">
        <v>155</v>
      </c>
      <c r="D340">
        <v>1</v>
      </c>
      <c r="E340">
        <v>120</v>
      </c>
      <c r="F340">
        <v>1200</v>
      </c>
      <c r="G340">
        <v>470</v>
      </c>
      <c r="H340">
        <v>150</v>
      </c>
      <c r="I340" s="1">
        <v>43710</v>
      </c>
      <c r="J340" s="2">
        <v>0.51708333333333334</v>
      </c>
      <c r="K340">
        <v>1.6</v>
      </c>
      <c r="L340">
        <v>288</v>
      </c>
      <c r="M340">
        <v>58.3</v>
      </c>
      <c r="N340">
        <v>-0.35</v>
      </c>
      <c r="O340">
        <v>0</v>
      </c>
      <c r="P340">
        <v>65.17</v>
      </c>
      <c r="Q340">
        <v>67.86</v>
      </c>
      <c r="R340">
        <v>2.6970000000000001</v>
      </c>
      <c r="S340">
        <v>0.04</v>
      </c>
      <c r="T340">
        <v>4.1000000000000002E-2</v>
      </c>
      <c r="U340">
        <v>7.0199999999999999E-2</v>
      </c>
      <c r="V340">
        <v>4.3899999999999997</v>
      </c>
      <c r="W340">
        <v>66.92</v>
      </c>
      <c r="X340">
        <v>67.849999999999994</v>
      </c>
      <c r="Y340">
        <v>399</v>
      </c>
      <c r="AB340">
        <v>5.65</v>
      </c>
      <c r="AC340">
        <v>7.0460000000000003</v>
      </c>
      <c r="AG340">
        <v>290.89999999999998</v>
      </c>
      <c r="AJ340">
        <v>19.350000000000001</v>
      </c>
      <c r="AK340">
        <v>521.29999999999995</v>
      </c>
      <c r="AL340">
        <v>0</v>
      </c>
      <c r="AM340">
        <v>0</v>
      </c>
      <c r="AN340" t="s">
        <v>56</v>
      </c>
      <c r="AO340" t="s">
        <v>57</v>
      </c>
      <c r="AP340">
        <v>0.21</v>
      </c>
      <c r="AR340">
        <v>42.4</v>
      </c>
      <c r="AS340">
        <v>39.840000000000003</v>
      </c>
      <c r="AT340">
        <v>38.43</v>
      </c>
    </row>
    <row r="341" spans="1:46" x14ac:dyDescent="0.2">
      <c r="A341">
        <v>20200919</v>
      </c>
      <c r="B341" t="s">
        <v>155</v>
      </c>
      <c r="D341">
        <v>1</v>
      </c>
      <c r="E341">
        <v>120</v>
      </c>
      <c r="F341">
        <v>1200</v>
      </c>
      <c r="G341">
        <v>471</v>
      </c>
      <c r="H341">
        <v>150</v>
      </c>
      <c r="I341" s="1">
        <v>43710</v>
      </c>
      <c r="J341" s="2">
        <v>0.51719907407407406</v>
      </c>
      <c r="K341">
        <v>1.6</v>
      </c>
      <c r="L341">
        <v>288</v>
      </c>
      <c r="M341">
        <v>59.4</v>
      </c>
      <c r="N341">
        <v>-0.35</v>
      </c>
      <c r="O341">
        <v>0</v>
      </c>
      <c r="P341">
        <v>66.319999999999993</v>
      </c>
      <c r="Q341">
        <v>69.38</v>
      </c>
      <c r="R341">
        <v>3.06</v>
      </c>
      <c r="S341">
        <v>4.3999999999999997E-2</v>
      </c>
      <c r="T341">
        <v>4.5999999999999999E-2</v>
      </c>
      <c r="U341">
        <v>7.4700000000000003E-2</v>
      </c>
      <c r="V341">
        <v>4.67</v>
      </c>
      <c r="W341">
        <v>68.41</v>
      </c>
      <c r="X341">
        <v>69.41</v>
      </c>
      <c r="Y341">
        <v>385</v>
      </c>
      <c r="AB341">
        <v>5.51</v>
      </c>
      <c r="AC341">
        <v>6.8920000000000003</v>
      </c>
      <c r="AG341">
        <v>278.39999999999998</v>
      </c>
      <c r="AJ341">
        <v>17.75</v>
      </c>
      <c r="AK341">
        <v>530.6</v>
      </c>
      <c r="AL341">
        <v>0</v>
      </c>
      <c r="AM341">
        <v>0</v>
      </c>
      <c r="AN341" t="s">
        <v>56</v>
      </c>
      <c r="AO341" t="s">
        <v>57</v>
      </c>
      <c r="AP341">
        <v>0.24</v>
      </c>
      <c r="AR341">
        <v>42.35</v>
      </c>
      <c r="AS341">
        <v>39.79</v>
      </c>
      <c r="AT341">
        <v>38.43</v>
      </c>
    </row>
    <row r="342" spans="1:46" x14ac:dyDescent="0.2">
      <c r="A342">
        <v>20200919</v>
      </c>
      <c r="B342" t="s">
        <v>155</v>
      </c>
      <c r="D342">
        <v>1</v>
      </c>
      <c r="E342">
        <v>120</v>
      </c>
      <c r="F342">
        <v>1200</v>
      </c>
      <c r="G342">
        <v>472</v>
      </c>
      <c r="H342">
        <v>150</v>
      </c>
      <c r="I342" s="1">
        <v>43710</v>
      </c>
      <c r="J342" s="2">
        <v>0.51731481481481478</v>
      </c>
      <c r="K342">
        <v>1.6</v>
      </c>
      <c r="L342">
        <v>288</v>
      </c>
      <c r="M342">
        <v>60.6</v>
      </c>
      <c r="N342">
        <v>-0.35</v>
      </c>
      <c r="O342">
        <v>0</v>
      </c>
      <c r="P342">
        <v>67.78</v>
      </c>
      <c r="Q342">
        <v>71.03</v>
      </c>
      <c r="R342">
        <v>3.25</v>
      </c>
      <c r="S342">
        <v>4.5999999999999999E-2</v>
      </c>
      <c r="T342">
        <v>4.8000000000000001E-2</v>
      </c>
      <c r="U342">
        <v>7.6799999999999993E-2</v>
      </c>
      <c r="V342">
        <v>4.8</v>
      </c>
      <c r="W342">
        <v>69.959999999999994</v>
      </c>
      <c r="X342">
        <v>71.180000000000007</v>
      </c>
      <c r="Y342">
        <v>344</v>
      </c>
      <c r="AB342">
        <v>5.36</v>
      </c>
      <c r="AC342">
        <v>6.7320000000000002</v>
      </c>
      <c r="AG342">
        <v>276.5</v>
      </c>
      <c r="AJ342">
        <v>17.48</v>
      </c>
      <c r="AK342">
        <v>542.20000000000005</v>
      </c>
      <c r="AL342">
        <v>0</v>
      </c>
      <c r="AM342">
        <v>0</v>
      </c>
      <c r="AN342" t="s">
        <v>56</v>
      </c>
      <c r="AO342" t="s">
        <v>57</v>
      </c>
      <c r="AP342">
        <v>0.21</v>
      </c>
      <c r="AR342">
        <v>42.35</v>
      </c>
      <c r="AS342">
        <v>39.840000000000003</v>
      </c>
      <c r="AT342">
        <v>38.43</v>
      </c>
    </row>
    <row r="343" spans="1:46" x14ac:dyDescent="0.2">
      <c r="A343">
        <v>20200919</v>
      </c>
      <c r="B343" t="s">
        <v>155</v>
      </c>
      <c r="D343">
        <v>1</v>
      </c>
      <c r="E343">
        <v>120</v>
      </c>
      <c r="F343">
        <v>1200</v>
      </c>
      <c r="G343">
        <v>473</v>
      </c>
      <c r="H343">
        <v>150</v>
      </c>
      <c r="I343" s="1">
        <v>43710</v>
      </c>
      <c r="J343" s="2">
        <v>0.5174305555555555</v>
      </c>
      <c r="K343">
        <v>1.6</v>
      </c>
      <c r="L343">
        <v>288</v>
      </c>
      <c r="M343">
        <v>61.9</v>
      </c>
      <c r="N343">
        <v>-0.35</v>
      </c>
      <c r="O343">
        <v>0</v>
      </c>
      <c r="P343">
        <v>69.489999999999995</v>
      </c>
      <c r="Q343">
        <v>72.66</v>
      </c>
      <c r="R343">
        <v>3.1659999999999999</v>
      </c>
      <c r="S343">
        <v>4.3999999999999997E-2</v>
      </c>
      <c r="T343">
        <v>4.4999999999999998E-2</v>
      </c>
      <c r="U343">
        <v>8.2900000000000001E-2</v>
      </c>
      <c r="V343">
        <v>5.18</v>
      </c>
      <c r="W343">
        <v>71.819999999999993</v>
      </c>
      <c r="X343">
        <v>72.63</v>
      </c>
      <c r="Y343">
        <v>362</v>
      </c>
      <c r="AB343">
        <v>5.22</v>
      </c>
      <c r="AC343">
        <v>6.5810000000000004</v>
      </c>
      <c r="AG343">
        <v>262.89999999999998</v>
      </c>
      <c r="AJ343">
        <v>18.82</v>
      </c>
      <c r="AK343">
        <v>555.9</v>
      </c>
      <c r="AL343">
        <v>0</v>
      </c>
      <c r="AM343">
        <v>0</v>
      </c>
      <c r="AN343" t="s">
        <v>56</v>
      </c>
      <c r="AO343" t="s">
        <v>57</v>
      </c>
      <c r="AP343">
        <v>0.19</v>
      </c>
      <c r="AR343">
        <v>42.35</v>
      </c>
      <c r="AS343">
        <v>39.840000000000003</v>
      </c>
      <c r="AT343">
        <v>38.43</v>
      </c>
    </row>
    <row r="344" spans="1:46" x14ac:dyDescent="0.2">
      <c r="A344">
        <v>20200919</v>
      </c>
      <c r="B344" t="s">
        <v>155</v>
      </c>
      <c r="D344">
        <v>1</v>
      </c>
      <c r="E344">
        <v>120</v>
      </c>
      <c r="F344">
        <v>1200</v>
      </c>
      <c r="G344">
        <v>474</v>
      </c>
      <c r="H344">
        <v>150</v>
      </c>
      <c r="I344" s="1">
        <v>43710</v>
      </c>
      <c r="J344" s="2">
        <v>0.51754629629629634</v>
      </c>
      <c r="K344">
        <v>1.6</v>
      </c>
      <c r="L344">
        <v>288</v>
      </c>
      <c r="M344">
        <v>63.1</v>
      </c>
      <c r="N344">
        <v>-0.35</v>
      </c>
      <c r="O344">
        <v>0</v>
      </c>
      <c r="P344">
        <v>71.06</v>
      </c>
      <c r="Q344">
        <v>74.400000000000006</v>
      </c>
      <c r="R344">
        <v>3.3359999999999999</v>
      </c>
      <c r="S344">
        <v>4.4999999999999998E-2</v>
      </c>
      <c r="T344">
        <v>4.7E-2</v>
      </c>
      <c r="U344">
        <v>6.8599999999999994E-2</v>
      </c>
      <c r="V344">
        <v>4.29</v>
      </c>
      <c r="W344">
        <v>73</v>
      </c>
      <c r="X344">
        <v>74.92</v>
      </c>
      <c r="Y344">
        <v>336</v>
      </c>
      <c r="AB344">
        <v>5.07</v>
      </c>
      <c r="AC344">
        <v>6.4269999999999996</v>
      </c>
      <c r="AG344">
        <v>324.8</v>
      </c>
      <c r="AJ344">
        <v>18.7</v>
      </c>
      <c r="AK344">
        <v>568.5</v>
      </c>
      <c r="AL344">
        <v>0</v>
      </c>
      <c r="AM344">
        <v>0</v>
      </c>
      <c r="AN344" t="s">
        <v>56</v>
      </c>
      <c r="AO344" t="s">
        <v>57</v>
      </c>
      <c r="AP344">
        <v>0.19</v>
      </c>
      <c r="AR344">
        <v>42.4</v>
      </c>
      <c r="AS344">
        <v>39.89</v>
      </c>
      <c r="AT344">
        <v>38.43</v>
      </c>
    </row>
    <row r="345" spans="1:46" x14ac:dyDescent="0.2">
      <c r="A345">
        <v>20200919</v>
      </c>
      <c r="B345" t="s">
        <v>155</v>
      </c>
      <c r="D345">
        <v>1</v>
      </c>
      <c r="E345">
        <v>120</v>
      </c>
      <c r="F345">
        <v>1200</v>
      </c>
      <c r="G345">
        <v>475</v>
      </c>
      <c r="H345">
        <v>150</v>
      </c>
      <c r="I345" s="1">
        <v>43710</v>
      </c>
      <c r="J345" s="2">
        <v>0.51766203703703706</v>
      </c>
      <c r="K345">
        <v>1.6</v>
      </c>
      <c r="L345">
        <v>288</v>
      </c>
      <c r="M345">
        <v>64.3</v>
      </c>
      <c r="N345">
        <v>-0.35</v>
      </c>
      <c r="O345">
        <v>0</v>
      </c>
      <c r="P345">
        <v>72.55</v>
      </c>
      <c r="Q345">
        <v>75.98</v>
      </c>
      <c r="R345">
        <v>3.4239999999999999</v>
      </c>
      <c r="S345">
        <v>4.4999999999999998E-2</v>
      </c>
      <c r="T345">
        <v>4.7E-2</v>
      </c>
      <c r="U345">
        <v>7.9000000000000001E-2</v>
      </c>
      <c r="V345">
        <v>4.93</v>
      </c>
      <c r="W345">
        <v>75</v>
      </c>
      <c r="X345">
        <v>75.87</v>
      </c>
      <c r="Y345">
        <v>378</v>
      </c>
      <c r="AB345">
        <v>4.9400000000000004</v>
      </c>
      <c r="AC345">
        <v>6.2939999999999996</v>
      </c>
      <c r="AG345">
        <v>288.10000000000002</v>
      </c>
      <c r="AJ345">
        <v>19</v>
      </c>
      <c r="AK345">
        <v>580.4</v>
      </c>
      <c r="AL345">
        <v>0</v>
      </c>
      <c r="AM345">
        <v>0</v>
      </c>
      <c r="AN345" t="s">
        <v>56</v>
      </c>
      <c r="AO345" t="s">
        <v>57</v>
      </c>
      <c r="AP345">
        <v>0.2</v>
      </c>
      <c r="AR345">
        <v>42.35</v>
      </c>
      <c r="AS345">
        <v>39.89</v>
      </c>
      <c r="AT345">
        <v>38.43</v>
      </c>
    </row>
    <row r="346" spans="1:46" x14ac:dyDescent="0.2">
      <c r="A346">
        <v>20200919</v>
      </c>
      <c r="B346" t="s">
        <v>155</v>
      </c>
      <c r="D346">
        <v>1</v>
      </c>
      <c r="E346">
        <v>120</v>
      </c>
      <c r="F346">
        <v>1200</v>
      </c>
      <c r="G346">
        <v>476</v>
      </c>
      <c r="H346">
        <v>150</v>
      </c>
      <c r="I346" s="1">
        <v>43710</v>
      </c>
      <c r="J346" s="2">
        <v>0.51777777777777778</v>
      </c>
      <c r="K346">
        <v>1.6</v>
      </c>
      <c r="L346">
        <v>288</v>
      </c>
      <c r="M346">
        <v>65.599999999999994</v>
      </c>
      <c r="N346">
        <v>-0.35</v>
      </c>
      <c r="O346">
        <v>0</v>
      </c>
      <c r="P346">
        <v>74.17</v>
      </c>
      <c r="Q346">
        <v>77.709999999999994</v>
      </c>
      <c r="R346">
        <v>3.5459999999999998</v>
      </c>
      <c r="S346">
        <v>4.5999999999999999E-2</v>
      </c>
      <c r="T346">
        <v>4.7E-2</v>
      </c>
      <c r="U346">
        <v>7.7899999999999997E-2</v>
      </c>
      <c r="V346">
        <v>4.87</v>
      </c>
      <c r="W346">
        <v>76.510000000000005</v>
      </c>
      <c r="X346">
        <v>77.92</v>
      </c>
      <c r="Y346">
        <v>349</v>
      </c>
      <c r="AB346">
        <v>4.8099999999999996</v>
      </c>
      <c r="AC346">
        <v>6.1529999999999996</v>
      </c>
      <c r="AG346">
        <v>298.60000000000002</v>
      </c>
      <c r="AJ346">
        <v>19.18</v>
      </c>
      <c r="AK346">
        <v>593.29999999999995</v>
      </c>
      <c r="AL346">
        <v>0</v>
      </c>
      <c r="AM346">
        <v>0</v>
      </c>
      <c r="AN346" t="s">
        <v>56</v>
      </c>
      <c r="AO346" t="s">
        <v>57</v>
      </c>
      <c r="AP346">
        <v>0.18</v>
      </c>
      <c r="AR346">
        <v>42.4</v>
      </c>
      <c r="AS346">
        <v>39.89</v>
      </c>
      <c r="AT346">
        <v>38.43</v>
      </c>
    </row>
    <row r="347" spans="1:46" x14ac:dyDescent="0.2">
      <c r="A347">
        <v>20200919</v>
      </c>
      <c r="B347" t="s">
        <v>155</v>
      </c>
      <c r="D347">
        <v>1</v>
      </c>
      <c r="E347">
        <v>120</v>
      </c>
      <c r="F347">
        <v>1200</v>
      </c>
      <c r="G347">
        <v>477</v>
      </c>
      <c r="H347">
        <v>150</v>
      </c>
      <c r="I347" s="1">
        <v>43710</v>
      </c>
      <c r="J347" s="2">
        <v>0.5178935185185185</v>
      </c>
      <c r="K347">
        <v>1.6</v>
      </c>
      <c r="L347">
        <v>288</v>
      </c>
      <c r="M347">
        <v>66.8</v>
      </c>
      <c r="N347">
        <v>-0.35</v>
      </c>
      <c r="O347">
        <v>0</v>
      </c>
      <c r="P347">
        <v>75.61</v>
      </c>
      <c r="Q347">
        <v>79.400000000000006</v>
      </c>
      <c r="R347">
        <v>3.7970000000000002</v>
      </c>
      <c r="S347">
        <v>4.8000000000000001E-2</v>
      </c>
      <c r="T347">
        <v>0.05</v>
      </c>
      <c r="U347">
        <v>8.4699999999999998E-2</v>
      </c>
      <c r="V347">
        <v>5.3</v>
      </c>
      <c r="W347">
        <v>78.150000000000006</v>
      </c>
      <c r="X347">
        <v>79.64</v>
      </c>
      <c r="Y347">
        <v>333</v>
      </c>
      <c r="AB347">
        <v>4.6900000000000004</v>
      </c>
      <c r="AC347">
        <v>6.0220000000000002</v>
      </c>
      <c r="AG347">
        <v>279.8</v>
      </c>
      <c r="AJ347">
        <v>18.66</v>
      </c>
      <c r="AK347">
        <v>604.9</v>
      </c>
      <c r="AL347">
        <v>0</v>
      </c>
      <c r="AM347">
        <v>0</v>
      </c>
      <c r="AN347" t="s">
        <v>56</v>
      </c>
      <c r="AO347" t="s">
        <v>57</v>
      </c>
      <c r="AP347">
        <v>0.14000000000000001</v>
      </c>
      <c r="AR347">
        <v>42.4</v>
      </c>
      <c r="AS347">
        <v>39.89</v>
      </c>
      <c r="AT347">
        <v>38.479999999999997</v>
      </c>
    </row>
    <row r="348" spans="1:46" x14ac:dyDescent="0.2">
      <c r="A348">
        <v>20200919</v>
      </c>
      <c r="B348" t="s">
        <v>155</v>
      </c>
      <c r="D348">
        <v>1</v>
      </c>
      <c r="E348">
        <v>120</v>
      </c>
      <c r="F348">
        <v>1200</v>
      </c>
      <c r="G348">
        <v>478</v>
      </c>
      <c r="H348">
        <v>150</v>
      </c>
      <c r="I348" s="1">
        <v>43710</v>
      </c>
      <c r="J348" s="2">
        <v>0.51800925925925922</v>
      </c>
      <c r="K348">
        <v>1.6</v>
      </c>
      <c r="L348">
        <v>288</v>
      </c>
      <c r="M348">
        <v>68</v>
      </c>
      <c r="N348">
        <v>-0.35</v>
      </c>
      <c r="O348">
        <v>0</v>
      </c>
      <c r="P348">
        <v>77.14</v>
      </c>
      <c r="Q348">
        <v>80.98</v>
      </c>
      <c r="R348">
        <v>3.843</v>
      </c>
      <c r="S348">
        <v>4.7E-2</v>
      </c>
      <c r="T348">
        <v>4.9000000000000002E-2</v>
      </c>
      <c r="U348">
        <v>8.3900000000000002E-2</v>
      </c>
      <c r="V348">
        <v>5.24</v>
      </c>
      <c r="W348">
        <v>79.709999999999994</v>
      </c>
      <c r="X348">
        <v>81.19</v>
      </c>
      <c r="Y348">
        <v>324</v>
      </c>
      <c r="AB348">
        <v>4.58</v>
      </c>
      <c r="AC348">
        <v>5.9050000000000002</v>
      </c>
      <c r="AG348">
        <v>288.3</v>
      </c>
      <c r="AJ348">
        <v>19.18</v>
      </c>
      <c r="AK348">
        <v>617.1</v>
      </c>
      <c r="AL348">
        <v>0</v>
      </c>
      <c r="AM348">
        <v>0</v>
      </c>
      <c r="AN348" t="s">
        <v>56</v>
      </c>
      <c r="AO348" t="s">
        <v>57</v>
      </c>
      <c r="AP348">
        <v>0.13</v>
      </c>
      <c r="AR348">
        <v>42.4</v>
      </c>
      <c r="AS348">
        <v>39.89</v>
      </c>
      <c r="AT348">
        <v>38.479999999999997</v>
      </c>
    </row>
    <row r="349" spans="1:46" x14ac:dyDescent="0.2">
      <c r="A349">
        <v>20200919</v>
      </c>
      <c r="B349" t="s">
        <v>155</v>
      </c>
      <c r="D349">
        <v>1</v>
      </c>
      <c r="E349">
        <v>120</v>
      </c>
      <c r="F349">
        <v>1200</v>
      </c>
      <c r="G349">
        <v>479</v>
      </c>
      <c r="H349">
        <v>150</v>
      </c>
      <c r="I349" s="1">
        <v>43710</v>
      </c>
      <c r="J349" s="2">
        <v>0.51812500000000006</v>
      </c>
      <c r="K349">
        <v>1.6</v>
      </c>
      <c r="L349">
        <v>288</v>
      </c>
      <c r="M349">
        <v>69.2</v>
      </c>
      <c r="N349">
        <v>-0.33</v>
      </c>
      <c r="O349">
        <v>0</v>
      </c>
      <c r="P349">
        <v>78.75</v>
      </c>
      <c r="Q349">
        <v>82.62</v>
      </c>
      <c r="R349">
        <v>3.8690000000000002</v>
      </c>
      <c r="S349">
        <v>4.7E-2</v>
      </c>
      <c r="T349">
        <v>4.9000000000000002E-2</v>
      </c>
      <c r="U349">
        <v>8.5400000000000004E-2</v>
      </c>
      <c r="V349">
        <v>5.34</v>
      </c>
      <c r="W349">
        <v>81.44</v>
      </c>
      <c r="X349">
        <v>83.13</v>
      </c>
      <c r="Y349">
        <v>302</v>
      </c>
      <c r="AB349">
        <v>4.47</v>
      </c>
      <c r="AC349">
        <v>5.7880000000000003</v>
      </c>
      <c r="AG349">
        <v>289.10000000000002</v>
      </c>
      <c r="AJ349">
        <v>19.84</v>
      </c>
      <c r="AK349">
        <v>630</v>
      </c>
      <c r="AL349">
        <v>0</v>
      </c>
      <c r="AM349">
        <v>0</v>
      </c>
      <c r="AN349" t="s">
        <v>56</v>
      </c>
      <c r="AO349" t="s">
        <v>57</v>
      </c>
      <c r="AP349">
        <v>0.2</v>
      </c>
      <c r="AR349">
        <v>42.35</v>
      </c>
      <c r="AS349">
        <v>39.950000000000003</v>
      </c>
      <c r="AT349">
        <v>38.479999999999997</v>
      </c>
    </row>
    <row r="350" spans="1:46" x14ac:dyDescent="0.2">
      <c r="A350">
        <v>20200919</v>
      </c>
      <c r="B350" t="s">
        <v>155</v>
      </c>
      <c r="D350">
        <v>1</v>
      </c>
      <c r="E350">
        <v>120</v>
      </c>
      <c r="F350">
        <v>1200</v>
      </c>
      <c r="G350">
        <v>480</v>
      </c>
      <c r="H350">
        <v>150</v>
      </c>
      <c r="I350" s="1">
        <v>43710</v>
      </c>
      <c r="J350" s="2">
        <v>0.51824074074074067</v>
      </c>
      <c r="K350">
        <v>1.6</v>
      </c>
      <c r="L350">
        <v>288</v>
      </c>
      <c r="M350">
        <v>70.400000000000006</v>
      </c>
      <c r="N350">
        <v>-0.35</v>
      </c>
      <c r="O350">
        <v>0</v>
      </c>
      <c r="P350">
        <v>80.19</v>
      </c>
      <c r="Q350">
        <v>84.12</v>
      </c>
      <c r="R350">
        <v>3.9359999999999999</v>
      </c>
      <c r="S350">
        <v>4.7E-2</v>
      </c>
      <c r="T350">
        <v>4.9000000000000002E-2</v>
      </c>
      <c r="U350">
        <v>8.4000000000000005E-2</v>
      </c>
      <c r="V350">
        <v>5.25</v>
      </c>
      <c r="W350">
        <v>83.04</v>
      </c>
      <c r="X350">
        <v>84.07</v>
      </c>
      <c r="Y350">
        <v>345</v>
      </c>
      <c r="AB350">
        <v>4.37</v>
      </c>
      <c r="AC350">
        <v>5.6840000000000002</v>
      </c>
      <c r="AG350">
        <v>299.39999999999998</v>
      </c>
      <c r="AJ350">
        <v>20.22</v>
      </c>
      <c r="AK350">
        <v>641.5</v>
      </c>
      <c r="AL350">
        <v>0</v>
      </c>
      <c r="AM350">
        <v>0</v>
      </c>
      <c r="AN350" t="s">
        <v>56</v>
      </c>
      <c r="AO350" t="s">
        <v>57</v>
      </c>
      <c r="AP350">
        <v>0.22</v>
      </c>
      <c r="AR350">
        <v>42.4</v>
      </c>
      <c r="AS350">
        <v>39.950000000000003</v>
      </c>
      <c r="AT350">
        <v>38.479999999999997</v>
      </c>
    </row>
    <row r="351" spans="1:46" x14ac:dyDescent="0.2">
      <c r="A351">
        <v>20200919</v>
      </c>
      <c r="B351" t="s">
        <v>155</v>
      </c>
      <c r="D351">
        <v>1</v>
      </c>
      <c r="E351">
        <v>120</v>
      </c>
      <c r="F351">
        <v>1200</v>
      </c>
      <c r="G351">
        <v>481</v>
      </c>
      <c r="H351">
        <v>150</v>
      </c>
      <c r="I351" s="1">
        <v>43710</v>
      </c>
      <c r="J351" s="2">
        <v>0.5183564814814815</v>
      </c>
      <c r="K351">
        <v>1.6</v>
      </c>
      <c r="L351">
        <v>288</v>
      </c>
      <c r="M351">
        <v>71.5</v>
      </c>
      <c r="N351">
        <v>-0.35</v>
      </c>
      <c r="O351">
        <v>0</v>
      </c>
      <c r="P351">
        <v>81.430000000000007</v>
      </c>
      <c r="Q351">
        <v>85.57</v>
      </c>
      <c r="R351">
        <v>4.1390000000000002</v>
      </c>
      <c r="S351">
        <v>4.8000000000000001E-2</v>
      </c>
      <c r="T351">
        <v>0.05</v>
      </c>
      <c r="U351">
        <v>8.9300000000000004E-2</v>
      </c>
      <c r="V351">
        <v>5.58</v>
      </c>
      <c r="W351">
        <v>84.3</v>
      </c>
      <c r="X351">
        <v>85.21</v>
      </c>
      <c r="Y351">
        <v>372</v>
      </c>
      <c r="AB351">
        <v>4.28</v>
      </c>
      <c r="AC351">
        <v>5.5880000000000001</v>
      </c>
      <c r="AG351">
        <v>286</v>
      </c>
      <c r="AJ351">
        <v>19.87</v>
      </c>
      <c r="AK351">
        <v>651.5</v>
      </c>
      <c r="AL351">
        <v>0</v>
      </c>
      <c r="AM351">
        <v>0</v>
      </c>
      <c r="AN351" t="s">
        <v>56</v>
      </c>
      <c r="AO351" t="s">
        <v>57</v>
      </c>
      <c r="AP351">
        <v>0.22</v>
      </c>
      <c r="AR351">
        <v>42.4</v>
      </c>
      <c r="AS351">
        <v>39.89</v>
      </c>
      <c r="AT351">
        <v>38.479999999999997</v>
      </c>
    </row>
    <row r="352" spans="1:46" x14ac:dyDescent="0.2">
      <c r="A352">
        <v>20200919</v>
      </c>
      <c r="B352" t="s">
        <v>155</v>
      </c>
      <c r="D352">
        <v>1</v>
      </c>
      <c r="E352">
        <v>120</v>
      </c>
      <c r="F352">
        <v>1200</v>
      </c>
      <c r="G352">
        <v>482</v>
      </c>
      <c r="H352">
        <v>150</v>
      </c>
      <c r="I352" s="1">
        <v>43710</v>
      </c>
      <c r="J352" s="2">
        <v>0.51847222222222222</v>
      </c>
      <c r="K352">
        <v>1.6</v>
      </c>
      <c r="L352">
        <v>288</v>
      </c>
      <c r="M352">
        <v>72.599999999999994</v>
      </c>
      <c r="N352">
        <v>-0.35</v>
      </c>
      <c r="O352">
        <v>0</v>
      </c>
      <c r="P352">
        <v>82.91</v>
      </c>
      <c r="Q352">
        <v>87.09</v>
      </c>
      <c r="R352">
        <v>4.1840000000000002</v>
      </c>
      <c r="S352">
        <v>4.8000000000000001E-2</v>
      </c>
      <c r="T352">
        <v>0.05</v>
      </c>
      <c r="U352">
        <v>8.1199999999999994E-2</v>
      </c>
      <c r="V352">
        <v>5.07</v>
      </c>
      <c r="W352">
        <v>85.64</v>
      </c>
      <c r="X352">
        <v>87.81</v>
      </c>
      <c r="Y352">
        <v>303</v>
      </c>
      <c r="AB352">
        <v>4.1900000000000004</v>
      </c>
      <c r="AC352">
        <v>5.49</v>
      </c>
      <c r="AG352">
        <v>320.10000000000002</v>
      </c>
      <c r="AJ352">
        <v>20.36</v>
      </c>
      <c r="AK352">
        <v>663.3</v>
      </c>
      <c r="AL352">
        <v>0</v>
      </c>
      <c r="AM352">
        <v>0</v>
      </c>
      <c r="AN352" t="s">
        <v>56</v>
      </c>
      <c r="AO352" t="s">
        <v>57</v>
      </c>
      <c r="AP352">
        <v>0.18</v>
      </c>
      <c r="AR352">
        <v>42.4</v>
      </c>
      <c r="AS352">
        <v>39.89</v>
      </c>
      <c r="AT352">
        <v>38.479999999999997</v>
      </c>
    </row>
    <row r="353" spans="1:46" x14ac:dyDescent="0.2">
      <c r="A353">
        <v>20200919</v>
      </c>
      <c r="B353" t="s">
        <v>155</v>
      </c>
      <c r="D353">
        <v>1</v>
      </c>
      <c r="E353">
        <v>120</v>
      </c>
      <c r="F353">
        <v>1200</v>
      </c>
      <c r="G353">
        <v>483</v>
      </c>
      <c r="H353">
        <v>150</v>
      </c>
      <c r="I353" s="1">
        <v>43710</v>
      </c>
      <c r="J353" s="2">
        <v>0.51858796296296295</v>
      </c>
      <c r="K353">
        <v>1.6</v>
      </c>
      <c r="L353">
        <v>288</v>
      </c>
      <c r="M353">
        <v>73.599999999999994</v>
      </c>
      <c r="N353">
        <v>-0.35</v>
      </c>
      <c r="O353">
        <v>0</v>
      </c>
      <c r="P353">
        <v>83.92</v>
      </c>
      <c r="Q353">
        <v>88.43</v>
      </c>
      <c r="R353">
        <v>4.5090000000000003</v>
      </c>
      <c r="S353">
        <v>5.0999999999999997E-2</v>
      </c>
      <c r="T353">
        <v>5.2999999999999999E-2</v>
      </c>
      <c r="U353">
        <v>8.9099999999999999E-2</v>
      </c>
      <c r="V353">
        <v>5.57</v>
      </c>
      <c r="W353">
        <v>87.01</v>
      </c>
      <c r="X353">
        <v>88.31</v>
      </c>
      <c r="Y353">
        <v>360</v>
      </c>
      <c r="AB353">
        <v>4.1100000000000003</v>
      </c>
      <c r="AC353">
        <v>5.407</v>
      </c>
      <c r="AG353">
        <v>295.2</v>
      </c>
      <c r="AJ353">
        <v>19.420000000000002</v>
      </c>
      <c r="AK353">
        <v>671.4</v>
      </c>
      <c r="AL353">
        <v>0</v>
      </c>
      <c r="AM353">
        <v>0</v>
      </c>
      <c r="AN353" t="s">
        <v>56</v>
      </c>
      <c r="AO353" t="s">
        <v>57</v>
      </c>
      <c r="AP353">
        <v>0.21</v>
      </c>
      <c r="AR353">
        <v>42.4</v>
      </c>
      <c r="AS353">
        <v>39.950000000000003</v>
      </c>
      <c r="AT353">
        <v>38.479999999999997</v>
      </c>
    </row>
    <row r="354" spans="1:46" x14ac:dyDescent="0.2">
      <c r="A354">
        <v>20200919</v>
      </c>
      <c r="B354" t="s">
        <v>155</v>
      </c>
      <c r="D354">
        <v>1</v>
      </c>
      <c r="E354">
        <v>120</v>
      </c>
      <c r="F354">
        <v>1200</v>
      </c>
      <c r="G354">
        <v>484</v>
      </c>
      <c r="H354">
        <v>150</v>
      </c>
      <c r="I354" s="1">
        <v>43710</v>
      </c>
      <c r="J354" s="2">
        <v>0.51870370370370367</v>
      </c>
      <c r="K354">
        <v>1.6</v>
      </c>
      <c r="L354">
        <v>288</v>
      </c>
      <c r="M354">
        <v>74.5</v>
      </c>
      <c r="N354">
        <v>-0.35</v>
      </c>
      <c r="O354">
        <v>0</v>
      </c>
      <c r="P354">
        <v>85.29</v>
      </c>
      <c r="Q354">
        <v>89.75</v>
      </c>
      <c r="R354">
        <v>4.4569999999999999</v>
      </c>
      <c r="S354">
        <v>0.05</v>
      </c>
      <c r="T354">
        <v>5.1999999999999998E-2</v>
      </c>
      <c r="U354">
        <v>9.0899999999999995E-2</v>
      </c>
      <c r="V354">
        <v>5.68</v>
      </c>
      <c r="W354">
        <v>88.28</v>
      </c>
      <c r="X354">
        <v>89.81</v>
      </c>
      <c r="Y354">
        <v>322</v>
      </c>
      <c r="AB354">
        <v>4.03</v>
      </c>
      <c r="AC354">
        <v>5.3280000000000003</v>
      </c>
      <c r="AG354">
        <v>294.3</v>
      </c>
      <c r="AJ354">
        <v>20.27</v>
      </c>
      <c r="AK354">
        <v>682.3</v>
      </c>
      <c r="AL354">
        <v>0</v>
      </c>
      <c r="AM354">
        <v>0</v>
      </c>
      <c r="AN354" t="s">
        <v>56</v>
      </c>
      <c r="AO354" t="s">
        <v>57</v>
      </c>
      <c r="AP354">
        <v>0.2</v>
      </c>
      <c r="AR354">
        <v>42.45</v>
      </c>
      <c r="AS354">
        <v>39.89</v>
      </c>
      <c r="AT354">
        <v>38.479999999999997</v>
      </c>
    </row>
    <row r="355" spans="1:46" x14ac:dyDescent="0.2">
      <c r="A355">
        <v>20200919</v>
      </c>
      <c r="B355" t="s">
        <v>155</v>
      </c>
      <c r="D355">
        <v>1</v>
      </c>
      <c r="E355">
        <v>120</v>
      </c>
      <c r="F355">
        <v>1200</v>
      </c>
      <c r="G355">
        <v>485</v>
      </c>
      <c r="H355">
        <v>150</v>
      </c>
      <c r="I355" s="1">
        <v>43710</v>
      </c>
      <c r="J355" s="2">
        <v>0.51881944444444439</v>
      </c>
      <c r="K355">
        <v>1.6</v>
      </c>
      <c r="L355">
        <v>288</v>
      </c>
      <c r="M355">
        <v>75.400000000000006</v>
      </c>
      <c r="N355">
        <v>-0.35</v>
      </c>
      <c r="O355">
        <v>0</v>
      </c>
      <c r="P355">
        <v>86.39</v>
      </c>
      <c r="Q355">
        <v>91.01</v>
      </c>
      <c r="R355">
        <v>4.62</v>
      </c>
      <c r="S355">
        <v>5.0999999999999997E-2</v>
      </c>
      <c r="T355">
        <v>5.2999999999999999E-2</v>
      </c>
      <c r="U355">
        <v>0.09</v>
      </c>
      <c r="V355">
        <v>5.62</v>
      </c>
      <c r="W355">
        <v>89.42</v>
      </c>
      <c r="X355">
        <v>92.02</v>
      </c>
      <c r="Y355">
        <v>270</v>
      </c>
      <c r="AB355">
        <v>3.96</v>
      </c>
      <c r="AC355">
        <v>5.2539999999999996</v>
      </c>
      <c r="AG355">
        <v>301</v>
      </c>
      <c r="AJ355">
        <v>20.079999999999998</v>
      </c>
      <c r="AK355">
        <v>691.1</v>
      </c>
      <c r="AL355">
        <v>0</v>
      </c>
      <c r="AM355">
        <v>0</v>
      </c>
      <c r="AN355" t="s">
        <v>56</v>
      </c>
      <c r="AO355" t="s">
        <v>57</v>
      </c>
      <c r="AP355">
        <v>0.16</v>
      </c>
      <c r="AR355">
        <v>42.45</v>
      </c>
      <c r="AS355">
        <v>39.89</v>
      </c>
      <c r="AT355">
        <v>38.43</v>
      </c>
    </row>
    <row r="356" spans="1:46" x14ac:dyDescent="0.2">
      <c r="A356">
        <v>20200919</v>
      </c>
      <c r="B356" t="s">
        <v>155</v>
      </c>
      <c r="D356">
        <v>1</v>
      </c>
      <c r="E356">
        <v>120</v>
      </c>
      <c r="F356">
        <v>1200</v>
      </c>
      <c r="G356">
        <v>486</v>
      </c>
      <c r="H356">
        <v>150</v>
      </c>
      <c r="I356" s="1">
        <v>43710</v>
      </c>
      <c r="J356" s="2">
        <v>0.51893518518518522</v>
      </c>
      <c r="K356">
        <v>1.6</v>
      </c>
      <c r="L356">
        <v>288</v>
      </c>
      <c r="M356">
        <v>76.400000000000006</v>
      </c>
      <c r="N356">
        <v>-0.35</v>
      </c>
      <c r="O356">
        <v>0</v>
      </c>
      <c r="P356">
        <v>87.55</v>
      </c>
      <c r="Q356">
        <v>92.3</v>
      </c>
      <c r="R356">
        <v>4.7549999999999999</v>
      </c>
      <c r="S356">
        <v>5.1999999999999998E-2</v>
      </c>
      <c r="T356">
        <v>5.3999999999999999E-2</v>
      </c>
      <c r="U356">
        <v>8.7300000000000003E-2</v>
      </c>
      <c r="V356">
        <v>5.45</v>
      </c>
      <c r="W356">
        <v>90.91</v>
      </c>
      <c r="X356">
        <v>92.18</v>
      </c>
      <c r="Y356">
        <v>351</v>
      </c>
      <c r="AB356">
        <v>3.89</v>
      </c>
      <c r="AC356">
        <v>5.18</v>
      </c>
      <c r="AG356">
        <v>314.5</v>
      </c>
      <c r="AJ356">
        <v>20.059999999999999</v>
      </c>
      <c r="AK356">
        <v>700.4</v>
      </c>
      <c r="AL356">
        <v>0</v>
      </c>
      <c r="AM356">
        <v>0</v>
      </c>
      <c r="AN356" t="s">
        <v>56</v>
      </c>
      <c r="AO356" t="s">
        <v>57</v>
      </c>
      <c r="AP356">
        <v>0.24</v>
      </c>
      <c r="AR356">
        <v>42.4</v>
      </c>
      <c r="AS356">
        <v>39.840000000000003</v>
      </c>
      <c r="AT356">
        <v>38.479999999999997</v>
      </c>
    </row>
    <row r="357" spans="1:46" x14ac:dyDescent="0.2">
      <c r="A357">
        <v>20200919</v>
      </c>
      <c r="B357" t="s">
        <v>155</v>
      </c>
      <c r="D357">
        <v>1</v>
      </c>
      <c r="E357">
        <v>120</v>
      </c>
      <c r="F357">
        <v>1200</v>
      </c>
      <c r="G357">
        <v>487</v>
      </c>
      <c r="H357">
        <v>150</v>
      </c>
      <c r="I357" s="1">
        <v>43710</v>
      </c>
      <c r="J357" s="2">
        <v>0.51905092592592594</v>
      </c>
      <c r="K357">
        <v>1.6</v>
      </c>
      <c r="L357">
        <v>288</v>
      </c>
      <c r="M357">
        <v>77.2</v>
      </c>
      <c r="N357">
        <v>-0.33</v>
      </c>
      <c r="O357">
        <v>0</v>
      </c>
      <c r="P357">
        <v>88.65</v>
      </c>
      <c r="Q357">
        <v>93.38</v>
      </c>
      <c r="R357">
        <v>4.7279999999999998</v>
      </c>
      <c r="S357">
        <v>5.0999999999999997E-2</v>
      </c>
      <c r="T357">
        <v>5.2999999999999999E-2</v>
      </c>
      <c r="U357">
        <v>8.6999999999999994E-2</v>
      </c>
      <c r="V357">
        <v>5.44</v>
      </c>
      <c r="W357">
        <v>92.03</v>
      </c>
      <c r="X357">
        <v>93.17</v>
      </c>
      <c r="Y357">
        <v>374</v>
      </c>
      <c r="AB357">
        <v>3.84</v>
      </c>
      <c r="AC357">
        <v>5.1210000000000004</v>
      </c>
      <c r="AG357">
        <v>319.3</v>
      </c>
      <c r="AJ357">
        <v>20.66</v>
      </c>
      <c r="AK357">
        <v>709.2</v>
      </c>
      <c r="AL357">
        <v>0</v>
      </c>
      <c r="AM357">
        <v>0</v>
      </c>
      <c r="AN357" t="s">
        <v>56</v>
      </c>
      <c r="AO357" t="s">
        <v>57</v>
      </c>
      <c r="AP357">
        <v>0.19</v>
      </c>
      <c r="AR357">
        <v>42.4</v>
      </c>
      <c r="AS357">
        <v>39.950000000000003</v>
      </c>
      <c r="AT357">
        <v>38.54</v>
      </c>
    </row>
    <row r="358" spans="1:46" x14ac:dyDescent="0.2">
      <c r="A358">
        <v>20200919</v>
      </c>
      <c r="B358" t="s">
        <v>155</v>
      </c>
      <c r="D358">
        <v>1</v>
      </c>
      <c r="E358">
        <v>120</v>
      </c>
      <c r="F358">
        <v>1200</v>
      </c>
      <c r="G358">
        <v>488</v>
      </c>
      <c r="H358">
        <v>150</v>
      </c>
      <c r="I358" s="1">
        <v>43710</v>
      </c>
      <c r="J358" s="2">
        <v>0.51916666666666667</v>
      </c>
      <c r="K358">
        <v>1.6</v>
      </c>
      <c r="L358">
        <v>288</v>
      </c>
      <c r="M358">
        <v>78</v>
      </c>
      <c r="N358">
        <v>-0.35</v>
      </c>
      <c r="O358">
        <v>0</v>
      </c>
      <c r="P358">
        <v>89.67</v>
      </c>
      <c r="Q358">
        <v>94.53</v>
      </c>
      <c r="R358">
        <v>4.8540000000000001</v>
      </c>
      <c r="S358">
        <v>5.0999999999999997E-2</v>
      </c>
      <c r="T358">
        <v>5.2999999999999999E-2</v>
      </c>
      <c r="U358">
        <v>9.0700000000000003E-2</v>
      </c>
      <c r="V358">
        <v>5.67</v>
      </c>
      <c r="W358">
        <v>92.81</v>
      </c>
      <c r="X358">
        <v>94.39</v>
      </c>
      <c r="Y358">
        <v>342</v>
      </c>
      <c r="AB358">
        <v>3.78</v>
      </c>
      <c r="AC358">
        <v>5.0590000000000002</v>
      </c>
      <c r="AG358">
        <v>309.8</v>
      </c>
      <c r="AJ358">
        <v>20.61</v>
      </c>
      <c r="AK358">
        <v>717.4</v>
      </c>
      <c r="AL358">
        <v>0</v>
      </c>
      <c r="AM358">
        <v>0</v>
      </c>
      <c r="AN358" t="s">
        <v>56</v>
      </c>
      <c r="AO358" t="s">
        <v>57</v>
      </c>
      <c r="AP358">
        <v>0.19</v>
      </c>
      <c r="AR358">
        <v>42.4</v>
      </c>
      <c r="AS358">
        <v>39.950000000000003</v>
      </c>
      <c r="AT358">
        <v>38.479999999999997</v>
      </c>
    </row>
    <row r="359" spans="1:46" x14ac:dyDescent="0.2">
      <c r="A359">
        <v>20200919</v>
      </c>
      <c r="B359" t="s">
        <v>155</v>
      </c>
      <c r="D359">
        <v>1</v>
      </c>
      <c r="E359">
        <v>120</v>
      </c>
      <c r="F359">
        <v>1200</v>
      </c>
      <c r="G359">
        <v>489</v>
      </c>
      <c r="H359">
        <v>150</v>
      </c>
      <c r="I359" s="1">
        <v>43710</v>
      </c>
      <c r="J359" s="2">
        <v>0.51928240740740739</v>
      </c>
      <c r="K359">
        <v>1.6</v>
      </c>
      <c r="L359">
        <v>288</v>
      </c>
      <c r="M359">
        <v>78.900000000000006</v>
      </c>
      <c r="N359">
        <v>-0.33</v>
      </c>
      <c r="O359">
        <v>0</v>
      </c>
      <c r="P359">
        <v>90.46</v>
      </c>
      <c r="Q359">
        <v>95.57</v>
      </c>
      <c r="R359">
        <v>5.1150000000000002</v>
      </c>
      <c r="S359">
        <v>5.3999999999999999E-2</v>
      </c>
      <c r="T359">
        <v>5.6000000000000001E-2</v>
      </c>
      <c r="U359">
        <v>9.4399999999999998E-2</v>
      </c>
      <c r="V359">
        <v>5.9</v>
      </c>
      <c r="W359">
        <v>94.11</v>
      </c>
      <c r="X359">
        <v>95.32</v>
      </c>
      <c r="Y359">
        <v>354</v>
      </c>
      <c r="AB359">
        <v>3.73</v>
      </c>
      <c r="AC359">
        <v>5.0030000000000001</v>
      </c>
      <c r="AG359">
        <v>300.39999999999998</v>
      </c>
      <c r="AJ359">
        <v>19.940000000000001</v>
      </c>
      <c r="AK359">
        <v>723.6</v>
      </c>
      <c r="AL359">
        <v>0</v>
      </c>
      <c r="AM359">
        <v>0</v>
      </c>
      <c r="AN359" t="s">
        <v>56</v>
      </c>
      <c r="AO359" t="s">
        <v>57</v>
      </c>
      <c r="AP359">
        <v>0.19</v>
      </c>
      <c r="AR359">
        <v>42.4</v>
      </c>
      <c r="AS359">
        <v>40</v>
      </c>
      <c r="AT359">
        <v>38.43</v>
      </c>
    </row>
    <row r="360" spans="1:46" x14ac:dyDescent="0.2">
      <c r="A360">
        <v>20200919</v>
      </c>
      <c r="B360" t="s">
        <v>155</v>
      </c>
      <c r="D360">
        <v>1</v>
      </c>
      <c r="E360">
        <v>120</v>
      </c>
      <c r="F360">
        <v>1200</v>
      </c>
      <c r="G360">
        <v>490</v>
      </c>
      <c r="H360">
        <v>150</v>
      </c>
      <c r="I360" s="1">
        <v>43710</v>
      </c>
      <c r="J360" s="2">
        <v>0.51939814814814811</v>
      </c>
      <c r="K360">
        <v>1.6</v>
      </c>
      <c r="L360">
        <v>288</v>
      </c>
      <c r="M360">
        <v>79.7</v>
      </c>
      <c r="N360">
        <v>-0.35</v>
      </c>
      <c r="O360">
        <v>0</v>
      </c>
      <c r="P360">
        <v>91.81</v>
      </c>
      <c r="Q360">
        <v>96.64</v>
      </c>
      <c r="R360">
        <v>4.8360000000000003</v>
      </c>
      <c r="S360">
        <v>0.05</v>
      </c>
      <c r="T360">
        <v>5.1999999999999998E-2</v>
      </c>
      <c r="U360">
        <v>9.0499999999999997E-2</v>
      </c>
      <c r="V360">
        <v>5.66</v>
      </c>
      <c r="W360">
        <v>95.38</v>
      </c>
      <c r="X360">
        <v>96.81</v>
      </c>
      <c r="Y360">
        <v>321</v>
      </c>
      <c r="AB360">
        <v>3.67</v>
      </c>
      <c r="AC360">
        <v>4.9480000000000004</v>
      </c>
      <c r="AG360">
        <v>317.89999999999998</v>
      </c>
      <c r="AJ360">
        <v>21.65</v>
      </c>
      <c r="AK360">
        <v>734.4</v>
      </c>
      <c r="AL360">
        <v>0</v>
      </c>
      <c r="AM360">
        <v>0</v>
      </c>
      <c r="AN360" t="s">
        <v>56</v>
      </c>
      <c r="AO360" t="s">
        <v>57</v>
      </c>
      <c r="AP360">
        <v>0.19</v>
      </c>
      <c r="AR360">
        <v>42.4</v>
      </c>
      <c r="AS360">
        <v>39.950000000000003</v>
      </c>
      <c r="AT360">
        <v>38.479999999999997</v>
      </c>
    </row>
    <row r="361" spans="1:46" x14ac:dyDescent="0.2">
      <c r="A361">
        <v>20200919</v>
      </c>
      <c r="B361" t="s">
        <v>155</v>
      </c>
      <c r="D361">
        <v>1</v>
      </c>
      <c r="E361">
        <v>120</v>
      </c>
      <c r="F361">
        <v>1200</v>
      </c>
      <c r="G361">
        <v>491</v>
      </c>
      <c r="H361">
        <v>150</v>
      </c>
      <c r="I361" s="1">
        <v>43710</v>
      </c>
      <c r="J361" s="2">
        <v>0.51951388888888894</v>
      </c>
      <c r="K361">
        <v>1.6</v>
      </c>
      <c r="L361">
        <v>288</v>
      </c>
      <c r="M361">
        <v>80.400000000000006</v>
      </c>
      <c r="N361">
        <v>-0.35</v>
      </c>
      <c r="O361">
        <v>0</v>
      </c>
      <c r="P361">
        <v>92.48</v>
      </c>
      <c r="Q361">
        <v>97.71</v>
      </c>
      <c r="R361">
        <v>5.2279999999999998</v>
      </c>
      <c r="S361">
        <v>5.3999999999999999E-2</v>
      </c>
      <c r="T361">
        <v>5.6000000000000001E-2</v>
      </c>
      <c r="U361">
        <v>9.2700000000000005E-2</v>
      </c>
      <c r="V361">
        <v>5.79</v>
      </c>
      <c r="W361">
        <v>96.23</v>
      </c>
      <c r="X361">
        <v>97.55</v>
      </c>
      <c r="Y361">
        <v>342</v>
      </c>
      <c r="AB361">
        <v>3.62</v>
      </c>
      <c r="AC361">
        <v>4.8940000000000001</v>
      </c>
      <c r="AG361">
        <v>312.7</v>
      </c>
      <c r="AJ361">
        <v>20.399999999999999</v>
      </c>
      <c r="AK361">
        <v>739.8</v>
      </c>
      <c r="AL361">
        <v>0</v>
      </c>
      <c r="AM361">
        <v>0</v>
      </c>
      <c r="AN361" t="s">
        <v>56</v>
      </c>
      <c r="AO361" t="s">
        <v>57</v>
      </c>
      <c r="AP361">
        <v>0.14000000000000001</v>
      </c>
      <c r="AR361">
        <v>42.45</v>
      </c>
      <c r="AS361">
        <v>40</v>
      </c>
      <c r="AT361">
        <v>38.479999999999997</v>
      </c>
    </row>
    <row r="362" spans="1:46" x14ac:dyDescent="0.2">
      <c r="A362">
        <v>20200919</v>
      </c>
      <c r="B362" t="s">
        <v>155</v>
      </c>
      <c r="D362">
        <v>1</v>
      </c>
      <c r="E362">
        <v>120</v>
      </c>
      <c r="F362">
        <v>1200</v>
      </c>
      <c r="G362">
        <v>492</v>
      </c>
      <c r="H362">
        <v>150</v>
      </c>
      <c r="I362" s="1">
        <v>43710</v>
      </c>
      <c r="J362" s="2">
        <v>0.51962962962962966</v>
      </c>
      <c r="K362">
        <v>1.6</v>
      </c>
      <c r="L362">
        <v>288</v>
      </c>
      <c r="M362">
        <v>81.099999999999994</v>
      </c>
      <c r="N362">
        <v>-0.35</v>
      </c>
      <c r="O362">
        <v>0</v>
      </c>
      <c r="P362">
        <v>93.61</v>
      </c>
      <c r="Q362">
        <v>98.7</v>
      </c>
      <c r="R362">
        <v>5.085</v>
      </c>
      <c r="S362">
        <v>5.1999999999999998E-2</v>
      </c>
      <c r="T362">
        <v>5.3999999999999999E-2</v>
      </c>
      <c r="U362">
        <v>8.7300000000000003E-2</v>
      </c>
      <c r="V362">
        <v>5.45</v>
      </c>
      <c r="W362">
        <v>97.05</v>
      </c>
      <c r="X362">
        <v>99.07</v>
      </c>
      <c r="Y362">
        <v>317</v>
      </c>
      <c r="AB362">
        <v>3.58</v>
      </c>
      <c r="AC362">
        <v>4.8449999999999998</v>
      </c>
      <c r="AG362">
        <v>336.3</v>
      </c>
      <c r="AJ362">
        <v>21.44</v>
      </c>
      <c r="AK362">
        <v>748.9</v>
      </c>
      <c r="AL362">
        <v>0</v>
      </c>
      <c r="AM362">
        <v>0</v>
      </c>
      <c r="AN362" t="s">
        <v>56</v>
      </c>
      <c r="AO362" t="s">
        <v>57</v>
      </c>
      <c r="AP362">
        <v>0.2</v>
      </c>
      <c r="AR362">
        <v>42.45</v>
      </c>
      <c r="AS362">
        <v>39.950000000000003</v>
      </c>
      <c r="AT362">
        <v>38.54</v>
      </c>
    </row>
    <row r="363" spans="1:46" x14ac:dyDescent="0.2">
      <c r="A363">
        <v>20200919</v>
      </c>
      <c r="B363" t="s">
        <v>155</v>
      </c>
      <c r="D363">
        <v>1</v>
      </c>
      <c r="E363">
        <v>120</v>
      </c>
      <c r="F363">
        <v>1200</v>
      </c>
      <c r="G363">
        <v>493</v>
      </c>
      <c r="H363">
        <v>150</v>
      </c>
      <c r="I363" s="1">
        <v>43710</v>
      </c>
      <c r="J363" s="2">
        <v>0.51974537037037039</v>
      </c>
      <c r="K363">
        <v>1.6</v>
      </c>
      <c r="L363">
        <v>288</v>
      </c>
      <c r="M363">
        <v>81.900000000000006</v>
      </c>
      <c r="N363">
        <v>-0.35</v>
      </c>
      <c r="O363">
        <v>0</v>
      </c>
      <c r="P363">
        <v>94.4</v>
      </c>
      <c r="Q363">
        <v>99.58</v>
      </c>
      <c r="R363">
        <v>5.1760000000000002</v>
      </c>
      <c r="S363">
        <v>5.1999999999999998E-2</v>
      </c>
      <c r="T363">
        <v>5.3999999999999999E-2</v>
      </c>
      <c r="U363">
        <v>9.4100000000000003E-2</v>
      </c>
      <c r="V363">
        <v>5.88</v>
      </c>
      <c r="W363">
        <v>98.18</v>
      </c>
      <c r="X363">
        <v>99.17</v>
      </c>
      <c r="Y363">
        <v>360</v>
      </c>
      <c r="AB363">
        <v>3.54</v>
      </c>
      <c r="AC363">
        <v>4.8019999999999996</v>
      </c>
      <c r="AG363">
        <v>314.60000000000002</v>
      </c>
      <c r="AJ363">
        <v>21.43</v>
      </c>
      <c r="AK363">
        <v>755.2</v>
      </c>
      <c r="AL363">
        <v>0</v>
      </c>
      <c r="AM363">
        <v>0</v>
      </c>
      <c r="AN363" t="s">
        <v>56</v>
      </c>
      <c r="AO363" t="s">
        <v>57</v>
      </c>
      <c r="AP363">
        <v>0.17</v>
      </c>
      <c r="AR363">
        <v>42.4</v>
      </c>
      <c r="AS363">
        <v>39.950000000000003</v>
      </c>
      <c r="AT363">
        <v>38.479999999999997</v>
      </c>
    </row>
    <row r="364" spans="1:46" x14ac:dyDescent="0.2">
      <c r="A364">
        <v>20200919</v>
      </c>
      <c r="B364" t="s">
        <v>155</v>
      </c>
      <c r="D364">
        <v>1</v>
      </c>
      <c r="E364">
        <v>120</v>
      </c>
      <c r="F364">
        <v>1200</v>
      </c>
      <c r="G364">
        <v>494</v>
      </c>
      <c r="H364">
        <v>150</v>
      </c>
      <c r="I364" s="1">
        <v>43710</v>
      </c>
      <c r="J364" s="2">
        <v>0.51986111111111111</v>
      </c>
      <c r="K364">
        <v>1.6</v>
      </c>
      <c r="L364">
        <v>288</v>
      </c>
      <c r="M364">
        <v>82.5</v>
      </c>
      <c r="N364">
        <v>-0.35</v>
      </c>
      <c r="O364">
        <v>0</v>
      </c>
      <c r="P364">
        <v>94.97</v>
      </c>
      <c r="Q364">
        <v>100.6</v>
      </c>
      <c r="R364">
        <v>5.6020000000000003</v>
      </c>
      <c r="S364">
        <v>5.6000000000000001E-2</v>
      </c>
      <c r="T364">
        <v>5.8000000000000003E-2</v>
      </c>
      <c r="U364">
        <v>9.5000000000000001E-2</v>
      </c>
      <c r="V364">
        <v>5.94</v>
      </c>
      <c r="W364">
        <v>98.83</v>
      </c>
      <c r="X364">
        <v>100.7</v>
      </c>
      <c r="Y364">
        <v>323</v>
      </c>
      <c r="AB364">
        <v>3.49</v>
      </c>
      <c r="AC364">
        <v>4.7549999999999999</v>
      </c>
      <c r="AG364">
        <v>313.39999999999998</v>
      </c>
      <c r="AJ364">
        <v>20.12</v>
      </c>
      <c r="AK364">
        <v>759.8</v>
      </c>
      <c r="AL364">
        <v>0</v>
      </c>
      <c r="AM364">
        <v>0</v>
      </c>
      <c r="AN364" t="s">
        <v>56</v>
      </c>
      <c r="AO364" t="s">
        <v>57</v>
      </c>
      <c r="AP364">
        <v>0.17</v>
      </c>
      <c r="AR364">
        <v>42.4</v>
      </c>
      <c r="AS364">
        <v>39.950000000000003</v>
      </c>
      <c r="AT364">
        <v>38.479999999999997</v>
      </c>
    </row>
    <row r="365" spans="1:46" x14ac:dyDescent="0.2">
      <c r="A365">
        <v>20200919</v>
      </c>
      <c r="B365" t="s">
        <v>155</v>
      </c>
      <c r="D365">
        <v>1</v>
      </c>
      <c r="E365">
        <v>120</v>
      </c>
      <c r="F365">
        <v>1200</v>
      </c>
      <c r="G365">
        <v>495</v>
      </c>
      <c r="H365">
        <v>150</v>
      </c>
      <c r="I365" s="1">
        <v>43710</v>
      </c>
      <c r="J365" s="2">
        <v>0.51997685185185183</v>
      </c>
      <c r="K365">
        <v>1.6</v>
      </c>
      <c r="L365">
        <v>288</v>
      </c>
      <c r="M365">
        <v>83.2</v>
      </c>
      <c r="N365">
        <v>-0.35</v>
      </c>
      <c r="O365">
        <v>0</v>
      </c>
      <c r="P365">
        <v>95.98</v>
      </c>
      <c r="Q365">
        <v>101.4</v>
      </c>
      <c r="R365">
        <v>5.4009999999999998</v>
      </c>
      <c r="S365">
        <v>5.2999999999999999E-2</v>
      </c>
      <c r="T365">
        <v>5.5E-2</v>
      </c>
      <c r="U365">
        <v>9.5600000000000004E-2</v>
      </c>
      <c r="V365">
        <v>5.97</v>
      </c>
      <c r="W365">
        <v>99.83</v>
      </c>
      <c r="X365">
        <v>101.5</v>
      </c>
      <c r="Y365">
        <v>314</v>
      </c>
      <c r="AB365">
        <v>3.45</v>
      </c>
      <c r="AC365">
        <v>4.7169999999999996</v>
      </c>
      <c r="AG365">
        <v>314.8</v>
      </c>
      <c r="AJ365">
        <v>21.26</v>
      </c>
      <c r="AK365">
        <v>767.8</v>
      </c>
      <c r="AL365">
        <v>0</v>
      </c>
      <c r="AM365">
        <v>0</v>
      </c>
      <c r="AN365" t="s">
        <v>56</v>
      </c>
      <c r="AO365" t="s">
        <v>57</v>
      </c>
      <c r="AP365">
        <v>0.22</v>
      </c>
      <c r="AR365">
        <v>42.4</v>
      </c>
      <c r="AS365">
        <v>39.950000000000003</v>
      </c>
      <c r="AT365">
        <v>38.54</v>
      </c>
    </row>
    <row r="366" spans="1:46" x14ac:dyDescent="0.2">
      <c r="A366">
        <v>20200919</v>
      </c>
      <c r="B366" t="s">
        <v>155</v>
      </c>
      <c r="D366">
        <v>1</v>
      </c>
      <c r="E366">
        <v>120</v>
      </c>
      <c r="F366">
        <v>1200</v>
      </c>
      <c r="G366">
        <v>496</v>
      </c>
      <c r="H366">
        <v>150</v>
      </c>
      <c r="I366" s="1">
        <v>43710</v>
      </c>
      <c r="J366" s="2">
        <v>0.52009259259259266</v>
      </c>
      <c r="K366">
        <v>1.6</v>
      </c>
      <c r="L366">
        <v>288</v>
      </c>
      <c r="M366">
        <v>83.8</v>
      </c>
      <c r="N366">
        <v>-0.35</v>
      </c>
      <c r="O366">
        <v>0</v>
      </c>
      <c r="P366">
        <v>96.82</v>
      </c>
      <c r="Q366">
        <v>102.3</v>
      </c>
      <c r="R366">
        <v>5.468</v>
      </c>
      <c r="S366">
        <v>5.2999999999999999E-2</v>
      </c>
      <c r="T366">
        <v>5.6000000000000001E-2</v>
      </c>
      <c r="U366">
        <v>9.5600000000000004E-2</v>
      </c>
      <c r="V366">
        <v>5.98</v>
      </c>
      <c r="W366">
        <v>100.6</v>
      </c>
      <c r="X366">
        <v>102.1</v>
      </c>
      <c r="Y366">
        <v>335</v>
      </c>
      <c r="AB366">
        <v>3.42</v>
      </c>
      <c r="AC366">
        <v>4.6749999999999998</v>
      </c>
      <c r="AG366">
        <v>317.5</v>
      </c>
      <c r="AJ366">
        <v>21.37</v>
      </c>
      <c r="AK366">
        <v>774.6</v>
      </c>
      <c r="AL366">
        <v>0</v>
      </c>
      <c r="AM366">
        <v>0</v>
      </c>
      <c r="AN366" t="s">
        <v>56</v>
      </c>
      <c r="AO366" t="s">
        <v>57</v>
      </c>
      <c r="AP366">
        <v>0.13</v>
      </c>
      <c r="AR366">
        <v>42.4</v>
      </c>
      <c r="AS366">
        <v>39.950000000000003</v>
      </c>
      <c r="AT366">
        <v>38.479999999999997</v>
      </c>
    </row>
    <row r="367" spans="1:46" x14ac:dyDescent="0.2">
      <c r="A367">
        <v>20200919</v>
      </c>
      <c r="B367" t="s">
        <v>155</v>
      </c>
      <c r="D367">
        <v>1</v>
      </c>
      <c r="E367">
        <v>120</v>
      </c>
      <c r="F367">
        <v>1200</v>
      </c>
      <c r="G367">
        <v>497</v>
      </c>
      <c r="H367">
        <v>150</v>
      </c>
      <c r="I367" s="1">
        <v>43710</v>
      </c>
      <c r="J367" s="2">
        <v>0.52020833333333327</v>
      </c>
      <c r="K367">
        <v>1.6</v>
      </c>
      <c r="L367">
        <v>288</v>
      </c>
      <c r="M367">
        <v>84.5</v>
      </c>
      <c r="N367">
        <v>-0.35</v>
      </c>
      <c r="O367">
        <v>0</v>
      </c>
      <c r="P367">
        <v>97.38</v>
      </c>
      <c r="Q367">
        <v>103.1</v>
      </c>
      <c r="R367">
        <v>5.7110000000000003</v>
      </c>
      <c r="S367">
        <v>5.5E-2</v>
      </c>
      <c r="T367">
        <v>5.8000000000000003E-2</v>
      </c>
      <c r="U367">
        <v>0.1042</v>
      </c>
      <c r="V367">
        <v>6.51</v>
      </c>
      <c r="W367">
        <v>101.6</v>
      </c>
      <c r="X367">
        <v>103.2</v>
      </c>
      <c r="Y367">
        <v>293</v>
      </c>
      <c r="AB367">
        <v>3.38</v>
      </c>
      <c r="AC367">
        <v>4.6379999999999999</v>
      </c>
      <c r="AG367">
        <v>293</v>
      </c>
      <c r="AJ367">
        <v>20.74</v>
      </c>
      <c r="AK367">
        <v>779</v>
      </c>
      <c r="AL367">
        <v>0</v>
      </c>
      <c r="AM367">
        <v>0</v>
      </c>
      <c r="AN367" t="s">
        <v>56</v>
      </c>
      <c r="AO367" t="s">
        <v>57</v>
      </c>
      <c r="AP367">
        <v>0.14000000000000001</v>
      </c>
      <c r="AR367">
        <v>42.35</v>
      </c>
      <c r="AS367">
        <v>39.950000000000003</v>
      </c>
      <c r="AT367">
        <v>38.43</v>
      </c>
    </row>
    <row r="368" spans="1:46" x14ac:dyDescent="0.2">
      <c r="A368">
        <v>20200919</v>
      </c>
      <c r="B368" t="s">
        <v>155</v>
      </c>
      <c r="D368">
        <v>1</v>
      </c>
      <c r="E368">
        <v>120</v>
      </c>
      <c r="F368">
        <v>1200</v>
      </c>
      <c r="G368">
        <v>498</v>
      </c>
      <c r="H368">
        <v>150</v>
      </c>
      <c r="I368" s="1">
        <v>43710</v>
      </c>
      <c r="J368" s="2">
        <v>0.52032407407407411</v>
      </c>
      <c r="K368">
        <v>1.6</v>
      </c>
      <c r="L368">
        <v>288</v>
      </c>
      <c r="M368">
        <v>85.1</v>
      </c>
      <c r="N368">
        <v>-0.35</v>
      </c>
      <c r="O368">
        <v>0</v>
      </c>
      <c r="P368">
        <v>98.56</v>
      </c>
      <c r="Q368">
        <v>104</v>
      </c>
      <c r="R368">
        <v>5.4829999999999997</v>
      </c>
      <c r="S368">
        <v>5.2999999999999999E-2</v>
      </c>
      <c r="T368">
        <v>5.5E-2</v>
      </c>
      <c r="U368">
        <v>9.1499999999999998E-2</v>
      </c>
      <c r="V368">
        <v>5.72</v>
      </c>
      <c r="W368">
        <v>102.4</v>
      </c>
      <c r="X368">
        <v>103.9</v>
      </c>
      <c r="Y368">
        <v>343</v>
      </c>
      <c r="AB368">
        <v>3.34</v>
      </c>
      <c r="AC368">
        <v>4.5960000000000001</v>
      </c>
      <c r="AG368">
        <v>337.7</v>
      </c>
      <c r="AJ368">
        <v>22.07</v>
      </c>
      <c r="AK368">
        <v>788.5</v>
      </c>
      <c r="AL368">
        <v>0</v>
      </c>
      <c r="AM368">
        <v>0</v>
      </c>
      <c r="AN368" t="s">
        <v>56</v>
      </c>
      <c r="AO368" t="s">
        <v>57</v>
      </c>
      <c r="AP368">
        <v>0.2</v>
      </c>
      <c r="AR368">
        <v>42.4</v>
      </c>
      <c r="AS368">
        <v>39.89</v>
      </c>
      <c r="AT368">
        <v>38.54</v>
      </c>
    </row>
    <row r="369" spans="1:46" x14ac:dyDescent="0.2">
      <c r="A369">
        <v>20200919</v>
      </c>
      <c r="B369" t="s">
        <v>155</v>
      </c>
      <c r="D369">
        <v>1</v>
      </c>
      <c r="E369">
        <v>120</v>
      </c>
      <c r="F369">
        <v>1200</v>
      </c>
      <c r="G369">
        <v>499</v>
      </c>
      <c r="H369">
        <v>150</v>
      </c>
      <c r="I369" s="1">
        <v>43710</v>
      </c>
      <c r="J369" s="2">
        <v>0.52043981481481483</v>
      </c>
      <c r="K369">
        <v>1.6</v>
      </c>
      <c r="L369">
        <v>288</v>
      </c>
      <c r="M369">
        <v>85.7</v>
      </c>
      <c r="N369">
        <v>-0.35</v>
      </c>
      <c r="O369">
        <v>0</v>
      </c>
      <c r="P369">
        <v>99.42</v>
      </c>
      <c r="Q369">
        <v>104.9</v>
      </c>
      <c r="R369">
        <v>5.4450000000000003</v>
      </c>
      <c r="S369">
        <v>5.1999999999999998E-2</v>
      </c>
      <c r="T369">
        <v>5.3999999999999999E-2</v>
      </c>
      <c r="U369">
        <v>9.3700000000000006E-2</v>
      </c>
      <c r="V369">
        <v>5.85</v>
      </c>
      <c r="W369">
        <v>103.2</v>
      </c>
      <c r="X369">
        <v>105</v>
      </c>
      <c r="Y369">
        <v>314</v>
      </c>
      <c r="AB369">
        <v>3.31</v>
      </c>
      <c r="AC369">
        <v>4.5599999999999996</v>
      </c>
      <c r="AG369">
        <v>332.7</v>
      </c>
      <c r="AJ369">
        <v>22.59</v>
      </c>
      <c r="AK369">
        <v>795.3</v>
      </c>
      <c r="AL369">
        <v>0</v>
      </c>
      <c r="AM369">
        <v>0</v>
      </c>
      <c r="AN369" t="s">
        <v>56</v>
      </c>
      <c r="AO369" t="s">
        <v>57</v>
      </c>
      <c r="AP369">
        <v>0.17</v>
      </c>
      <c r="AR369">
        <v>42.45</v>
      </c>
      <c r="AS369">
        <v>39.950000000000003</v>
      </c>
      <c r="AT369">
        <v>38.479999999999997</v>
      </c>
    </row>
    <row r="370" spans="1:46" x14ac:dyDescent="0.2">
      <c r="A370">
        <v>20200919</v>
      </c>
      <c r="B370" t="s">
        <v>155</v>
      </c>
      <c r="D370">
        <v>1</v>
      </c>
      <c r="E370">
        <v>120</v>
      </c>
      <c r="F370">
        <v>1200</v>
      </c>
      <c r="G370">
        <v>500</v>
      </c>
      <c r="H370">
        <v>150</v>
      </c>
      <c r="I370" s="1">
        <v>43710</v>
      </c>
      <c r="J370" s="2">
        <v>0.52055555555555555</v>
      </c>
      <c r="K370">
        <v>1.6</v>
      </c>
      <c r="L370">
        <v>288</v>
      </c>
      <c r="M370">
        <v>86.4</v>
      </c>
      <c r="N370">
        <v>-0.35</v>
      </c>
      <c r="O370">
        <v>0</v>
      </c>
      <c r="P370">
        <v>100.1</v>
      </c>
      <c r="Q370">
        <v>105.6</v>
      </c>
      <c r="R370">
        <v>5.5339999999999998</v>
      </c>
      <c r="S370">
        <v>5.1999999999999998E-2</v>
      </c>
      <c r="T370">
        <v>5.3999999999999999E-2</v>
      </c>
      <c r="U370">
        <v>9.7900000000000001E-2</v>
      </c>
      <c r="V370">
        <v>6.12</v>
      </c>
      <c r="W370">
        <v>104.1</v>
      </c>
      <c r="X370">
        <v>106.5</v>
      </c>
      <c r="Y370">
        <v>278</v>
      </c>
      <c r="AB370">
        <v>3.28</v>
      </c>
      <c r="AC370">
        <v>4.5259999999999998</v>
      </c>
      <c r="AG370">
        <v>320.7</v>
      </c>
      <c r="AJ370">
        <v>22.55</v>
      </c>
      <c r="AK370">
        <v>800.9</v>
      </c>
      <c r="AL370">
        <v>0</v>
      </c>
      <c r="AM370">
        <v>0</v>
      </c>
      <c r="AN370" t="s">
        <v>56</v>
      </c>
      <c r="AO370" t="s">
        <v>57</v>
      </c>
      <c r="AP370">
        <v>0.2</v>
      </c>
      <c r="AR370">
        <v>42.45</v>
      </c>
      <c r="AS370">
        <v>39.950000000000003</v>
      </c>
      <c r="AT370">
        <v>38.54</v>
      </c>
    </row>
    <row r="371" spans="1:46" x14ac:dyDescent="0.2">
      <c r="A371">
        <v>20200919</v>
      </c>
      <c r="B371" t="s">
        <v>155</v>
      </c>
      <c r="D371">
        <v>1</v>
      </c>
      <c r="E371">
        <v>120</v>
      </c>
      <c r="F371">
        <v>1200</v>
      </c>
      <c r="G371">
        <v>501</v>
      </c>
      <c r="H371">
        <v>150</v>
      </c>
      <c r="I371" s="1">
        <v>43710</v>
      </c>
      <c r="J371" s="2">
        <v>0.52067129629629627</v>
      </c>
      <c r="K371">
        <v>1.6</v>
      </c>
      <c r="L371">
        <v>288</v>
      </c>
      <c r="M371">
        <v>87</v>
      </c>
      <c r="N371">
        <v>-0.35</v>
      </c>
      <c r="O371">
        <v>0</v>
      </c>
      <c r="P371">
        <v>100.8</v>
      </c>
      <c r="Q371">
        <v>106.5</v>
      </c>
      <c r="R371">
        <v>5.7249999999999996</v>
      </c>
      <c r="S371">
        <v>5.3999999999999999E-2</v>
      </c>
      <c r="T371">
        <v>5.6000000000000001E-2</v>
      </c>
      <c r="U371">
        <v>9.9099999999999994E-2</v>
      </c>
      <c r="V371">
        <v>6.19</v>
      </c>
      <c r="W371">
        <v>104.8</v>
      </c>
      <c r="X371">
        <v>106.6</v>
      </c>
      <c r="Y371">
        <v>312</v>
      </c>
      <c r="AB371">
        <v>3.24</v>
      </c>
      <c r="AC371">
        <v>4.4880000000000004</v>
      </c>
      <c r="AG371">
        <v>319.10000000000002</v>
      </c>
      <c r="AJ371">
        <v>22.14</v>
      </c>
      <c r="AK371">
        <v>806.6</v>
      </c>
      <c r="AL371">
        <v>0</v>
      </c>
      <c r="AM371">
        <v>0</v>
      </c>
      <c r="AN371" t="s">
        <v>56</v>
      </c>
      <c r="AO371" t="s">
        <v>57</v>
      </c>
      <c r="AP371">
        <v>0.2</v>
      </c>
      <c r="AR371">
        <v>42.4</v>
      </c>
      <c r="AS371">
        <v>39.950000000000003</v>
      </c>
      <c r="AT371">
        <v>38.54</v>
      </c>
    </row>
    <row r="372" spans="1:46" x14ac:dyDescent="0.2">
      <c r="A372">
        <v>20200919</v>
      </c>
      <c r="B372" t="s">
        <v>155</v>
      </c>
      <c r="D372">
        <v>1</v>
      </c>
      <c r="E372">
        <v>120</v>
      </c>
      <c r="F372">
        <v>1200</v>
      </c>
      <c r="G372">
        <v>502</v>
      </c>
      <c r="H372">
        <v>150</v>
      </c>
      <c r="I372" s="1">
        <v>43710</v>
      </c>
      <c r="J372" s="2">
        <v>0.52078703703703699</v>
      </c>
      <c r="K372">
        <v>1.6</v>
      </c>
      <c r="L372">
        <v>288</v>
      </c>
      <c r="M372">
        <v>87.6</v>
      </c>
      <c r="N372">
        <v>-0.35</v>
      </c>
      <c r="O372">
        <v>0</v>
      </c>
      <c r="P372">
        <v>101.9</v>
      </c>
      <c r="Q372">
        <v>107.4</v>
      </c>
      <c r="R372">
        <v>5.5</v>
      </c>
      <c r="S372">
        <v>5.0999999999999997E-2</v>
      </c>
      <c r="T372">
        <v>5.2999999999999999E-2</v>
      </c>
      <c r="U372">
        <v>9.1200000000000003E-2</v>
      </c>
      <c r="V372">
        <v>5.7</v>
      </c>
      <c r="W372">
        <v>105.7</v>
      </c>
      <c r="X372">
        <v>107.4</v>
      </c>
      <c r="Y372">
        <v>329</v>
      </c>
      <c r="AB372">
        <v>3.2</v>
      </c>
      <c r="AC372">
        <v>4.452</v>
      </c>
      <c r="AG372">
        <v>350.3</v>
      </c>
      <c r="AJ372">
        <v>23.49</v>
      </c>
      <c r="AK372">
        <v>815.3</v>
      </c>
      <c r="AL372">
        <v>0</v>
      </c>
      <c r="AM372">
        <v>0</v>
      </c>
      <c r="AN372" t="s">
        <v>56</v>
      </c>
      <c r="AO372" t="s">
        <v>57</v>
      </c>
      <c r="AP372">
        <v>0.2</v>
      </c>
      <c r="AR372">
        <v>42.45</v>
      </c>
      <c r="AS372">
        <v>39.950000000000003</v>
      </c>
      <c r="AT372">
        <v>38.479999999999997</v>
      </c>
    </row>
    <row r="373" spans="1:46" x14ac:dyDescent="0.2">
      <c r="A373">
        <v>20200919</v>
      </c>
      <c r="B373" t="s">
        <v>155</v>
      </c>
      <c r="D373">
        <v>1</v>
      </c>
      <c r="E373">
        <v>120</v>
      </c>
      <c r="F373">
        <v>1200</v>
      </c>
      <c r="G373">
        <v>503</v>
      </c>
      <c r="H373">
        <v>150</v>
      </c>
      <c r="I373" s="1">
        <v>43710</v>
      </c>
      <c r="J373" s="2">
        <v>0.52090277777777783</v>
      </c>
      <c r="K373">
        <v>1.6</v>
      </c>
      <c r="L373">
        <v>288</v>
      </c>
      <c r="M373">
        <v>88.2</v>
      </c>
      <c r="N373">
        <v>-0.33</v>
      </c>
      <c r="O373">
        <v>0</v>
      </c>
      <c r="P373">
        <v>102.2</v>
      </c>
      <c r="Q373">
        <v>108.3</v>
      </c>
      <c r="R373">
        <v>6.1219999999999999</v>
      </c>
      <c r="S373">
        <v>5.7000000000000002E-2</v>
      </c>
      <c r="T373">
        <v>5.8999999999999997E-2</v>
      </c>
      <c r="U373">
        <v>9.5100000000000004E-2</v>
      </c>
      <c r="V373">
        <v>5.94</v>
      </c>
      <c r="W373">
        <v>106.5</v>
      </c>
      <c r="X373">
        <v>108.5</v>
      </c>
      <c r="Y373">
        <v>312</v>
      </c>
      <c r="AB373">
        <v>3.17</v>
      </c>
      <c r="AC373">
        <v>4.4160000000000004</v>
      </c>
      <c r="AG373">
        <v>336.7</v>
      </c>
      <c r="AJ373">
        <v>21.32</v>
      </c>
      <c r="AK373">
        <v>817.2</v>
      </c>
      <c r="AL373">
        <v>0</v>
      </c>
      <c r="AM373">
        <v>0</v>
      </c>
      <c r="AN373" t="s">
        <v>56</v>
      </c>
      <c r="AO373" t="s">
        <v>57</v>
      </c>
      <c r="AP373">
        <v>0.19</v>
      </c>
      <c r="AR373">
        <v>42.45</v>
      </c>
      <c r="AS373">
        <v>40</v>
      </c>
      <c r="AT373">
        <v>38.54</v>
      </c>
    </row>
    <row r="374" spans="1:46" x14ac:dyDescent="0.2">
      <c r="A374">
        <v>20200919</v>
      </c>
      <c r="B374" t="s">
        <v>155</v>
      </c>
      <c r="D374">
        <v>1</v>
      </c>
      <c r="E374">
        <v>120</v>
      </c>
      <c r="F374">
        <v>1200</v>
      </c>
      <c r="G374">
        <v>504</v>
      </c>
      <c r="H374">
        <v>150</v>
      </c>
      <c r="I374" s="1">
        <v>43710</v>
      </c>
      <c r="J374" s="2">
        <v>0.52101851851851855</v>
      </c>
      <c r="K374">
        <v>1.6</v>
      </c>
      <c r="L374">
        <v>288</v>
      </c>
      <c r="M374">
        <v>88.8</v>
      </c>
      <c r="N374">
        <v>-0.35</v>
      </c>
      <c r="O374">
        <v>0</v>
      </c>
      <c r="P374">
        <v>103.2</v>
      </c>
      <c r="Q374">
        <v>109.3</v>
      </c>
      <c r="R374">
        <v>6.1390000000000002</v>
      </c>
      <c r="S374">
        <v>5.6000000000000001E-2</v>
      </c>
      <c r="T374">
        <v>5.3999999999999999E-2</v>
      </c>
      <c r="U374">
        <v>0.1042</v>
      </c>
      <c r="V374">
        <v>6.51</v>
      </c>
      <c r="W374">
        <v>107.3</v>
      </c>
      <c r="X374">
        <v>108.8</v>
      </c>
      <c r="Y374">
        <v>300</v>
      </c>
      <c r="AB374">
        <v>3.13</v>
      </c>
      <c r="AC374">
        <v>4.375</v>
      </c>
      <c r="AG374">
        <v>310.3</v>
      </c>
      <c r="AJ374">
        <v>21.68</v>
      </c>
      <c r="AK374">
        <v>825.3</v>
      </c>
      <c r="AL374">
        <v>0</v>
      </c>
      <c r="AM374">
        <v>0</v>
      </c>
      <c r="AN374" t="s">
        <v>56</v>
      </c>
      <c r="AO374" t="s">
        <v>57</v>
      </c>
      <c r="AP374">
        <v>0.16</v>
      </c>
      <c r="AR374">
        <v>42.45</v>
      </c>
      <c r="AS374">
        <v>40</v>
      </c>
      <c r="AT374">
        <v>38.54</v>
      </c>
    </row>
    <row r="375" spans="1:46" x14ac:dyDescent="0.2">
      <c r="A375">
        <v>20200919</v>
      </c>
      <c r="B375" t="s">
        <v>155</v>
      </c>
      <c r="D375">
        <v>1</v>
      </c>
      <c r="E375">
        <v>120</v>
      </c>
      <c r="F375">
        <v>1200</v>
      </c>
      <c r="G375">
        <v>505</v>
      </c>
      <c r="H375">
        <v>150</v>
      </c>
      <c r="I375" s="1">
        <v>43710</v>
      </c>
      <c r="J375" s="2">
        <v>0.52113425925925927</v>
      </c>
      <c r="K375">
        <v>1.6</v>
      </c>
      <c r="L375">
        <v>288</v>
      </c>
      <c r="M375">
        <v>89.4</v>
      </c>
      <c r="N375">
        <v>-0.35</v>
      </c>
      <c r="O375">
        <v>0</v>
      </c>
      <c r="P375">
        <v>104</v>
      </c>
      <c r="Q375">
        <v>109.8</v>
      </c>
      <c r="R375">
        <v>5.8220000000000001</v>
      </c>
      <c r="S375">
        <v>5.2999999999999999E-2</v>
      </c>
      <c r="T375">
        <v>5.5E-2</v>
      </c>
      <c r="U375">
        <v>9.3200000000000005E-2</v>
      </c>
      <c r="V375">
        <v>5.82</v>
      </c>
      <c r="W375">
        <v>108.1</v>
      </c>
      <c r="X375">
        <v>109.3</v>
      </c>
      <c r="Y375">
        <v>350</v>
      </c>
      <c r="AB375">
        <v>3.11</v>
      </c>
      <c r="AC375">
        <v>4.3540000000000001</v>
      </c>
      <c r="AG375">
        <v>349.9</v>
      </c>
      <c r="AJ375">
        <v>23.15</v>
      </c>
      <c r="AK375">
        <v>832</v>
      </c>
      <c r="AL375">
        <v>0</v>
      </c>
      <c r="AM375">
        <v>0</v>
      </c>
      <c r="AN375" t="s">
        <v>56</v>
      </c>
      <c r="AO375" t="s">
        <v>57</v>
      </c>
      <c r="AP375">
        <v>0.15</v>
      </c>
      <c r="AR375">
        <v>42.45</v>
      </c>
      <c r="AS375">
        <v>40.049999999999997</v>
      </c>
      <c r="AT375">
        <v>38.54</v>
      </c>
    </row>
    <row r="376" spans="1:46" x14ac:dyDescent="0.2">
      <c r="A376">
        <v>20200919</v>
      </c>
      <c r="B376" t="s">
        <v>155</v>
      </c>
      <c r="D376">
        <v>1</v>
      </c>
      <c r="E376">
        <v>120</v>
      </c>
      <c r="F376">
        <v>1200</v>
      </c>
      <c r="G376">
        <v>506</v>
      </c>
      <c r="H376">
        <v>150</v>
      </c>
      <c r="I376" s="1">
        <v>43710</v>
      </c>
      <c r="J376" s="2">
        <v>0.52124999999999999</v>
      </c>
      <c r="K376">
        <v>1.6</v>
      </c>
      <c r="L376">
        <v>288</v>
      </c>
      <c r="M376">
        <v>90</v>
      </c>
      <c r="N376">
        <v>-0.35</v>
      </c>
      <c r="O376">
        <v>0</v>
      </c>
      <c r="P376">
        <v>104.5</v>
      </c>
      <c r="Q376">
        <v>110.6</v>
      </c>
      <c r="R376">
        <v>6.1120000000000001</v>
      </c>
      <c r="S376">
        <v>5.5E-2</v>
      </c>
      <c r="T376">
        <v>5.7000000000000002E-2</v>
      </c>
      <c r="U376">
        <v>9.6799999999999997E-2</v>
      </c>
      <c r="V376">
        <v>6.05</v>
      </c>
      <c r="W376">
        <v>108.9</v>
      </c>
      <c r="X376">
        <v>110.3</v>
      </c>
      <c r="Y376">
        <v>338</v>
      </c>
      <c r="AB376">
        <v>3.08</v>
      </c>
      <c r="AC376">
        <v>4.3230000000000004</v>
      </c>
      <c r="AG376">
        <v>338.4</v>
      </c>
      <c r="AJ376">
        <v>22.32</v>
      </c>
      <c r="AK376">
        <v>836</v>
      </c>
      <c r="AL376">
        <v>0</v>
      </c>
      <c r="AM376">
        <v>0</v>
      </c>
      <c r="AN376" t="s">
        <v>56</v>
      </c>
      <c r="AO376" t="s">
        <v>57</v>
      </c>
      <c r="AP376">
        <v>0.13</v>
      </c>
      <c r="AR376">
        <v>42.4</v>
      </c>
      <c r="AS376">
        <v>40</v>
      </c>
      <c r="AT376">
        <v>38.54</v>
      </c>
    </row>
    <row r="377" spans="1:46" x14ac:dyDescent="0.2">
      <c r="A377">
        <v>20200919</v>
      </c>
      <c r="B377" t="s">
        <v>155</v>
      </c>
      <c r="D377">
        <v>1</v>
      </c>
      <c r="E377">
        <v>120</v>
      </c>
      <c r="F377">
        <v>1200</v>
      </c>
      <c r="G377">
        <v>507</v>
      </c>
      <c r="H377">
        <v>150</v>
      </c>
      <c r="I377" s="1">
        <v>43710</v>
      </c>
      <c r="J377" s="2">
        <v>0.52136574074074071</v>
      </c>
      <c r="K377">
        <v>1.6</v>
      </c>
      <c r="L377">
        <v>288</v>
      </c>
      <c r="M377">
        <v>90.6</v>
      </c>
      <c r="N377">
        <v>-0.33</v>
      </c>
      <c r="O377">
        <v>0</v>
      </c>
      <c r="P377">
        <v>105.4</v>
      </c>
      <c r="Q377">
        <v>111.3</v>
      </c>
      <c r="R377">
        <v>5.91</v>
      </c>
      <c r="S377">
        <v>5.2999999999999999E-2</v>
      </c>
      <c r="T377">
        <v>5.5E-2</v>
      </c>
      <c r="U377">
        <v>9.6600000000000005E-2</v>
      </c>
      <c r="V377">
        <v>6.04</v>
      </c>
      <c r="W377">
        <v>109.7</v>
      </c>
      <c r="X377">
        <v>111.5</v>
      </c>
      <c r="Y377">
        <v>312</v>
      </c>
      <c r="AB377">
        <v>3.06</v>
      </c>
      <c r="AC377">
        <v>4.2939999999999996</v>
      </c>
      <c r="AG377">
        <v>342.1</v>
      </c>
      <c r="AJ377">
        <v>23.44</v>
      </c>
      <c r="AK377">
        <v>843.5</v>
      </c>
      <c r="AL377">
        <v>0</v>
      </c>
      <c r="AM377">
        <v>0</v>
      </c>
      <c r="AN377" t="s">
        <v>56</v>
      </c>
      <c r="AO377" t="s">
        <v>57</v>
      </c>
      <c r="AP377">
        <v>0.21</v>
      </c>
      <c r="AR377">
        <v>42.45</v>
      </c>
      <c r="AS377">
        <v>40</v>
      </c>
      <c r="AT377">
        <v>38.54</v>
      </c>
    </row>
    <row r="378" spans="1:46" x14ac:dyDescent="0.2">
      <c r="A378">
        <v>20200919</v>
      </c>
      <c r="B378" t="s">
        <v>155</v>
      </c>
      <c r="D378">
        <v>1</v>
      </c>
      <c r="E378">
        <v>120</v>
      </c>
      <c r="F378">
        <v>1200</v>
      </c>
      <c r="G378">
        <v>508</v>
      </c>
      <c r="H378">
        <v>150</v>
      </c>
      <c r="I378" s="1">
        <v>43710</v>
      </c>
      <c r="J378" s="2">
        <v>0.52148148148148155</v>
      </c>
      <c r="K378">
        <v>1.6</v>
      </c>
      <c r="L378">
        <v>288</v>
      </c>
      <c r="M378">
        <v>91.2</v>
      </c>
      <c r="N378">
        <v>-0.35</v>
      </c>
      <c r="O378">
        <v>0</v>
      </c>
      <c r="P378">
        <v>105.9</v>
      </c>
      <c r="Q378">
        <v>112.5</v>
      </c>
      <c r="R378">
        <v>6.5890000000000004</v>
      </c>
      <c r="S378">
        <v>5.8999999999999997E-2</v>
      </c>
      <c r="T378">
        <v>5.7000000000000002E-2</v>
      </c>
      <c r="U378">
        <v>0.10639999999999999</v>
      </c>
      <c r="V378">
        <v>6.65</v>
      </c>
      <c r="W378">
        <v>110.4</v>
      </c>
      <c r="X378">
        <v>113.1</v>
      </c>
      <c r="Y378">
        <v>256</v>
      </c>
      <c r="AB378">
        <v>3.02</v>
      </c>
      <c r="AC378">
        <v>4.2519999999999998</v>
      </c>
      <c r="AG378">
        <v>311.8</v>
      </c>
      <c r="AJ378">
        <v>21.32</v>
      </c>
      <c r="AK378">
        <v>846.9</v>
      </c>
      <c r="AL378">
        <v>0</v>
      </c>
      <c r="AM378">
        <v>0</v>
      </c>
      <c r="AN378" t="s">
        <v>56</v>
      </c>
      <c r="AO378" t="s">
        <v>57</v>
      </c>
      <c r="AP378">
        <v>0.17</v>
      </c>
      <c r="AR378">
        <v>42.45</v>
      </c>
      <c r="AS378">
        <v>40</v>
      </c>
      <c r="AT378">
        <v>38.54</v>
      </c>
    </row>
    <row r="379" spans="1:46" x14ac:dyDescent="0.2">
      <c r="A379">
        <v>20200919</v>
      </c>
      <c r="B379" t="s">
        <v>155</v>
      </c>
      <c r="D379">
        <v>1</v>
      </c>
      <c r="E379">
        <v>120</v>
      </c>
      <c r="F379">
        <v>1200</v>
      </c>
      <c r="G379">
        <v>509</v>
      </c>
      <c r="H379">
        <v>150</v>
      </c>
      <c r="I379" s="1">
        <v>43710</v>
      </c>
      <c r="J379" s="2">
        <v>0.52159722222222216</v>
      </c>
      <c r="K379">
        <v>1.6</v>
      </c>
      <c r="L379">
        <v>288</v>
      </c>
      <c r="M379">
        <v>91.7</v>
      </c>
      <c r="N379">
        <v>-0.35</v>
      </c>
      <c r="O379">
        <v>0</v>
      </c>
      <c r="P379">
        <v>106.7</v>
      </c>
      <c r="Q379">
        <v>113.2</v>
      </c>
      <c r="R379">
        <v>6.4909999999999997</v>
      </c>
      <c r="S379">
        <v>5.7000000000000002E-2</v>
      </c>
      <c r="T379">
        <v>0.06</v>
      </c>
      <c r="U379">
        <v>9.1700000000000004E-2</v>
      </c>
      <c r="V379">
        <v>5.73</v>
      </c>
      <c r="W379">
        <v>111.2</v>
      </c>
      <c r="X379">
        <v>112.5</v>
      </c>
      <c r="Y379">
        <v>379</v>
      </c>
      <c r="AB379">
        <v>2.99</v>
      </c>
      <c r="AC379">
        <v>4.2249999999999996</v>
      </c>
      <c r="AG379">
        <v>364.7</v>
      </c>
      <c r="AJ379">
        <v>21.95</v>
      </c>
      <c r="AK379">
        <v>853.6</v>
      </c>
      <c r="AL379">
        <v>0</v>
      </c>
      <c r="AM379">
        <v>0</v>
      </c>
      <c r="AN379" t="s">
        <v>56</v>
      </c>
      <c r="AO379" t="s">
        <v>57</v>
      </c>
      <c r="AP379">
        <v>0.18</v>
      </c>
      <c r="AR379">
        <v>42.45</v>
      </c>
      <c r="AS379">
        <v>40</v>
      </c>
      <c r="AT379">
        <v>38.54</v>
      </c>
    </row>
    <row r="380" spans="1:46" x14ac:dyDescent="0.2">
      <c r="A380">
        <v>20200919</v>
      </c>
      <c r="B380" t="s">
        <v>155</v>
      </c>
      <c r="D380">
        <v>1</v>
      </c>
      <c r="E380">
        <v>120</v>
      </c>
      <c r="F380">
        <v>1200</v>
      </c>
      <c r="G380">
        <v>510</v>
      </c>
      <c r="H380">
        <v>150</v>
      </c>
      <c r="I380" s="1">
        <v>43710</v>
      </c>
      <c r="J380" s="2">
        <v>0.52171296296296299</v>
      </c>
      <c r="K380">
        <v>1.6</v>
      </c>
      <c r="L380">
        <v>288</v>
      </c>
      <c r="M380">
        <v>92.3</v>
      </c>
      <c r="N380">
        <v>-0.35</v>
      </c>
      <c r="O380">
        <v>0</v>
      </c>
      <c r="P380">
        <v>107.5</v>
      </c>
      <c r="Q380">
        <v>114.1</v>
      </c>
      <c r="R380">
        <v>6.55</v>
      </c>
      <c r="S380">
        <v>5.7000000000000002E-2</v>
      </c>
      <c r="T380">
        <v>5.6000000000000001E-2</v>
      </c>
      <c r="U380">
        <v>0.1003</v>
      </c>
      <c r="V380">
        <v>6.27</v>
      </c>
      <c r="W380">
        <v>111.9</v>
      </c>
      <c r="X380">
        <v>113.2</v>
      </c>
      <c r="Y380">
        <v>332</v>
      </c>
      <c r="AB380">
        <v>2.96</v>
      </c>
      <c r="AC380">
        <v>4.1909999999999998</v>
      </c>
      <c r="AG380">
        <v>336</v>
      </c>
      <c r="AJ380">
        <v>22.11</v>
      </c>
      <c r="AK380">
        <v>860.4</v>
      </c>
      <c r="AL380">
        <v>0</v>
      </c>
      <c r="AM380">
        <v>0</v>
      </c>
      <c r="AN380" t="s">
        <v>56</v>
      </c>
      <c r="AO380" t="s">
        <v>57</v>
      </c>
      <c r="AP380">
        <v>0.2</v>
      </c>
      <c r="AR380">
        <v>42.4</v>
      </c>
      <c r="AS380">
        <v>40</v>
      </c>
      <c r="AT380">
        <v>38.54</v>
      </c>
    </row>
    <row r="381" spans="1:46" x14ac:dyDescent="0.2">
      <c r="A381">
        <v>20200919</v>
      </c>
      <c r="B381" t="s">
        <v>155</v>
      </c>
      <c r="D381">
        <v>1</v>
      </c>
      <c r="E381">
        <v>120</v>
      </c>
      <c r="F381">
        <v>1200</v>
      </c>
      <c r="G381">
        <v>511</v>
      </c>
      <c r="H381">
        <v>150</v>
      </c>
      <c r="I381" s="1">
        <v>43710</v>
      </c>
      <c r="J381" s="2">
        <v>0.52182870370370371</v>
      </c>
      <c r="K381">
        <v>1.6</v>
      </c>
      <c r="L381">
        <v>288</v>
      </c>
      <c r="M381">
        <v>92.8</v>
      </c>
      <c r="N381">
        <v>-0.35</v>
      </c>
      <c r="O381">
        <v>0</v>
      </c>
      <c r="P381">
        <v>108.1</v>
      </c>
      <c r="Q381">
        <v>114.4</v>
      </c>
      <c r="R381">
        <v>6.2880000000000003</v>
      </c>
      <c r="S381">
        <v>5.5E-2</v>
      </c>
      <c r="T381">
        <v>5.7000000000000002E-2</v>
      </c>
      <c r="U381">
        <v>9.7299999999999998E-2</v>
      </c>
      <c r="V381">
        <v>6.08</v>
      </c>
      <c r="W381">
        <v>112.5</v>
      </c>
      <c r="X381">
        <v>113.7</v>
      </c>
      <c r="Y381">
        <v>366</v>
      </c>
      <c r="AB381">
        <v>2.95</v>
      </c>
      <c r="AC381">
        <v>4.18</v>
      </c>
      <c r="AG381">
        <v>348.3</v>
      </c>
      <c r="AJ381">
        <v>23.21</v>
      </c>
      <c r="AK381">
        <v>865</v>
      </c>
      <c r="AL381">
        <v>0</v>
      </c>
      <c r="AM381">
        <v>0</v>
      </c>
      <c r="AN381" t="s">
        <v>56</v>
      </c>
      <c r="AO381" t="s">
        <v>57</v>
      </c>
      <c r="AP381">
        <v>0.13</v>
      </c>
      <c r="AR381">
        <v>42.45</v>
      </c>
      <c r="AS381">
        <v>40.049999999999997</v>
      </c>
      <c r="AT381">
        <v>38.54</v>
      </c>
    </row>
    <row r="382" spans="1:46" x14ac:dyDescent="0.2">
      <c r="A382">
        <v>20200919</v>
      </c>
      <c r="B382" t="s">
        <v>155</v>
      </c>
      <c r="D382">
        <v>1</v>
      </c>
      <c r="E382">
        <v>120</v>
      </c>
      <c r="F382">
        <v>1200</v>
      </c>
      <c r="G382">
        <v>512</v>
      </c>
      <c r="H382">
        <v>150</v>
      </c>
      <c r="I382" s="1">
        <v>43710</v>
      </c>
      <c r="J382" s="2">
        <v>0.52194444444444443</v>
      </c>
      <c r="K382">
        <v>1.6</v>
      </c>
      <c r="L382">
        <v>288</v>
      </c>
      <c r="M382">
        <v>93.4</v>
      </c>
      <c r="N382">
        <v>-0.35</v>
      </c>
      <c r="O382">
        <v>0</v>
      </c>
      <c r="P382">
        <v>108.9</v>
      </c>
      <c r="Q382">
        <v>115.2</v>
      </c>
      <c r="R382">
        <v>6.2750000000000004</v>
      </c>
      <c r="S382">
        <v>5.3999999999999999E-2</v>
      </c>
      <c r="T382">
        <v>5.7000000000000002E-2</v>
      </c>
      <c r="U382">
        <v>0.1013</v>
      </c>
      <c r="V382">
        <v>6.33</v>
      </c>
      <c r="W382">
        <v>113.5</v>
      </c>
      <c r="X382">
        <v>115.8</v>
      </c>
      <c r="Y382">
        <v>271</v>
      </c>
      <c r="AB382">
        <v>2.92</v>
      </c>
      <c r="AC382">
        <v>4.1520000000000001</v>
      </c>
      <c r="AG382">
        <v>337</v>
      </c>
      <c r="AJ382">
        <v>23.58</v>
      </c>
      <c r="AK382">
        <v>871</v>
      </c>
      <c r="AL382">
        <v>0</v>
      </c>
      <c r="AM382">
        <v>0</v>
      </c>
      <c r="AN382" t="s">
        <v>56</v>
      </c>
      <c r="AO382" t="s">
        <v>57</v>
      </c>
      <c r="AP382">
        <v>0.16</v>
      </c>
      <c r="AR382">
        <v>42.45</v>
      </c>
      <c r="AS382">
        <v>40</v>
      </c>
      <c r="AT382">
        <v>38.54</v>
      </c>
    </row>
    <row r="383" spans="1:46" x14ac:dyDescent="0.2">
      <c r="A383">
        <v>20200919</v>
      </c>
      <c r="B383" t="s">
        <v>155</v>
      </c>
      <c r="D383">
        <v>1</v>
      </c>
      <c r="E383">
        <v>120</v>
      </c>
      <c r="F383">
        <v>1200</v>
      </c>
      <c r="G383">
        <v>513</v>
      </c>
      <c r="H383">
        <v>150</v>
      </c>
      <c r="I383" s="1">
        <v>43710</v>
      </c>
      <c r="J383" s="2">
        <v>0.52206018518518515</v>
      </c>
      <c r="K383">
        <v>1.6</v>
      </c>
      <c r="L383">
        <v>288</v>
      </c>
      <c r="M383">
        <v>93.9</v>
      </c>
      <c r="N383">
        <v>-0.35</v>
      </c>
      <c r="O383">
        <v>0</v>
      </c>
      <c r="P383">
        <v>109.6</v>
      </c>
      <c r="Q383">
        <v>115.9</v>
      </c>
      <c r="R383">
        <v>6.2889999999999997</v>
      </c>
      <c r="S383">
        <v>5.3999999999999999E-2</v>
      </c>
      <c r="T383">
        <v>5.6000000000000001E-2</v>
      </c>
      <c r="U383">
        <v>9.6199999999999994E-2</v>
      </c>
      <c r="V383">
        <v>6.01</v>
      </c>
      <c r="W383">
        <v>114</v>
      </c>
      <c r="X383">
        <v>115.5</v>
      </c>
      <c r="Y383">
        <v>343</v>
      </c>
      <c r="AB383">
        <v>2.9</v>
      </c>
      <c r="AC383">
        <v>4.125</v>
      </c>
      <c r="AG383">
        <v>357.4</v>
      </c>
      <c r="AJ383">
        <v>23.84</v>
      </c>
      <c r="AK383">
        <v>877</v>
      </c>
      <c r="AL383">
        <v>0</v>
      </c>
      <c r="AM383">
        <v>0</v>
      </c>
      <c r="AN383" t="s">
        <v>56</v>
      </c>
      <c r="AO383" t="s">
        <v>57</v>
      </c>
      <c r="AP383">
        <v>0.17</v>
      </c>
      <c r="AR383">
        <v>42.5</v>
      </c>
      <c r="AS383">
        <v>40</v>
      </c>
      <c r="AT383">
        <v>38.479999999999997</v>
      </c>
    </row>
    <row r="384" spans="1:46" x14ac:dyDescent="0.2">
      <c r="A384">
        <v>20200919</v>
      </c>
      <c r="B384" t="s">
        <v>155</v>
      </c>
      <c r="D384">
        <v>1</v>
      </c>
      <c r="E384">
        <v>120</v>
      </c>
      <c r="F384">
        <v>1200</v>
      </c>
      <c r="G384">
        <v>514</v>
      </c>
      <c r="H384">
        <v>150</v>
      </c>
      <c r="I384" s="1">
        <v>43710</v>
      </c>
      <c r="J384" s="2">
        <v>0.52217592592592588</v>
      </c>
      <c r="K384">
        <v>1.6</v>
      </c>
      <c r="L384">
        <v>288</v>
      </c>
      <c r="M384">
        <v>94.5</v>
      </c>
      <c r="N384">
        <v>-0.35</v>
      </c>
      <c r="O384">
        <v>0</v>
      </c>
      <c r="P384">
        <v>110.3</v>
      </c>
      <c r="Q384">
        <v>116.6</v>
      </c>
      <c r="R384">
        <v>6.2430000000000003</v>
      </c>
      <c r="S384">
        <v>5.3999999999999999E-2</v>
      </c>
      <c r="T384">
        <v>5.6000000000000001E-2</v>
      </c>
      <c r="U384">
        <v>9.8299999999999998E-2</v>
      </c>
      <c r="V384">
        <v>6.15</v>
      </c>
      <c r="W384">
        <v>114.8</v>
      </c>
      <c r="X384">
        <v>116.5</v>
      </c>
      <c r="Y384">
        <v>325</v>
      </c>
      <c r="AB384">
        <v>2.87</v>
      </c>
      <c r="AC384">
        <v>4.1020000000000003</v>
      </c>
      <c r="AG384">
        <v>351.8</v>
      </c>
      <c r="AJ384">
        <v>24.31</v>
      </c>
      <c r="AK384">
        <v>882.7</v>
      </c>
      <c r="AL384">
        <v>0</v>
      </c>
      <c r="AM384">
        <v>0</v>
      </c>
      <c r="AN384" t="s">
        <v>56</v>
      </c>
      <c r="AO384" t="s">
        <v>57</v>
      </c>
      <c r="AP384">
        <v>0.19</v>
      </c>
      <c r="AR384">
        <v>42.45</v>
      </c>
      <c r="AS384">
        <v>40</v>
      </c>
      <c r="AT384">
        <v>38.479999999999997</v>
      </c>
    </row>
    <row r="385" spans="1:46" x14ac:dyDescent="0.2">
      <c r="A385">
        <v>20200919</v>
      </c>
      <c r="B385" t="s">
        <v>155</v>
      </c>
      <c r="D385">
        <v>1</v>
      </c>
      <c r="E385">
        <v>120</v>
      </c>
      <c r="F385">
        <v>1200</v>
      </c>
      <c r="G385">
        <v>515</v>
      </c>
      <c r="H385">
        <v>150</v>
      </c>
      <c r="I385" s="1">
        <v>43710</v>
      </c>
      <c r="J385" s="2">
        <v>0.52229166666666671</v>
      </c>
      <c r="K385">
        <v>1.6</v>
      </c>
      <c r="L385">
        <v>288</v>
      </c>
      <c r="M385">
        <v>95</v>
      </c>
      <c r="N385">
        <v>-0.35</v>
      </c>
      <c r="O385">
        <v>0</v>
      </c>
      <c r="P385">
        <v>111.1</v>
      </c>
      <c r="Q385">
        <v>117.3</v>
      </c>
      <c r="R385">
        <v>6.2</v>
      </c>
      <c r="S385">
        <v>5.2999999999999999E-2</v>
      </c>
      <c r="T385">
        <v>5.5E-2</v>
      </c>
      <c r="U385">
        <v>0.10009999999999999</v>
      </c>
      <c r="V385">
        <v>6.26</v>
      </c>
      <c r="W385">
        <v>115.4</v>
      </c>
      <c r="X385">
        <v>117.6</v>
      </c>
      <c r="Y385">
        <v>293</v>
      </c>
      <c r="AB385">
        <v>2.85</v>
      </c>
      <c r="AC385">
        <v>4.0759999999999996</v>
      </c>
      <c r="AG385">
        <v>347.9</v>
      </c>
      <c r="AJ385">
        <v>24.8</v>
      </c>
      <c r="AK385">
        <v>888.9</v>
      </c>
      <c r="AL385">
        <v>0</v>
      </c>
      <c r="AM385">
        <v>0</v>
      </c>
      <c r="AN385" t="s">
        <v>56</v>
      </c>
      <c r="AO385" t="s">
        <v>57</v>
      </c>
      <c r="AP385">
        <v>0.12</v>
      </c>
      <c r="AR385">
        <v>42.45</v>
      </c>
      <c r="AS385">
        <v>40</v>
      </c>
      <c r="AT385">
        <v>38.54</v>
      </c>
    </row>
    <row r="386" spans="1:46" x14ac:dyDescent="0.2">
      <c r="A386">
        <v>20200919</v>
      </c>
      <c r="B386" t="s">
        <v>155</v>
      </c>
      <c r="D386">
        <v>1</v>
      </c>
      <c r="E386">
        <v>120</v>
      </c>
      <c r="F386">
        <v>1200</v>
      </c>
      <c r="G386">
        <v>516</v>
      </c>
      <c r="H386">
        <v>150</v>
      </c>
      <c r="I386" s="1">
        <v>43710</v>
      </c>
      <c r="J386" s="2">
        <v>0.52240740740740743</v>
      </c>
      <c r="K386">
        <v>1.6</v>
      </c>
      <c r="L386">
        <v>288</v>
      </c>
      <c r="M386">
        <v>95.5</v>
      </c>
      <c r="N386">
        <v>-0.33</v>
      </c>
      <c r="O386">
        <v>0</v>
      </c>
      <c r="P386">
        <v>111.5</v>
      </c>
      <c r="Q386">
        <v>118.1</v>
      </c>
      <c r="R386">
        <v>6.6909999999999998</v>
      </c>
      <c r="S386">
        <v>5.7000000000000002E-2</v>
      </c>
      <c r="T386">
        <v>5.8999999999999997E-2</v>
      </c>
      <c r="U386">
        <v>9.6100000000000005E-2</v>
      </c>
      <c r="V386">
        <v>6.01</v>
      </c>
      <c r="W386">
        <v>116</v>
      </c>
      <c r="X386">
        <v>117.7</v>
      </c>
      <c r="Y386">
        <v>342</v>
      </c>
      <c r="AB386">
        <v>2.82</v>
      </c>
      <c r="AC386">
        <v>4.0469999999999997</v>
      </c>
      <c r="AG386">
        <v>363.6</v>
      </c>
      <c r="AJ386">
        <v>23.22</v>
      </c>
      <c r="AK386">
        <v>891.6</v>
      </c>
      <c r="AL386">
        <v>0</v>
      </c>
      <c r="AM386">
        <v>0</v>
      </c>
      <c r="AN386" t="s">
        <v>56</v>
      </c>
      <c r="AO386" t="s">
        <v>57</v>
      </c>
      <c r="AP386">
        <v>0.17</v>
      </c>
      <c r="AR386">
        <v>42.4</v>
      </c>
      <c r="AS386">
        <v>40</v>
      </c>
      <c r="AT386">
        <v>38.54</v>
      </c>
    </row>
    <row r="387" spans="1:46" x14ac:dyDescent="0.2">
      <c r="A387">
        <v>20200919</v>
      </c>
      <c r="B387" t="s">
        <v>155</v>
      </c>
      <c r="D387">
        <v>1</v>
      </c>
      <c r="E387">
        <v>120</v>
      </c>
      <c r="F387">
        <v>1200</v>
      </c>
      <c r="G387">
        <v>517</v>
      </c>
      <c r="H387">
        <v>150</v>
      </c>
      <c r="I387" s="1">
        <v>43710</v>
      </c>
      <c r="J387" s="2">
        <v>0.52252314814814815</v>
      </c>
      <c r="K387">
        <v>1.6</v>
      </c>
      <c r="L387">
        <v>288</v>
      </c>
      <c r="M387">
        <v>96</v>
      </c>
      <c r="N387">
        <v>-0.33</v>
      </c>
      <c r="O387">
        <v>0</v>
      </c>
      <c r="P387">
        <v>112.3</v>
      </c>
      <c r="Q387">
        <v>118.7</v>
      </c>
      <c r="R387">
        <v>6.3869999999999996</v>
      </c>
      <c r="S387">
        <v>5.3999999999999999E-2</v>
      </c>
      <c r="T387">
        <v>5.6000000000000001E-2</v>
      </c>
      <c r="U387">
        <v>9.8500000000000004E-2</v>
      </c>
      <c r="V387">
        <v>6.16</v>
      </c>
      <c r="W387">
        <v>116.8</v>
      </c>
      <c r="X387">
        <v>119.3</v>
      </c>
      <c r="Y387">
        <v>290</v>
      </c>
      <c r="AB387">
        <v>2.81</v>
      </c>
      <c r="AC387">
        <v>4.0289999999999999</v>
      </c>
      <c r="AG387">
        <v>357.5</v>
      </c>
      <c r="AJ387">
        <v>24.62</v>
      </c>
      <c r="AK387">
        <v>898.3</v>
      </c>
      <c r="AL387">
        <v>0</v>
      </c>
      <c r="AM387">
        <v>0</v>
      </c>
      <c r="AN387" t="s">
        <v>56</v>
      </c>
      <c r="AO387" t="s">
        <v>57</v>
      </c>
      <c r="AP387">
        <v>0.21</v>
      </c>
      <c r="AR387">
        <v>42.45</v>
      </c>
      <c r="AS387">
        <v>40</v>
      </c>
      <c r="AT387">
        <v>38.54</v>
      </c>
    </row>
    <row r="388" spans="1:46" x14ac:dyDescent="0.2">
      <c r="A388">
        <v>20200919</v>
      </c>
      <c r="B388" t="s">
        <v>155</v>
      </c>
      <c r="D388">
        <v>1</v>
      </c>
      <c r="E388">
        <v>120</v>
      </c>
      <c r="F388">
        <v>1200</v>
      </c>
      <c r="G388">
        <v>518</v>
      </c>
      <c r="H388">
        <v>150</v>
      </c>
      <c r="I388" s="1">
        <v>43710</v>
      </c>
      <c r="J388" s="2">
        <v>0.52263888888888888</v>
      </c>
      <c r="K388">
        <v>1.6</v>
      </c>
      <c r="L388">
        <v>288</v>
      </c>
      <c r="M388">
        <v>96.5</v>
      </c>
      <c r="N388">
        <v>-0.35</v>
      </c>
      <c r="O388">
        <v>0</v>
      </c>
      <c r="P388">
        <v>112.6</v>
      </c>
      <c r="Q388">
        <v>119.5</v>
      </c>
      <c r="R388">
        <v>6.91</v>
      </c>
      <c r="S388">
        <v>5.8000000000000003E-2</v>
      </c>
      <c r="T388">
        <v>0.06</v>
      </c>
      <c r="U388">
        <v>9.6799999999999997E-2</v>
      </c>
      <c r="V388">
        <v>6.05</v>
      </c>
      <c r="W388">
        <v>117.6</v>
      </c>
      <c r="X388">
        <v>119.4</v>
      </c>
      <c r="Y388">
        <v>336</v>
      </c>
      <c r="AB388">
        <v>2.78</v>
      </c>
      <c r="AC388">
        <v>4.0010000000000003</v>
      </c>
      <c r="AG388">
        <v>364.8</v>
      </c>
      <c r="AJ388">
        <v>22.98</v>
      </c>
      <c r="AK388">
        <v>900.7</v>
      </c>
      <c r="AL388">
        <v>0</v>
      </c>
      <c r="AM388">
        <v>0</v>
      </c>
      <c r="AN388" t="s">
        <v>56</v>
      </c>
      <c r="AO388" t="s">
        <v>57</v>
      </c>
      <c r="AP388">
        <v>0.14000000000000001</v>
      </c>
      <c r="AR388">
        <v>42.45</v>
      </c>
      <c r="AS388">
        <v>40</v>
      </c>
      <c r="AT388">
        <v>38.54</v>
      </c>
    </row>
    <row r="389" spans="1:46" x14ac:dyDescent="0.2">
      <c r="A389">
        <v>20200919</v>
      </c>
      <c r="B389" t="s">
        <v>155</v>
      </c>
      <c r="D389">
        <v>1</v>
      </c>
      <c r="E389">
        <v>120</v>
      </c>
      <c r="F389">
        <v>1200</v>
      </c>
      <c r="G389">
        <v>519</v>
      </c>
      <c r="H389">
        <v>150</v>
      </c>
      <c r="I389" s="1">
        <v>43710</v>
      </c>
      <c r="J389" s="2">
        <v>0.5227546296296296</v>
      </c>
      <c r="K389">
        <v>1.6</v>
      </c>
      <c r="L389">
        <v>288</v>
      </c>
      <c r="M389">
        <v>97.1</v>
      </c>
      <c r="N389">
        <v>-0.33</v>
      </c>
      <c r="O389">
        <v>0</v>
      </c>
      <c r="P389">
        <v>113.4</v>
      </c>
      <c r="Q389">
        <v>120.1</v>
      </c>
      <c r="R389">
        <v>6.6909999999999998</v>
      </c>
      <c r="S389">
        <v>5.6000000000000001E-2</v>
      </c>
      <c r="T389">
        <v>5.8000000000000003E-2</v>
      </c>
      <c r="U389">
        <v>0.10059999999999999</v>
      </c>
      <c r="V389">
        <v>6.29</v>
      </c>
      <c r="W389">
        <v>118.2</v>
      </c>
      <c r="X389">
        <v>119.9</v>
      </c>
      <c r="Y389">
        <v>328</v>
      </c>
      <c r="AB389">
        <v>2.76</v>
      </c>
      <c r="AC389">
        <v>3.9820000000000002</v>
      </c>
      <c r="AG389">
        <v>353.3</v>
      </c>
      <c r="AJ389">
        <v>24.01</v>
      </c>
      <c r="AK389">
        <v>907.1</v>
      </c>
      <c r="AL389">
        <v>0</v>
      </c>
      <c r="AM389">
        <v>0</v>
      </c>
      <c r="AN389" t="s">
        <v>56</v>
      </c>
      <c r="AO389" t="s">
        <v>57</v>
      </c>
      <c r="AP389">
        <v>0.16</v>
      </c>
      <c r="AR389">
        <v>42.45</v>
      </c>
      <c r="AS389">
        <v>40</v>
      </c>
      <c r="AT389">
        <v>38.54</v>
      </c>
    </row>
    <row r="390" spans="1:46" x14ac:dyDescent="0.2">
      <c r="A390">
        <v>20200919</v>
      </c>
      <c r="B390" t="s">
        <v>155</v>
      </c>
      <c r="D390">
        <v>1</v>
      </c>
      <c r="E390">
        <v>120</v>
      </c>
      <c r="F390">
        <v>1200</v>
      </c>
      <c r="G390">
        <v>520</v>
      </c>
      <c r="H390">
        <v>150</v>
      </c>
      <c r="I390" s="1">
        <v>43710</v>
      </c>
      <c r="J390" s="2">
        <v>0.52287037037037043</v>
      </c>
      <c r="K390">
        <v>1.6</v>
      </c>
      <c r="L390">
        <v>288</v>
      </c>
      <c r="M390">
        <v>97.6</v>
      </c>
      <c r="N390">
        <v>-0.35</v>
      </c>
      <c r="O390">
        <v>0</v>
      </c>
      <c r="P390">
        <v>114.2</v>
      </c>
      <c r="Q390">
        <v>121.2</v>
      </c>
      <c r="R390">
        <v>6.9420000000000002</v>
      </c>
      <c r="S390">
        <v>5.7000000000000002E-2</v>
      </c>
      <c r="T390">
        <v>5.6000000000000001E-2</v>
      </c>
      <c r="U390">
        <v>0.1002</v>
      </c>
      <c r="V390">
        <v>6.26</v>
      </c>
      <c r="W390">
        <v>118.9</v>
      </c>
      <c r="X390">
        <v>120.8</v>
      </c>
      <c r="Y390">
        <v>299</v>
      </c>
      <c r="AB390">
        <v>2.73</v>
      </c>
      <c r="AC390">
        <v>3.9470000000000001</v>
      </c>
      <c r="AG390">
        <v>357.2</v>
      </c>
      <c r="AJ390">
        <v>23.52</v>
      </c>
      <c r="AK390">
        <v>913.7</v>
      </c>
      <c r="AL390">
        <v>0</v>
      </c>
      <c r="AM390">
        <v>0</v>
      </c>
      <c r="AN390" t="s">
        <v>56</v>
      </c>
      <c r="AO390" t="s">
        <v>57</v>
      </c>
      <c r="AP390">
        <v>0.14000000000000001</v>
      </c>
      <c r="AR390">
        <v>42.45</v>
      </c>
      <c r="AS390">
        <v>40</v>
      </c>
      <c r="AT390">
        <v>38.54</v>
      </c>
    </row>
    <row r="391" spans="1:46" x14ac:dyDescent="0.2">
      <c r="A391">
        <v>20200919</v>
      </c>
      <c r="B391" t="s">
        <v>155</v>
      </c>
      <c r="D391">
        <v>1</v>
      </c>
      <c r="E391">
        <v>120</v>
      </c>
      <c r="F391">
        <v>1200</v>
      </c>
      <c r="G391">
        <v>521</v>
      </c>
      <c r="H391">
        <v>150</v>
      </c>
      <c r="I391" s="1">
        <v>43710</v>
      </c>
      <c r="J391" s="2">
        <v>0.52298611111111104</v>
      </c>
      <c r="K391">
        <v>1.6</v>
      </c>
      <c r="L391">
        <v>288</v>
      </c>
      <c r="M391">
        <v>98</v>
      </c>
      <c r="N391">
        <v>-0.35</v>
      </c>
      <c r="O391">
        <v>0</v>
      </c>
      <c r="P391">
        <v>114.6</v>
      </c>
      <c r="Q391">
        <v>121.9</v>
      </c>
      <c r="R391">
        <v>7.3129999999999997</v>
      </c>
      <c r="S391">
        <v>0.06</v>
      </c>
      <c r="T391">
        <v>5.8000000000000003E-2</v>
      </c>
      <c r="U391">
        <v>0.10489999999999999</v>
      </c>
      <c r="V391">
        <v>6.56</v>
      </c>
      <c r="W391">
        <v>119.6</v>
      </c>
      <c r="X391">
        <v>121.2</v>
      </c>
      <c r="Y391">
        <v>316</v>
      </c>
      <c r="AB391">
        <v>2.71</v>
      </c>
      <c r="AC391">
        <v>3.923</v>
      </c>
      <c r="AG391">
        <v>342.3</v>
      </c>
      <c r="AJ391">
        <v>22.53</v>
      </c>
      <c r="AK391">
        <v>916.6</v>
      </c>
      <c r="AL391">
        <v>0</v>
      </c>
      <c r="AM391">
        <v>0</v>
      </c>
      <c r="AN391" t="s">
        <v>56</v>
      </c>
      <c r="AO391" t="s">
        <v>57</v>
      </c>
      <c r="AP391">
        <v>0.17</v>
      </c>
      <c r="AR391">
        <v>42.45</v>
      </c>
      <c r="AS391">
        <v>40</v>
      </c>
      <c r="AT391">
        <v>38.54</v>
      </c>
    </row>
    <row r="392" spans="1:46" x14ac:dyDescent="0.2">
      <c r="A392">
        <v>20200919</v>
      </c>
      <c r="B392" t="s">
        <v>155</v>
      </c>
      <c r="D392">
        <v>1</v>
      </c>
      <c r="E392">
        <v>120</v>
      </c>
      <c r="F392">
        <v>1200</v>
      </c>
      <c r="G392">
        <v>522</v>
      </c>
      <c r="H392">
        <v>150</v>
      </c>
      <c r="I392" s="1">
        <v>43710</v>
      </c>
      <c r="J392" s="2">
        <v>0.52310185185185187</v>
      </c>
      <c r="K392">
        <v>1.6</v>
      </c>
      <c r="L392">
        <v>288</v>
      </c>
      <c r="M392">
        <v>98.6</v>
      </c>
      <c r="N392">
        <v>-0.35</v>
      </c>
      <c r="O392">
        <v>0</v>
      </c>
      <c r="P392">
        <v>115.1</v>
      </c>
      <c r="Q392">
        <v>122.2</v>
      </c>
      <c r="R392">
        <v>7.0629999999999997</v>
      </c>
      <c r="S392">
        <v>5.8000000000000003E-2</v>
      </c>
      <c r="T392">
        <v>0.06</v>
      </c>
      <c r="U392">
        <v>9.9400000000000002E-2</v>
      </c>
      <c r="V392">
        <v>6.21</v>
      </c>
      <c r="W392">
        <v>120.1</v>
      </c>
      <c r="X392">
        <v>122</v>
      </c>
      <c r="Y392">
        <v>327</v>
      </c>
      <c r="AB392">
        <v>2.7</v>
      </c>
      <c r="AC392">
        <v>3.9129999999999998</v>
      </c>
      <c r="AG392">
        <v>363.2</v>
      </c>
      <c r="AJ392">
        <v>23.5</v>
      </c>
      <c r="AK392">
        <v>921</v>
      </c>
      <c r="AL392">
        <v>0</v>
      </c>
      <c r="AM392">
        <v>0</v>
      </c>
      <c r="AN392" t="s">
        <v>56</v>
      </c>
      <c r="AO392" t="s">
        <v>57</v>
      </c>
      <c r="AP392">
        <v>0.18</v>
      </c>
      <c r="AR392">
        <v>42.45</v>
      </c>
      <c r="AS392">
        <v>40.049999999999997</v>
      </c>
      <c r="AT392">
        <v>38.54</v>
      </c>
    </row>
    <row r="393" spans="1:46" x14ac:dyDescent="0.2">
      <c r="A393">
        <v>20200919</v>
      </c>
      <c r="B393" t="s">
        <v>155</v>
      </c>
      <c r="D393">
        <v>1</v>
      </c>
      <c r="E393">
        <v>120</v>
      </c>
      <c r="F393">
        <v>1200</v>
      </c>
      <c r="G393">
        <v>523</v>
      </c>
      <c r="H393">
        <v>150</v>
      </c>
      <c r="I393" s="1">
        <v>43710</v>
      </c>
      <c r="J393" s="2">
        <v>0.5232175925925926</v>
      </c>
      <c r="K393">
        <v>1.6</v>
      </c>
      <c r="L393">
        <v>288</v>
      </c>
      <c r="M393">
        <v>99</v>
      </c>
      <c r="N393">
        <v>-0.35</v>
      </c>
      <c r="O393">
        <v>0</v>
      </c>
      <c r="P393">
        <v>115.8</v>
      </c>
      <c r="Q393">
        <v>122.9</v>
      </c>
      <c r="R393">
        <v>7.17</v>
      </c>
      <c r="S393">
        <v>5.8000000000000003E-2</v>
      </c>
      <c r="T393">
        <v>6.0999999999999999E-2</v>
      </c>
      <c r="U393">
        <v>9.74E-2</v>
      </c>
      <c r="V393">
        <v>6.08</v>
      </c>
      <c r="W393">
        <v>120.8</v>
      </c>
      <c r="X393">
        <v>122.8</v>
      </c>
      <c r="Y393">
        <v>331</v>
      </c>
      <c r="AB393">
        <v>2.67</v>
      </c>
      <c r="AC393">
        <v>3.89</v>
      </c>
      <c r="AG393">
        <v>372.8</v>
      </c>
      <c r="AJ393">
        <v>23.42</v>
      </c>
      <c r="AK393">
        <v>926.1</v>
      </c>
      <c r="AL393">
        <v>0</v>
      </c>
      <c r="AM393">
        <v>0</v>
      </c>
      <c r="AN393" t="s">
        <v>56</v>
      </c>
      <c r="AO393" t="s">
        <v>57</v>
      </c>
      <c r="AP393">
        <v>0.15</v>
      </c>
      <c r="AR393">
        <v>42.45</v>
      </c>
      <c r="AS393">
        <v>39.950000000000003</v>
      </c>
      <c r="AT393">
        <v>38.54</v>
      </c>
    </row>
    <row r="394" spans="1:46" x14ac:dyDescent="0.2">
      <c r="A394">
        <v>20200919</v>
      </c>
      <c r="B394" t="s">
        <v>155</v>
      </c>
      <c r="D394">
        <v>1</v>
      </c>
      <c r="E394">
        <v>120</v>
      </c>
      <c r="F394">
        <v>1200</v>
      </c>
      <c r="G394">
        <v>524</v>
      </c>
      <c r="H394">
        <v>150</v>
      </c>
      <c r="I394" s="1">
        <v>43710</v>
      </c>
      <c r="J394" s="2">
        <v>0.52333333333333332</v>
      </c>
      <c r="K394">
        <v>1.6</v>
      </c>
      <c r="L394">
        <v>288</v>
      </c>
      <c r="M394">
        <v>99.5</v>
      </c>
      <c r="N394">
        <v>-0.35</v>
      </c>
      <c r="O394">
        <v>0</v>
      </c>
      <c r="P394">
        <v>116.6</v>
      </c>
      <c r="Q394">
        <v>123.4</v>
      </c>
      <c r="R394">
        <v>6.7770000000000001</v>
      </c>
      <c r="S394">
        <v>5.5E-2</v>
      </c>
      <c r="T394">
        <v>5.7000000000000002E-2</v>
      </c>
      <c r="U394">
        <v>0.1016</v>
      </c>
      <c r="V394">
        <v>6.35</v>
      </c>
      <c r="W394">
        <v>121.4</v>
      </c>
      <c r="X394">
        <v>123</v>
      </c>
      <c r="Y394">
        <v>337</v>
      </c>
      <c r="AB394">
        <v>2.66</v>
      </c>
      <c r="AC394">
        <v>3.875</v>
      </c>
      <c r="AG394">
        <v>359.8</v>
      </c>
      <c r="AJ394">
        <v>25.06</v>
      </c>
      <c r="AK394">
        <v>933.1</v>
      </c>
      <c r="AL394">
        <v>0</v>
      </c>
      <c r="AM394">
        <v>0</v>
      </c>
      <c r="AN394" t="s">
        <v>56</v>
      </c>
      <c r="AO394" t="s">
        <v>57</v>
      </c>
      <c r="AP394">
        <v>0.14000000000000001</v>
      </c>
      <c r="AR394">
        <v>42.45</v>
      </c>
      <c r="AS394">
        <v>40</v>
      </c>
      <c r="AT394">
        <v>38.54</v>
      </c>
    </row>
    <row r="395" spans="1:46" x14ac:dyDescent="0.2">
      <c r="A395">
        <v>20200919</v>
      </c>
      <c r="B395" t="s">
        <v>155</v>
      </c>
      <c r="D395">
        <v>1</v>
      </c>
      <c r="E395">
        <v>120</v>
      </c>
      <c r="F395">
        <v>1200</v>
      </c>
      <c r="G395">
        <v>525</v>
      </c>
      <c r="H395">
        <v>150</v>
      </c>
      <c r="I395" s="1">
        <v>43710</v>
      </c>
      <c r="J395" s="2">
        <v>0.52344907407407404</v>
      </c>
      <c r="K395">
        <v>1.6</v>
      </c>
      <c r="L395">
        <v>288</v>
      </c>
      <c r="M395">
        <v>100</v>
      </c>
      <c r="N395">
        <v>-0.33</v>
      </c>
      <c r="O395">
        <v>0</v>
      </c>
      <c r="P395">
        <v>117</v>
      </c>
      <c r="Q395">
        <v>124.5</v>
      </c>
      <c r="R395">
        <v>7.5609999999999999</v>
      </c>
      <c r="S395">
        <v>6.0999999999999999E-2</v>
      </c>
      <c r="T395">
        <v>5.8999999999999997E-2</v>
      </c>
      <c r="U395">
        <v>0.1048</v>
      </c>
      <c r="V395">
        <v>6.55</v>
      </c>
      <c r="W395">
        <v>122.1</v>
      </c>
      <c r="X395">
        <v>124.9</v>
      </c>
      <c r="Y395">
        <v>271</v>
      </c>
      <c r="AB395">
        <v>2.63</v>
      </c>
      <c r="AC395">
        <v>3.84</v>
      </c>
      <c r="AG395">
        <v>349.9</v>
      </c>
      <c r="AJ395">
        <v>22.73</v>
      </c>
      <c r="AK395">
        <v>935.8</v>
      </c>
      <c r="AL395">
        <v>0</v>
      </c>
      <c r="AM395">
        <v>0</v>
      </c>
      <c r="AN395" t="s">
        <v>56</v>
      </c>
      <c r="AO395" t="s">
        <v>57</v>
      </c>
      <c r="AP395">
        <v>0.12</v>
      </c>
      <c r="AR395">
        <v>42.4</v>
      </c>
      <c r="AS395">
        <v>40</v>
      </c>
      <c r="AT395">
        <v>38.54</v>
      </c>
    </row>
    <row r="396" spans="1:46" x14ac:dyDescent="0.2">
      <c r="A396">
        <v>20200919</v>
      </c>
      <c r="B396" t="s">
        <v>155</v>
      </c>
      <c r="I396" s="1"/>
      <c r="J396" s="2"/>
      <c r="P396" s="3">
        <f>AVERAGE(P391:P395)</f>
        <v>115.82000000000001</v>
      </c>
      <c r="S396" s="3">
        <f>AVERAGE(S391:S395)</f>
        <v>5.8399999999999994E-2</v>
      </c>
      <c r="V396" s="3">
        <f>AVERAGE(V391:V395)</f>
        <v>6.3500000000000005</v>
      </c>
    </row>
    <row r="397" spans="1:46" x14ac:dyDescent="0.2">
      <c r="A397">
        <v>20200919</v>
      </c>
      <c r="B397" t="s">
        <v>155</v>
      </c>
      <c r="C397" t="s">
        <v>65</v>
      </c>
      <c r="D397">
        <v>0</v>
      </c>
      <c r="E397">
        <v>150</v>
      </c>
      <c r="F397">
        <v>15</v>
      </c>
      <c r="G397">
        <v>526</v>
      </c>
      <c r="H397">
        <v>150</v>
      </c>
      <c r="I397" s="1">
        <v>43710</v>
      </c>
      <c r="J397" s="2">
        <v>0.53607638888888887</v>
      </c>
      <c r="K397">
        <v>1.6</v>
      </c>
      <c r="L397">
        <v>258</v>
      </c>
      <c r="M397">
        <v>56</v>
      </c>
      <c r="N397">
        <v>-0.35</v>
      </c>
      <c r="O397">
        <v>0</v>
      </c>
      <c r="P397">
        <v>100.7</v>
      </c>
      <c r="Q397">
        <v>184.8</v>
      </c>
      <c r="R397">
        <v>84.15</v>
      </c>
      <c r="S397">
        <v>0.45500000000000002</v>
      </c>
      <c r="T397">
        <v>0.42899999999999999</v>
      </c>
      <c r="U397">
        <v>7.0699999999999999E-2</v>
      </c>
      <c r="V397">
        <v>4.42</v>
      </c>
      <c r="W397">
        <v>143.1</v>
      </c>
      <c r="X397">
        <v>172.2</v>
      </c>
      <c r="Y397">
        <v>425</v>
      </c>
      <c r="AB397">
        <v>1.44</v>
      </c>
      <c r="AC397">
        <v>2.5870000000000002</v>
      </c>
      <c r="AG397">
        <v>446.2</v>
      </c>
      <c r="AJ397">
        <v>2.609</v>
      </c>
      <c r="AK397">
        <v>805.4</v>
      </c>
      <c r="AL397">
        <v>0</v>
      </c>
      <c r="AM397">
        <v>0</v>
      </c>
      <c r="AN397" t="s">
        <v>56</v>
      </c>
      <c r="AO397" t="s">
        <v>57</v>
      </c>
      <c r="AP397">
        <v>0.11</v>
      </c>
      <c r="AR397">
        <v>42.35</v>
      </c>
      <c r="AS397">
        <v>39.79</v>
      </c>
      <c r="AT397">
        <v>38.43</v>
      </c>
    </row>
    <row r="398" spans="1:46" x14ac:dyDescent="0.2">
      <c r="A398">
        <v>20200919</v>
      </c>
      <c r="B398" t="s">
        <v>155</v>
      </c>
      <c r="D398">
        <v>0</v>
      </c>
      <c r="E398">
        <v>150</v>
      </c>
      <c r="F398">
        <v>15</v>
      </c>
      <c r="G398">
        <v>527</v>
      </c>
      <c r="H398">
        <v>150</v>
      </c>
      <c r="I398" s="1">
        <v>43710</v>
      </c>
      <c r="J398" s="2">
        <v>0.53621527777777778</v>
      </c>
      <c r="K398">
        <v>1.6</v>
      </c>
      <c r="L398">
        <v>258</v>
      </c>
      <c r="M398">
        <v>55.9</v>
      </c>
      <c r="N398">
        <v>-0.33</v>
      </c>
      <c r="O398">
        <v>0</v>
      </c>
      <c r="P398">
        <v>100.3</v>
      </c>
      <c r="Q398">
        <v>184.4</v>
      </c>
      <c r="R398">
        <v>84.1</v>
      </c>
      <c r="S398">
        <v>0.45600000000000002</v>
      </c>
      <c r="T398">
        <v>0.41899999999999998</v>
      </c>
      <c r="U398">
        <v>7.0499999999999993E-2</v>
      </c>
      <c r="V398">
        <v>4.41</v>
      </c>
      <c r="W398">
        <v>143</v>
      </c>
      <c r="X398">
        <v>172.3</v>
      </c>
      <c r="Y398">
        <v>423</v>
      </c>
      <c r="AB398">
        <v>1.45</v>
      </c>
      <c r="AC398">
        <v>2.593</v>
      </c>
      <c r="AG398">
        <v>446</v>
      </c>
      <c r="AJ398">
        <v>2.597</v>
      </c>
      <c r="AK398">
        <v>802.8</v>
      </c>
      <c r="AL398">
        <v>0</v>
      </c>
      <c r="AM398">
        <v>0</v>
      </c>
      <c r="AN398" t="s">
        <v>56</v>
      </c>
      <c r="AO398" t="s">
        <v>57</v>
      </c>
      <c r="AP398">
        <v>0.11</v>
      </c>
      <c r="AR398">
        <v>42.35</v>
      </c>
      <c r="AS398">
        <v>39.79</v>
      </c>
      <c r="AT398">
        <v>38.43</v>
      </c>
    </row>
    <row r="399" spans="1:46" x14ac:dyDescent="0.2">
      <c r="A399">
        <v>20200919</v>
      </c>
      <c r="B399" t="s">
        <v>155</v>
      </c>
      <c r="D399">
        <v>0</v>
      </c>
      <c r="E399">
        <v>150</v>
      </c>
      <c r="F399">
        <v>15</v>
      </c>
      <c r="G399">
        <v>528</v>
      </c>
      <c r="H399">
        <v>150</v>
      </c>
      <c r="I399" s="1">
        <v>43710</v>
      </c>
      <c r="J399" s="2">
        <v>0.5363310185185185</v>
      </c>
      <c r="K399">
        <v>1.6</v>
      </c>
      <c r="L399">
        <v>258</v>
      </c>
      <c r="M399">
        <v>56.1</v>
      </c>
      <c r="N399">
        <v>-0.35</v>
      </c>
      <c r="O399">
        <v>0</v>
      </c>
      <c r="P399">
        <v>100.9</v>
      </c>
      <c r="Q399">
        <v>184.7</v>
      </c>
      <c r="R399">
        <v>83.86</v>
      </c>
      <c r="S399">
        <v>0.45400000000000001</v>
      </c>
      <c r="T399">
        <v>0.42399999999999999</v>
      </c>
      <c r="U399">
        <v>7.0800000000000002E-2</v>
      </c>
      <c r="V399">
        <v>4.42</v>
      </c>
      <c r="W399">
        <v>143.69999999999999</v>
      </c>
      <c r="X399">
        <v>172.7</v>
      </c>
      <c r="Y399">
        <v>424</v>
      </c>
      <c r="AB399">
        <v>1.44</v>
      </c>
      <c r="AC399">
        <v>2.5880000000000001</v>
      </c>
      <c r="AG399">
        <v>446.9</v>
      </c>
      <c r="AJ399">
        <v>2.6230000000000002</v>
      </c>
      <c r="AK399">
        <v>807.1</v>
      </c>
      <c r="AL399">
        <v>0</v>
      </c>
      <c r="AM399">
        <v>0</v>
      </c>
      <c r="AN399" t="s">
        <v>56</v>
      </c>
      <c r="AO399" t="s">
        <v>57</v>
      </c>
      <c r="AP399">
        <v>0.13</v>
      </c>
      <c r="AR399">
        <v>42.35</v>
      </c>
      <c r="AS399">
        <v>39.79</v>
      </c>
      <c r="AT399">
        <v>38.43</v>
      </c>
    </row>
    <row r="400" spans="1:46" x14ac:dyDescent="0.2">
      <c r="A400">
        <v>20200919</v>
      </c>
      <c r="B400" t="s">
        <v>155</v>
      </c>
      <c r="D400">
        <v>0</v>
      </c>
      <c r="E400">
        <v>150</v>
      </c>
      <c r="F400">
        <v>15</v>
      </c>
      <c r="G400">
        <v>529</v>
      </c>
      <c r="H400">
        <v>150</v>
      </c>
      <c r="I400" s="1">
        <v>43710</v>
      </c>
      <c r="J400" s="2">
        <v>0.53644675925925933</v>
      </c>
      <c r="K400">
        <v>1.6</v>
      </c>
      <c r="L400">
        <v>258</v>
      </c>
      <c r="M400">
        <v>56.2</v>
      </c>
      <c r="N400">
        <v>-0.35</v>
      </c>
      <c r="O400">
        <v>0</v>
      </c>
      <c r="P400">
        <v>101.2</v>
      </c>
      <c r="Q400">
        <v>185.7</v>
      </c>
      <c r="R400">
        <v>84.49</v>
      </c>
      <c r="S400">
        <v>0.45500000000000002</v>
      </c>
      <c r="T400">
        <v>0.42899999999999999</v>
      </c>
      <c r="U400">
        <v>7.1099999999999997E-2</v>
      </c>
      <c r="V400">
        <v>4.4400000000000004</v>
      </c>
      <c r="W400">
        <v>143.5</v>
      </c>
      <c r="X400">
        <v>173.4</v>
      </c>
      <c r="Y400">
        <v>421</v>
      </c>
      <c r="AB400">
        <v>1.43</v>
      </c>
      <c r="AC400">
        <v>2.5750000000000002</v>
      </c>
      <c r="AG400">
        <v>446.2</v>
      </c>
      <c r="AJ400">
        <v>2.6240000000000001</v>
      </c>
      <c r="AK400">
        <v>809.4</v>
      </c>
      <c r="AL400">
        <v>0</v>
      </c>
      <c r="AM400">
        <v>0</v>
      </c>
      <c r="AN400" t="s">
        <v>56</v>
      </c>
      <c r="AO400" t="s">
        <v>57</v>
      </c>
      <c r="AP400">
        <v>0.18</v>
      </c>
      <c r="AR400">
        <v>42.4</v>
      </c>
      <c r="AS400">
        <v>39.840000000000003</v>
      </c>
      <c r="AT400">
        <v>38.43</v>
      </c>
    </row>
    <row r="401" spans="1:46" x14ac:dyDescent="0.2">
      <c r="A401">
        <v>20200919</v>
      </c>
      <c r="B401" t="s">
        <v>155</v>
      </c>
      <c r="D401">
        <v>0</v>
      </c>
      <c r="E401">
        <v>150</v>
      </c>
      <c r="F401">
        <v>15</v>
      </c>
      <c r="G401">
        <v>530</v>
      </c>
      <c r="H401">
        <v>150</v>
      </c>
      <c r="I401" s="1">
        <v>43710</v>
      </c>
      <c r="J401" s="2">
        <v>0.53657407407407409</v>
      </c>
      <c r="K401">
        <v>1.6</v>
      </c>
      <c r="L401">
        <v>258</v>
      </c>
      <c r="M401">
        <v>56.2</v>
      </c>
      <c r="N401">
        <v>-0.35</v>
      </c>
      <c r="O401">
        <v>0</v>
      </c>
      <c r="P401">
        <v>101.4</v>
      </c>
      <c r="Q401">
        <v>186.1</v>
      </c>
      <c r="R401">
        <v>84.72</v>
      </c>
      <c r="S401">
        <v>0.45500000000000002</v>
      </c>
      <c r="T401">
        <v>0.42299999999999999</v>
      </c>
      <c r="U401">
        <v>7.0800000000000002E-2</v>
      </c>
      <c r="V401">
        <v>4.43</v>
      </c>
      <c r="W401">
        <v>144</v>
      </c>
      <c r="X401">
        <v>173.2</v>
      </c>
      <c r="Y401">
        <v>423</v>
      </c>
      <c r="AB401">
        <v>1.43</v>
      </c>
      <c r="AC401">
        <v>2.569</v>
      </c>
      <c r="AG401">
        <v>449</v>
      </c>
      <c r="AJ401">
        <v>2.629</v>
      </c>
      <c r="AK401">
        <v>811.3</v>
      </c>
      <c r="AL401">
        <v>0</v>
      </c>
      <c r="AM401">
        <v>0</v>
      </c>
      <c r="AN401" t="s">
        <v>56</v>
      </c>
      <c r="AO401" t="s">
        <v>57</v>
      </c>
      <c r="AP401">
        <v>0.16</v>
      </c>
      <c r="AR401">
        <v>42.35</v>
      </c>
      <c r="AS401">
        <v>39.840000000000003</v>
      </c>
      <c r="AT401">
        <v>38.43</v>
      </c>
    </row>
    <row r="402" spans="1:46" x14ac:dyDescent="0.2">
      <c r="A402">
        <v>20200919</v>
      </c>
      <c r="B402" t="s">
        <v>155</v>
      </c>
      <c r="I402" s="1"/>
      <c r="J402" s="2"/>
      <c r="P402" s="3">
        <f>AVERAGE(P397:P401)</f>
        <v>100.9</v>
      </c>
      <c r="S402" s="3">
        <f>AVERAGE(S397:S401)</f>
        <v>0.45499999999999996</v>
      </c>
      <c r="V402" s="3">
        <f>AVERAGE(V397:V401)</f>
        <v>4.4240000000000004</v>
      </c>
    </row>
    <row r="403" spans="1:46" x14ac:dyDescent="0.2">
      <c r="A403">
        <v>20200919</v>
      </c>
      <c r="B403" t="s">
        <v>155</v>
      </c>
      <c r="C403" t="s">
        <v>66</v>
      </c>
      <c r="D403">
        <v>1</v>
      </c>
      <c r="E403">
        <v>150</v>
      </c>
      <c r="F403">
        <v>15</v>
      </c>
      <c r="G403">
        <v>531</v>
      </c>
      <c r="H403">
        <v>150</v>
      </c>
      <c r="I403" s="1">
        <v>43710</v>
      </c>
      <c r="J403" s="2">
        <v>0.53734953703703703</v>
      </c>
      <c r="K403">
        <v>1.6</v>
      </c>
      <c r="L403">
        <v>258</v>
      </c>
      <c r="M403">
        <v>57.1</v>
      </c>
      <c r="N403">
        <v>-0.35</v>
      </c>
      <c r="O403">
        <v>0</v>
      </c>
      <c r="P403">
        <v>149</v>
      </c>
      <c r="Q403">
        <v>160.5</v>
      </c>
      <c r="R403">
        <v>11.49</v>
      </c>
      <c r="S403">
        <v>7.1999999999999995E-2</v>
      </c>
      <c r="T403">
        <v>7.0999999999999994E-2</v>
      </c>
      <c r="U403">
        <v>0.1125</v>
      </c>
      <c r="V403">
        <v>7.03</v>
      </c>
      <c r="W403">
        <v>157</v>
      </c>
      <c r="X403">
        <v>160.69999999999999</v>
      </c>
      <c r="Y403">
        <v>260</v>
      </c>
      <c r="AB403">
        <v>1.81</v>
      </c>
      <c r="AC403">
        <v>2.9790000000000001</v>
      </c>
      <c r="AG403">
        <v>415.4</v>
      </c>
      <c r="AJ403">
        <v>24.57</v>
      </c>
      <c r="AK403">
        <v>1192</v>
      </c>
      <c r="AL403">
        <v>0</v>
      </c>
      <c r="AM403">
        <v>0</v>
      </c>
      <c r="AN403" t="s">
        <v>56</v>
      </c>
      <c r="AO403" t="s">
        <v>57</v>
      </c>
      <c r="AP403">
        <v>0.14000000000000001</v>
      </c>
      <c r="AR403">
        <v>42.29</v>
      </c>
      <c r="AS403">
        <v>39.79</v>
      </c>
      <c r="AT403">
        <v>38.479999999999997</v>
      </c>
    </row>
    <row r="404" spans="1:46" x14ac:dyDescent="0.2">
      <c r="A404">
        <v>20200919</v>
      </c>
      <c r="B404" t="s">
        <v>155</v>
      </c>
      <c r="D404">
        <v>1</v>
      </c>
      <c r="E404">
        <v>150</v>
      </c>
      <c r="F404">
        <v>15</v>
      </c>
      <c r="G404">
        <v>532</v>
      </c>
      <c r="H404">
        <v>150</v>
      </c>
      <c r="I404" s="1">
        <v>43710</v>
      </c>
      <c r="J404" s="2">
        <v>0.53748842592592594</v>
      </c>
      <c r="K404">
        <v>1.6</v>
      </c>
      <c r="L404">
        <v>258</v>
      </c>
      <c r="M404">
        <v>57.2</v>
      </c>
      <c r="N404">
        <v>-0.35</v>
      </c>
      <c r="O404">
        <v>0</v>
      </c>
      <c r="P404">
        <v>149.5</v>
      </c>
      <c r="Q404">
        <v>160.69999999999999</v>
      </c>
      <c r="R404">
        <v>11.29</v>
      </c>
      <c r="S404">
        <v>7.0000000000000007E-2</v>
      </c>
      <c r="T404">
        <v>6.9000000000000006E-2</v>
      </c>
      <c r="U404">
        <v>0.1142</v>
      </c>
      <c r="V404">
        <v>7.13</v>
      </c>
      <c r="W404">
        <v>157.19999999999999</v>
      </c>
      <c r="X404">
        <v>159.69999999999999</v>
      </c>
      <c r="Y404">
        <v>292</v>
      </c>
      <c r="AB404">
        <v>1.81</v>
      </c>
      <c r="AC404">
        <v>2.9750000000000001</v>
      </c>
      <c r="AG404">
        <v>410.5</v>
      </c>
      <c r="AJ404">
        <v>25.12</v>
      </c>
      <c r="AK404">
        <v>1196</v>
      </c>
      <c r="AL404">
        <v>0</v>
      </c>
      <c r="AM404">
        <v>0</v>
      </c>
      <c r="AN404" t="s">
        <v>56</v>
      </c>
      <c r="AO404" t="s">
        <v>57</v>
      </c>
      <c r="AP404">
        <v>0.14000000000000001</v>
      </c>
      <c r="AR404">
        <v>42.35</v>
      </c>
      <c r="AS404">
        <v>39.840000000000003</v>
      </c>
      <c r="AT404">
        <v>38.43</v>
      </c>
    </row>
    <row r="405" spans="1:46" x14ac:dyDescent="0.2">
      <c r="A405">
        <v>20200919</v>
      </c>
      <c r="B405" t="s">
        <v>155</v>
      </c>
      <c r="D405">
        <v>1</v>
      </c>
      <c r="E405">
        <v>150</v>
      </c>
      <c r="F405">
        <v>15</v>
      </c>
      <c r="G405">
        <v>533</v>
      </c>
      <c r="H405">
        <v>150</v>
      </c>
      <c r="I405" s="1">
        <v>43710</v>
      </c>
      <c r="J405" s="2">
        <v>0.53763888888888889</v>
      </c>
      <c r="K405">
        <v>1.6</v>
      </c>
      <c r="L405">
        <v>258</v>
      </c>
      <c r="M405">
        <v>57.3</v>
      </c>
      <c r="N405">
        <v>-0.35</v>
      </c>
      <c r="O405">
        <v>0</v>
      </c>
      <c r="P405">
        <v>149.9</v>
      </c>
      <c r="Q405">
        <v>161</v>
      </c>
      <c r="R405">
        <v>11.04</v>
      </c>
      <c r="S405">
        <v>6.9000000000000006E-2</v>
      </c>
      <c r="T405">
        <v>6.7000000000000004E-2</v>
      </c>
      <c r="U405">
        <v>0.1153</v>
      </c>
      <c r="V405">
        <v>7.21</v>
      </c>
      <c r="W405">
        <v>157.5</v>
      </c>
      <c r="X405">
        <v>162.69999999999999</v>
      </c>
      <c r="Y405">
        <v>229</v>
      </c>
      <c r="AB405">
        <v>1.81</v>
      </c>
      <c r="AC405">
        <v>2.9710000000000001</v>
      </c>
      <c r="AG405">
        <v>407.6</v>
      </c>
      <c r="AJ405">
        <v>25.79</v>
      </c>
      <c r="AK405">
        <v>1199</v>
      </c>
      <c r="AL405">
        <v>0</v>
      </c>
      <c r="AM405">
        <v>0</v>
      </c>
      <c r="AN405" t="s">
        <v>56</v>
      </c>
      <c r="AO405" t="s">
        <v>57</v>
      </c>
      <c r="AP405">
        <v>0.18</v>
      </c>
      <c r="AR405">
        <v>42.35</v>
      </c>
      <c r="AS405">
        <v>39.840000000000003</v>
      </c>
      <c r="AT405">
        <v>38.43</v>
      </c>
    </row>
    <row r="406" spans="1:46" x14ac:dyDescent="0.2">
      <c r="A406">
        <v>20200919</v>
      </c>
      <c r="B406" t="s">
        <v>155</v>
      </c>
      <c r="D406">
        <v>1</v>
      </c>
      <c r="E406">
        <v>150</v>
      </c>
      <c r="F406">
        <v>15</v>
      </c>
      <c r="G406">
        <v>534</v>
      </c>
      <c r="H406">
        <v>150</v>
      </c>
      <c r="I406" s="1">
        <v>43710</v>
      </c>
      <c r="J406" s="2">
        <v>0.53776620370370376</v>
      </c>
      <c r="K406">
        <v>1.6</v>
      </c>
      <c r="L406">
        <v>258</v>
      </c>
      <c r="M406">
        <v>57.5</v>
      </c>
      <c r="N406">
        <v>-0.35</v>
      </c>
      <c r="O406">
        <v>0</v>
      </c>
      <c r="P406">
        <v>150.1</v>
      </c>
      <c r="Q406">
        <v>161.80000000000001</v>
      </c>
      <c r="R406">
        <v>11.72</v>
      </c>
      <c r="S406">
        <v>7.1999999999999995E-2</v>
      </c>
      <c r="T406">
        <v>7.0999999999999994E-2</v>
      </c>
      <c r="U406">
        <v>0.1153</v>
      </c>
      <c r="V406">
        <v>7.21</v>
      </c>
      <c r="W406">
        <v>157.69999999999999</v>
      </c>
      <c r="X406">
        <v>161.1</v>
      </c>
      <c r="Y406">
        <v>278</v>
      </c>
      <c r="AB406">
        <v>1.79</v>
      </c>
      <c r="AC406">
        <v>2.9550000000000001</v>
      </c>
      <c r="AG406">
        <v>408</v>
      </c>
      <c r="AJ406">
        <v>24.45</v>
      </c>
      <c r="AK406">
        <v>1201</v>
      </c>
      <c r="AL406">
        <v>0</v>
      </c>
      <c r="AM406">
        <v>0</v>
      </c>
      <c r="AN406" t="s">
        <v>56</v>
      </c>
      <c r="AO406" t="s">
        <v>57</v>
      </c>
      <c r="AP406">
        <v>0.15</v>
      </c>
      <c r="AR406">
        <v>42.4</v>
      </c>
      <c r="AS406">
        <v>39.89</v>
      </c>
      <c r="AT406">
        <v>38.43</v>
      </c>
    </row>
    <row r="407" spans="1:46" x14ac:dyDescent="0.2">
      <c r="A407">
        <v>20200919</v>
      </c>
      <c r="B407" t="s">
        <v>155</v>
      </c>
      <c r="D407">
        <v>1</v>
      </c>
      <c r="E407">
        <v>150</v>
      </c>
      <c r="F407">
        <v>15</v>
      </c>
      <c r="G407">
        <v>535</v>
      </c>
      <c r="H407">
        <v>150</v>
      </c>
      <c r="I407" s="1">
        <v>43710</v>
      </c>
      <c r="J407" s="2">
        <v>0.53789351851851852</v>
      </c>
      <c r="K407">
        <v>1.6</v>
      </c>
      <c r="L407">
        <v>258</v>
      </c>
      <c r="M407">
        <v>57.8</v>
      </c>
      <c r="N407">
        <v>-0.35</v>
      </c>
      <c r="O407">
        <v>0</v>
      </c>
      <c r="P407">
        <v>150.69999999999999</v>
      </c>
      <c r="Q407">
        <v>162.4</v>
      </c>
      <c r="R407">
        <v>11.76</v>
      </c>
      <c r="S407">
        <v>7.1999999999999995E-2</v>
      </c>
      <c r="T407">
        <v>7.0999999999999994E-2</v>
      </c>
      <c r="U407">
        <v>0.1201</v>
      </c>
      <c r="V407">
        <v>7.51</v>
      </c>
      <c r="W407">
        <v>158.9</v>
      </c>
      <c r="X407">
        <v>162.5</v>
      </c>
      <c r="Y407">
        <v>252</v>
      </c>
      <c r="AB407">
        <v>1.78</v>
      </c>
      <c r="AC407">
        <v>2.944</v>
      </c>
      <c r="AG407">
        <v>393.2</v>
      </c>
      <c r="AJ407">
        <v>24.56</v>
      </c>
      <c r="AK407">
        <v>1205</v>
      </c>
      <c r="AL407">
        <v>0</v>
      </c>
      <c r="AM407">
        <v>0</v>
      </c>
      <c r="AN407" t="s">
        <v>56</v>
      </c>
      <c r="AO407" t="s">
        <v>57</v>
      </c>
      <c r="AP407">
        <v>0.13</v>
      </c>
      <c r="AR407">
        <v>42.4</v>
      </c>
      <c r="AS407">
        <v>39.89</v>
      </c>
      <c r="AT407">
        <v>38.43</v>
      </c>
    </row>
    <row r="408" spans="1:46" x14ac:dyDescent="0.2">
      <c r="A408">
        <v>20200919</v>
      </c>
      <c r="B408" t="s">
        <v>155</v>
      </c>
      <c r="I408" s="1"/>
      <c r="J408" s="2"/>
      <c r="P408" s="3">
        <f>AVERAGE(P403:P407)</f>
        <v>149.84</v>
      </c>
      <c r="S408" s="3">
        <f>AVERAGE(S403:S407)</f>
        <v>7.1000000000000008E-2</v>
      </c>
      <c r="V408" s="3">
        <f>AVERAGE(V403:V407)</f>
        <v>7.2180000000000009</v>
      </c>
    </row>
    <row r="409" spans="1:46" x14ac:dyDescent="0.2">
      <c r="A409">
        <v>20200919</v>
      </c>
      <c r="B409" t="s">
        <v>155</v>
      </c>
      <c r="C409" t="s">
        <v>67</v>
      </c>
      <c r="D409">
        <v>0</v>
      </c>
      <c r="E409">
        <v>180</v>
      </c>
      <c r="F409">
        <v>15</v>
      </c>
      <c r="G409">
        <v>536</v>
      </c>
      <c r="H409">
        <v>150</v>
      </c>
      <c r="I409" s="1">
        <v>43710</v>
      </c>
      <c r="J409" s="2">
        <v>0.56276620370370367</v>
      </c>
      <c r="K409">
        <v>1.6</v>
      </c>
      <c r="L409">
        <v>258</v>
      </c>
      <c r="M409">
        <v>54</v>
      </c>
      <c r="N409">
        <v>-0.33</v>
      </c>
      <c r="O409">
        <v>0</v>
      </c>
      <c r="P409">
        <v>91.53</v>
      </c>
      <c r="Q409">
        <v>181</v>
      </c>
      <c r="R409">
        <v>89.44</v>
      </c>
      <c r="S409">
        <v>0.49399999999999999</v>
      </c>
      <c r="T409">
        <v>0.45300000000000001</v>
      </c>
      <c r="U409">
        <v>6.9699999999999998E-2</v>
      </c>
      <c r="V409">
        <v>4.3600000000000003</v>
      </c>
      <c r="W409">
        <v>136.30000000000001</v>
      </c>
      <c r="X409">
        <v>167.1</v>
      </c>
      <c r="Y409">
        <v>433</v>
      </c>
      <c r="AB409">
        <v>1.5</v>
      </c>
      <c r="AC409">
        <v>2.6419999999999999</v>
      </c>
      <c r="AG409">
        <v>411.4</v>
      </c>
      <c r="AJ409">
        <v>2.1850000000000001</v>
      </c>
      <c r="AK409">
        <v>732.2</v>
      </c>
      <c r="AL409">
        <v>0</v>
      </c>
      <c r="AM409">
        <v>0</v>
      </c>
      <c r="AN409" t="s">
        <v>56</v>
      </c>
      <c r="AO409" t="s">
        <v>57</v>
      </c>
      <c r="AP409">
        <v>0.17</v>
      </c>
      <c r="AR409">
        <v>42.29</v>
      </c>
      <c r="AS409">
        <v>39.79</v>
      </c>
      <c r="AT409">
        <v>38.43</v>
      </c>
    </row>
    <row r="410" spans="1:46" x14ac:dyDescent="0.2">
      <c r="A410">
        <v>20200919</v>
      </c>
      <c r="B410" t="s">
        <v>155</v>
      </c>
      <c r="D410">
        <v>0</v>
      </c>
      <c r="E410">
        <v>180</v>
      </c>
      <c r="F410">
        <v>15</v>
      </c>
      <c r="G410">
        <v>537</v>
      </c>
      <c r="H410">
        <v>150</v>
      </c>
      <c r="I410" s="1">
        <v>43710</v>
      </c>
      <c r="J410" s="2">
        <v>0.56291666666666662</v>
      </c>
      <c r="K410">
        <v>1.6</v>
      </c>
      <c r="L410">
        <v>258</v>
      </c>
      <c r="M410">
        <v>53.9</v>
      </c>
      <c r="N410">
        <v>-0.35</v>
      </c>
      <c r="O410">
        <v>0</v>
      </c>
      <c r="P410">
        <v>91.46</v>
      </c>
      <c r="Q410">
        <v>180.7</v>
      </c>
      <c r="R410">
        <v>89.26</v>
      </c>
      <c r="S410">
        <v>0.49399999999999999</v>
      </c>
      <c r="T410">
        <v>0.45900000000000002</v>
      </c>
      <c r="U410">
        <v>7.0599999999999996E-2</v>
      </c>
      <c r="V410">
        <v>4.41</v>
      </c>
      <c r="W410">
        <v>136.1</v>
      </c>
      <c r="X410">
        <v>166.1</v>
      </c>
      <c r="Y410">
        <v>432</v>
      </c>
      <c r="AB410">
        <v>1.5</v>
      </c>
      <c r="AC410">
        <v>2.6459999999999999</v>
      </c>
      <c r="AG410">
        <v>406.1</v>
      </c>
      <c r="AJ410">
        <v>2.1850000000000001</v>
      </c>
      <c r="AK410">
        <v>731.7</v>
      </c>
      <c r="AL410">
        <v>0</v>
      </c>
      <c r="AM410">
        <v>0</v>
      </c>
      <c r="AN410" t="s">
        <v>56</v>
      </c>
      <c r="AO410" t="s">
        <v>57</v>
      </c>
      <c r="AP410">
        <v>0.13</v>
      </c>
      <c r="AR410">
        <v>42.35</v>
      </c>
      <c r="AS410">
        <v>39.79</v>
      </c>
      <c r="AT410">
        <v>38.43</v>
      </c>
    </row>
    <row r="411" spans="1:46" x14ac:dyDescent="0.2">
      <c r="A411">
        <v>20200919</v>
      </c>
      <c r="B411" t="s">
        <v>155</v>
      </c>
      <c r="D411">
        <v>0</v>
      </c>
      <c r="E411">
        <v>180</v>
      </c>
      <c r="F411">
        <v>15</v>
      </c>
      <c r="G411">
        <v>538</v>
      </c>
      <c r="H411">
        <v>150</v>
      </c>
      <c r="I411" s="1">
        <v>43710</v>
      </c>
      <c r="J411" s="2">
        <v>0.56303240740740745</v>
      </c>
      <c r="K411">
        <v>1.6</v>
      </c>
      <c r="L411">
        <v>258</v>
      </c>
      <c r="M411">
        <v>53.7</v>
      </c>
      <c r="N411">
        <v>-0.33</v>
      </c>
      <c r="O411">
        <v>0</v>
      </c>
      <c r="P411">
        <v>91.41</v>
      </c>
      <c r="Q411">
        <v>180.3</v>
      </c>
      <c r="R411">
        <v>88.85</v>
      </c>
      <c r="S411">
        <v>0.49299999999999999</v>
      </c>
      <c r="T411">
        <v>0.437</v>
      </c>
      <c r="U411">
        <v>6.9500000000000006E-2</v>
      </c>
      <c r="V411">
        <v>4.34</v>
      </c>
      <c r="W411">
        <v>135.4</v>
      </c>
      <c r="X411">
        <v>166</v>
      </c>
      <c r="Y411">
        <v>428</v>
      </c>
      <c r="AB411">
        <v>1.51</v>
      </c>
      <c r="AC411">
        <v>2.653</v>
      </c>
      <c r="AG411">
        <v>412.6</v>
      </c>
      <c r="AJ411">
        <v>2.1880000000000002</v>
      </c>
      <c r="AK411">
        <v>731.3</v>
      </c>
      <c r="AL411">
        <v>0</v>
      </c>
      <c r="AM411">
        <v>0</v>
      </c>
      <c r="AN411" t="s">
        <v>56</v>
      </c>
      <c r="AO411" t="s">
        <v>57</v>
      </c>
      <c r="AP411">
        <v>0.13</v>
      </c>
      <c r="AR411">
        <v>42.35</v>
      </c>
      <c r="AS411">
        <v>39.840000000000003</v>
      </c>
      <c r="AT411">
        <v>38.43</v>
      </c>
    </row>
    <row r="412" spans="1:46" x14ac:dyDescent="0.2">
      <c r="A412">
        <v>20200919</v>
      </c>
      <c r="B412" t="s">
        <v>155</v>
      </c>
      <c r="D412">
        <v>0</v>
      </c>
      <c r="E412">
        <v>180</v>
      </c>
      <c r="F412">
        <v>15</v>
      </c>
      <c r="G412">
        <v>539</v>
      </c>
      <c r="H412">
        <v>150</v>
      </c>
      <c r="I412" s="1">
        <v>43710</v>
      </c>
      <c r="J412" s="2">
        <v>0.56314814814814818</v>
      </c>
      <c r="K412">
        <v>1.6</v>
      </c>
      <c r="L412">
        <v>258</v>
      </c>
      <c r="M412">
        <v>53.8</v>
      </c>
      <c r="N412">
        <v>-0.33</v>
      </c>
      <c r="O412">
        <v>0</v>
      </c>
      <c r="P412">
        <v>91.54</v>
      </c>
      <c r="Q412">
        <v>180.6</v>
      </c>
      <c r="R412">
        <v>89.08</v>
      </c>
      <c r="S412">
        <v>0.49299999999999999</v>
      </c>
      <c r="T412">
        <v>0.43</v>
      </c>
      <c r="U412">
        <v>6.9400000000000003E-2</v>
      </c>
      <c r="V412">
        <v>4.34</v>
      </c>
      <c r="W412">
        <v>135.9</v>
      </c>
      <c r="X412">
        <v>165.5</v>
      </c>
      <c r="Y412">
        <v>432</v>
      </c>
      <c r="AB412">
        <v>1.5</v>
      </c>
      <c r="AC412">
        <v>2.6469999999999998</v>
      </c>
      <c r="AG412">
        <v>413.7</v>
      </c>
      <c r="AJ412">
        <v>2.19</v>
      </c>
      <c r="AK412">
        <v>732.3</v>
      </c>
      <c r="AL412">
        <v>0</v>
      </c>
      <c r="AM412">
        <v>0</v>
      </c>
      <c r="AN412" t="s">
        <v>56</v>
      </c>
      <c r="AO412" t="s">
        <v>57</v>
      </c>
      <c r="AP412">
        <v>0.14000000000000001</v>
      </c>
      <c r="AR412">
        <v>42.35</v>
      </c>
      <c r="AS412">
        <v>39.89</v>
      </c>
      <c r="AT412">
        <v>38.479999999999997</v>
      </c>
    </row>
    <row r="413" spans="1:46" x14ac:dyDescent="0.2">
      <c r="A413">
        <v>20200919</v>
      </c>
      <c r="B413" t="s">
        <v>155</v>
      </c>
      <c r="D413">
        <v>0</v>
      </c>
      <c r="E413">
        <v>180</v>
      </c>
      <c r="F413">
        <v>15</v>
      </c>
      <c r="G413">
        <v>540</v>
      </c>
      <c r="H413">
        <v>150</v>
      </c>
      <c r="I413" s="1">
        <v>43710</v>
      </c>
      <c r="J413" s="2">
        <v>0.56325231481481486</v>
      </c>
      <c r="K413">
        <v>1.6</v>
      </c>
      <c r="L413">
        <v>258</v>
      </c>
      <c r="M413">
        <v>54</v>
      </c>
      <c r="N413">
        <v>-0.33</v>
      </c>
      <c r="O413">
        <v>0</v>
      </c>
      <c r="P413">
        <v>92.56</v>
      </c>
      <c r="Q413">
        <v>180.8</v>
      </c>
      <c r="R413">
        <v>88.22</v>
      </c>
      <c r="S413">
        <v>0.48799999999999999</v>
      </c>
      <c r="T413">
        <v>0.46</v>
      </c>
      <c r="U413">
        <v>7.0499999999999993E-2</v>
      </c>
      <c r="V413">
        <v>4.4000000000000004</v>
      </c>
      <c r="W413">
        <v>136.5</v>
      </c>
      <c r="X413">
        <v>166.6</v>
      </c>
      <c r="Y413">
        <v>430</v>
      </c>
      <c r="AB413">
        <v>1.5</v>
      </c>
      <c r="AC413">
        <v>2.645</v>
      </c>
      <c r="AG413">
        <v>411.8</v>
      </c>
      <c r="AJ413">
        <v>2.238</v>
      </c>
      <c r="AK413">
        <v>740.5</v>
      </c>
      <c r="AL413">
        <v>0</v>
      </c>
      <c r="AM413">
        <v>0</v>
      </c>
      <c r="AN413" t="s">
        <v>56</v>
      </c>
      <c r="AO413" t="s">
        <v>57</v>
      </c>
      <c r="AP413">
        <v>0.13</v>
      </c>
      <c r="AR413">
        <v>42.35</v>
      </c>
      <c r="AS413">
        <v>39.89</v>
      </c>
      <c r="AT413">
        <v>38.54</v>
      </c>
    </row>
    <row r="414" spans="1:46" x14ac:dyDescent="0.2">
      <c r="A414">
        <v>20200919</v>
      </c>
      <c r="B414" t="s">
        <v>155</v>
      </c>
      <c r="I414" s="1"/>
      <c r="J414" s="2"/>
      <c r="P414" s="3">
        <f>AVERAGE(P409:P413)</f>
        <v>91.7</v>
      </c>
      <c r="S414" s="3">
        <f>AVERAGE(S409:S413)</f>
        <v>0.49239999999999995</v>
      </c>
      <c r="V414" s="3">
        <f>AVERAGE(V409:V413)</f>
        <v>4.37</v>
      </c>
    </row>
    <row r="415" spans="1:46" x14ac:dyDescent="0.2">
      <c r="A415">
        <v>20200919</v>
      </c>
      <c r="B415" t="s">
        <v>155</v>
      </c>
      <c r="C415" t="s">
        <v>68</v>
      </c>
      <c r="D415">
        <v>1</v>
      </c>
      <c r="E415">
        <v>180</v>
      </c>
      <c r="F415">
        <v>15</v>
      </c>
      <c r="G415">
        <v>541</v>
      </c>
      <c r="H415">
        <v>150</v>
      </c>
      <c r="I415" s="1">
        <v>43710</v>
      </c>
      <c r="J415" s="2">
        <v>0.56396990740740738</v>
      </c>
      <c r="K415">
        <v>1.6</v>
      </c>
      <c r="L415">
        <v>258</v>
      </c>
      <c r="M415">
        <v>72.5</v>
      </c>
      <c r="N415">
        <v>-0.33</v>
      </c>
      <c r="O415">
        <v>0</v>
      </c>
      <c r="P415">
        <v>192.1</v>
      </c>
      <c r="Q415">
        <v>211.1</v>
      </c>
      <c r="R415">
        <v>18.97</v>
      </c>
      <c r="S415">
        <v>0.09</v>
      </c>
      <c r="T415">
        <v>0.09</v>
      </c>
      <c r="U415">
        <v>0.1211</v>
      </c>
      <c r="V415">
        <v>7.57</v>
      </c>
      <c r="W415">
        <v>205.2</v>
      </c>
      <c r="X415">
        <v>211.8</v>
      </c>
      <c r="Y415">
        <v>247</v>
      </c>
      <c r="AB415">
        <v>1.1399999999999999</v>
      </c>
      <c r="AC415">
        <v>2.2650000000000001</v>
      </c>
      <c r="AG415">
        <v>497.2</v>
      </c>
      <c r="AJ415">
        <v>25.23</v>
      </c>
      <c r="AK415">
        <v>1537</v>
      </c>
      <c r="AL415">
        <v>0</v>
      </c>
      <c r="AM415">
        <v>0</v>
      </c>
      <c r="AN415" t="s">
        <v>56</v>
      </c>
      <c r="AO415" t="s">
        <v>57</v>
      </c>
      <c r="AP415">
        <v>0.1</v>
      </c>
      <c r="AR415">
        <v>42.4</v>
      </c>
      <c r="AS415">
        <v>39.840000000000003</v>
      </c>
      <c r="AT415">
        <v>38.479999999999997</v>
      </c>
    </row>
    <row r="416" spans="1:46" x14ac:dyDescent="0.2">
      <c r="A416">
        <v>20200919</v>
      </c>
      <c r="B416" t="s">
        <v>155</v>
      </c>
      <c r="D416">
        <v>1</v>
      </c>
      <c r="E416">
        <v>180</v>
      </c>
      <c r="F416">
        <v>15</v>
      </c>
      <c r="G416">
        <v>542</v>
      </c>
      <c r="H416">
        <v>150</v>
      </c>
      <c r="I416" s="1">
        <v>43710</v>
      </c>
      <c r="J416" s="2">
        <v>0.56420138888888893</v>
      </c>
      <c r="K416">
        <v>1.6</v>
      </c>
      <c r="L416">
        <v>258</v>
      </c>
      <c r="M416">
        <v>71.599999999999994</v>
      </c>
      <c r="N416">
        <v>-0.35</v>
      </c>
      <c r="O416">
        <v>0</v>
      </c>
      <c r="P416">
        <v>190</v>
      </c>
      <c r="Q416">
        <v>208.3</v>
      </c>
      <c r="R416">
        <v>18.27</v>
      </c>
      <c r="S416">
        <v>8.7999999999999995E-2</v>
      </c>
      <c r="T416">
        <v>8.6999999999999994E-2</v>
      </c>
      <c r="U416">
        <v>0.1187</v>
      </c>
      <c r="V416">
        <v>7.42</v>
      </c>
      <c r="W416">
        <v>202.3</v>
      </c>
      <c r="X416">
        <v>207.5</v>
      </c>
      <c r="Y416">
        <v>264</v>
      </c>
      <c r="AB416">
        <v>1.17</v>
      </c>
      <c r="AC416">
        <v>2.2959999999999998</v>
      </c>
      <c r="AG416">
        <v>501.7</v>
      </c>
      <c r="AJ416">
        <v>25.56</v>
      </c>
      <c r="AK416">
        <v>1520</v>
      </c>
      <c r="AL416">
        <v>0</v>
      </c>
      <c r="AM416">
        <v>0</v>
      </c>
      <c r="AN416" t="s">
        <v>56</v>
      </c>
      <c r="AO416" t="s">
        <v>57</v>
      </c>
      <c r="AP416">
        <v>0.13</v>
      </c>
      <c r="AR416">
        <v>42.45</v>
      </c>
      <c r="AS416">
        <v>39.840000000000003</v>
      </c>
      <c r="AT416">
        <v>38.54</v>
      </c>
    </row>
    <row r="417" spans="1:46" x14ac:dyDescent="0.2">
      <c r="A417">
        <v>20200919</v>
      </c>
      <c r="B417" t="s">
        <v>155</v>
      </c>
      <c r="D417">
        <v>1</v>
      </c>
      <c r="E417">
        <v>180</v>
      </c>
      <c r="F417">
        <v>15</v>
      </c>
      <c r="G417">
        <v>543</v>
      </c>
      <c r="H417">
        <v>150</v>
      </c>
      <c r="I417" s="1">
        <v>43710</v>
      </c>
      <c r="J417" s="2">
        <v>0.56431712962962965</v>
      </c>
      <c r="K417">
        <v>1.6</v>
      </c>
      <c r="L417">
        <v>258</v>
      </c>
      <c r="M417">
        <v>71.5</v>
      </c>
      <c r="N417">
        <v>-0.33</v>
      </c>
      <c r="O417">
        <v>0</v>
      </c>
      <c r="P417">
        <v>189.9</v>
      </c>
      <c r="Q417">
        <v>208.2</v>
      </c>
      <c r="R417">
        <v>18.350000000000001</v>
      </c>
      <c r="S417">
        <v>8.7999999999999995E-2</v>
      </c>
      <c r="T417">
        <v>8.7999999999999995E-2</v>
      </c>
      <c r="U417">
        <v>0.1179</v>
      </c>
      <c r="V417">
        <v>7.37</v>
      </c>
      <c r="W417">
        <v>202.4</v>
      </c>
      <c r="X417">
        <v>208</v>
      </c>
      <c r="Y417">
        <v>257</v>
      </c>
      <c r="AB417">
        <v>1.17</v>
      </c>
      <c r="AC417">
        <v>2.2959999999999998</v>
      </c>
      <c r="AG417">
        <v>504.8</v>
      </c>
      <c r="AJ417">
        <v>25.43</v>
      </c>
      <c r="AK417">
        <v>1519</v>
      </c>
      <c r="AL417">
        <v>0</v>
      </c>
      <c r="AM417">
        <v>0</v>
      </c>
      <c r="AN417" t="s">
        <v>56</v>
      </c>
      <c r="AO417" t="s">
        <v>57</v>
      </c>
      <c r="AP417">
        <v>0.1</v>
      </c>
      <c r="AR417">
        <v>42.4</v>
      </c>
      <c r="AS417">
        <v>39.89</v>
      </c>
      <c r="AT417">
        <v>38.479999999999997</v>
      </c>
    </row>
    <row r="418" spans="1:46" x14ac:dyDescent="0.2">
      <c r="A418">
        <v>20200919</v>
      </c>
      <c r="B418" t="s">
        <v>155</v>
      </c>
      <c r="D418">
        <v>1</v>
      </c>
      <c r="E418">
        <v>180</v>
      </c>
      <c r="F418">
        <v>15</v>
      </c>
      <c r="G418">
        <v>544</v>
      </c>
      <c r="H418">
        <v>150</v>
      </c>
      <c r="I418" s="1">
        <v>43710</v>
      </c>
      <c r="J418" s="2">
        <v>0.56447916666666664</v>
      </c>
      <c r="K418">
        <v>1.6</v>
      </c>
      <c r="L418">
        <v>258</v>
      </c>
      <c r="M418">
        <v>71.7</v>
      </c>
      <c r="N418">
        <v>-0.33</v>
      </c>
      <c r="O418">
        <v>0</v>
      </c>
      <c r="P418">
        <v>190.1</v>
      </c>
      <c r="Q418">
        <v>208.9</v>
      </c>
      <c r="R418">
        <v>18.8</v>
      </c>
      <c r="S418">
        <v>0.09</v>
      </c>
      <c r="T418">
        <v>0.09</v>
      </c>
      <c r="U418">
        <v>0.1245</v>
      </c>
      <c r="V418">
        <v>7.78</v>
      </c>
      <c r="W418">
        <v>202.7</v>
      </c>
      <c r="X418">
        <v>208.7</v>
      </c>
      <c r="Y418">
        <v>243</v>
      </c>
      <c r="AB418">
        <v>1.1599999999999999</v>
      </c>
      <c r="AC418">
        <v>2.2890000000000001</v>
      </c>
      <c r="AG418">
        <v>478.5</v>
      </c>
      <c r="AJ418">
        <v>24.92</v>
      </c>
      <c r="AK418">
        <v>1521</v>
      </c>
      <c r="AL418">
        <v>0</v>
      </c>
      <c r="AM418">
        <v>0</v>
      </c>
      <c r="AN418" t="s">
        <v>56</v>
      </c>
      <c r="AO418" t="s">
        <v>57</v>
      </c>
      <c r="AP418">
        <v>0.1</v>
      </c>
      <c r="AR418">
        <v>42.45</v>
      </c>
      <c r="AS418">
        <v>39.89</v>
      </c>
      <c r="AT418">
        <v>38.54</v>
      </c>
    </row>
    <row r="419" spans="1:46" x14ac:dyDescent="0.2">
      <c r="A419">
        <v>20200919</v>
      </c>
      <c r="B419" t="s">
        <v>155</v>
      </c>
      <c r="D419">
        <v>1</v>
      </c>
      <c r="E419">
        <v>180</v>
      </c>
      <c r="F419">
        <v>15</v>
      </c>
      <c r="G419">
        <v>545</v>
      </c>
      <c r="H419">
        <v>150</v>
      </c>
      <c r="I419" s="1">
        <v>43710</v>
      </c>
      <c r="J419" s="2">
        <v>0.56459490740740736</v>
      </c>
      <c r="K419">
        <v>1.6</v>
      </c>
      <c r="L419">
        <v>258</v>
      </c>
      <c r="M419">
        <v>71.7</v>
      </c>
      <c r="N419">
        <v>-0.33</v>
      </c>
      <c r="O419">
        <v>0</v>
      </c>
      <c r="P419">
        <v>190.5</v>
      </c>
      <c r="Q419">
        <v>209</v>
      </c>
      <c r="R419">
        <v>18.46</v>
      </c>
      <c r="S419">
        <v>8.7999999999999995E-2</v>
      </c>
      <c r="T419">
        <v>8.7999999999999995E-2</v>
      </c>
      <c r="U419">
        <v>0.1215</v>
      </c>
      <c r="V419">
        <v>7.59</v>
      </c>
      <c r="W419">
        <v>202.6</v>
      </c>
      <c r="X419">
        <v>208.2</v>
      </c>
      <c r="Y419">
        <v>254</v>
      </c>
      <c r="AB419">
        <v>1.1599999999999999</v>
      </c>
      <c r="AC419">
        <v>2.2879999999999998</v>
      </c>
      <c r="AG419">
        <v>491.8</v>
      </c>
      <c r="AJ419">
        <v>25.46</v>
      </c>
      <c r="AK419">
        <v>1524</v>
      </c>
      <c r="AL419">
        <v>0</v>
      </c>
      <c r="AM419">
        <v>0</v>
      </c>
      <c r="AN419" t="s">
        <v>56</v>
      </c>
      <c r="AO419" t="s">
        <v>57</v>
      </c>
      <c r="AP419">
        <v>0.17</v>
      </c>
      <c r="AR419">
        <v>42.4</v>
      </c>
      <c r="AS419">
        <v>39.89</v>
      </c>
      <c r="AT419">
        <v>38.54</v>
      </c>
    </row>
    <row r="420" spans="1:46" x14ac:dyDescent="0.2">
      <c r="P420" s="3">
        <f>AVERAGE(P415:P419)</f>
        <v>190.52</v>
      </c>
      <c r="S420" s="3">
        <f>AVERAGE(S415:S419)</f>
        <v>8.879999999999999E-2</v>
      </c>
      <c r="V420" s="3">
        <f>AVERAGE(V415:V419)</f>
        <v>7.5460000000000012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1252"/>
  <sheetViews>
    <sheetView zoomScale="70" zoomScaleNormal="70" workbookViewId="0">
      <pane ySplit="1" topLeftCell="A399" activePane="bottomLeft" state="frozen"/>
      <selection pane="bottomLeft" activeCell="A920" sqref="A920:XFD920"/>
    </sheetView>
  </sheetViews>
  <sheetFormatPr baseColWidth="10" defaultColWidth="8.83203125" defaultRowHeight="15" x14ac:dyDescent="0.2"/>
  <cols>
    <col min="1" max="1" width="11.5" bestFit="1" customWidth="1"/>
  </cols>
  <sheetData>
    <row r="1" spans="1:45" x14ac:dyDescent="0.2">
      <c r="B1" t="s">
        <v>16</v>
      </c>
      <c r="C1" t="s">
        <v>17</v>
      </c>
      <c r="D1" s="1" t="s">
        <v>18</v>
      </c>
      <c r="E1" s="2" t="s">
        <v>19</v>
      </c>
      <c r="F1" t="s">
        <v>20</v>
      </c>
      <c r="G1" t="s">
        <v>69</v>
      </c>
      <c r="H1" t="s">
        <v>70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M1" t="s">
        <v>48</v>
      </c>
      <c r="AN1" t="s">
        <v>49</v>
      </c>
      <c r="AO1" t="s">
        <v>50</v>
      </c>
      <c r="AP1" t="s">
        <v>51</v>
      </c>
      <c r="AQ1" t="s">
        <v>52</v>
      </c>
      <c r="AR1" t="s">
        <v>53</v>
      </c>
      <c r="AS1" t="s">
        <v>54</v>
      </c>
    </row>
    <row r="2" spans="1:45" x14ac:dyDescent="0.2">
      <c r="A2" t="s">
        <v>71</v>
      </c>
      <c r="B2">
        <v>11</v>
      </c>
      <c r="C2">
        <v>150</v>
      </c>
      <c r="D2" s="1">
        <v>43711</v>
      </c>
      <c r="E2" s="2">
        <v>0.36980324074074072</v>
      </c>
      <c r="F2">
        <v>1.6</v>
      </c>
      <c r="G2">
        <v>0</v>
      </c>
      <c r="H2">
        <v>0</v>
      </c>
      <c r="I2">
        <v>268</v>
      </c>
      <c r="J2">
        <v>55.3</v>
      </c>
      <c r="K2">
        <v>-0.33</v>
      </c>
      <c r="L2">
        <v>0</v>
      </c>
      <c r="M2">
        <v>61.36</v>
      </c>
      <c r="N2">
        <v>133.5</v>
      </c>
      <c r="O2">
        <v>72.16</v>
      </c>
      <c r="P2">
        <v>0.54</v>
      </c>
      <c r="Q2">
        <v>0.44700000000000001</v>
      </c>
      <c r="R2">
        <v>6.7599999999999993E-2</v>
      </c>
      <c r="S2">
        <v>4.22</v>
      </c>
      <c r="T2">
        <v>103.7</v>
      </c>
      <c r="U2">
        <v>125</v>
      </c>
      <c r="V2">
        <v>492</v>
      </c>
      <c r="Z2">
        <v>0.83799999999999997</v>
      </c>
      <c r="AD2">
        <v>284.7</v>
      </c>
      <c r="AG2">
        <v>1.34</v>
      </c>
      <c r="AH2">
        <v>490.8</v>
      </c>
      <c r="AI2">
        <v>0</v>
      </c>
      <c r="AJ2">
        <v>0</v>
      </c>
      <c r="AK2" t="s">
        <v>56</v>
      </c>
      <c r="AL2" t="s">
        <v>57</v>
      </c>
      <c r="AM2">
        <v>0.17</v>
      </c>
      <c r="AO2">
        <v>41.82</v>
      </c>
      <c r="AP2">
        <v>39.32</v>
      </c>
      <c r="AQ2">
        <v>38.01</v>
      </c>
    </row>
    <row r="3" spans="1:45" x14ac:dyDescent="0.2">
      <c r="A3" s="5" t="s">
        <v>72</v>
      </c>
      <c r="B3">
        <v>12</v>
      </c>
      <c r="C3">
        <v>150</v>
      </c>
      <c r="D3" s="1">
        <v>43711</v>
      </c>
      <c r="E3" s="2">
        <v>0.36990740740740741</v>
      </c>
      <c r="F3">
        <v>1.6</v>
      </c>
      <c r="G3">
        <v>0</v>
      </c>
      <c r="H3">
        <v>0</v>
      </c>
      <c r="I3">
        <v>268</v>
      </c>
      <c r="J3">
        <v>55.1</v>
      </c>
      <c r="K3">
        <v>-0.35</v>
      </c>
      <c r="L3">
        <v>0</v>
      </c>
      <c r="M3">
        <v>60.79</v>
      </c>
      <c r="N3">
        <v>133.1</v>
      </c>
      <c r="O3">
        <v>72.31</v>
      </c>
      <c r="P3">
        <v>0.54300000000000004</v>
      </c>
      <c r="Q3">
        <v>0.44900000000000001</v>
      </c>
      <c r="R3">
        <v>6.8500000000000005E-2</v>
      </c>
      <c r="S3">
        <v>4.28</v>
      </c>
      <c r="T3">
        <v>103.6</v>
      </c>
      <c r="U3">
        <v>124.9</v>
      </c>
      <c r="V3">
        <v>489</v>
      </c>
      <c r="Z3">
        <v>0.84299999999999997</v>
      </c>
      <c r="AD3">
        <v>278.39999999999998</v>
      </c>
      <c r="AG3">
        <v>1.32</v>
      </c>
      <c r="AH3">
        <v>486.3</v>
      </c>
      <c r="AI3">
        <v>0</v>
      </c>
      <c r="AJ3">
        <v>0</v>
      </c>
      <c r="AK3" t="s">
        <v>56</v>
      </c>
      <c r="AL3" t="s">
        <v>57</v>
      </c>
      <c r="AM3">
        <v>0.17</v>
      </c>
      <c r="AO3">
        <v>41.93</v>
      </c>
      <c r="AP3">
        <v>39.369999999999997</v>
      </c>
      <c r="AQ3">
        <v>38.07</v>
      </c>
    </row>
    <row r="4" spans="1:45" x14ac:dyDescent="0.2">
      <c r="B4">
        <v>13</v>
      </c>
      <c r="C4">
        <v>150</v>
      </c>
      <c r="D4" s="1">
        <v>43711</v>
      </c>
      <c r="E4" s="2">
        <v>0.37002314814814818</v>
      </c>
      <c r="F4">
        <v>1.6</v>
      </c>
      <c r="G4">
        <v>0</v>
      </c>
      <c r="H4">
        <v>0</v>
      </c>
      <c r="I4">
        <v>268</v>
      </c>
      <c r="J4">
        <v>55</v>
      </c>
      <c r="K4">
        <v>-0.33</v>
      </c>
      <c r="L4">
        <v>0</v>
      </c>
      <c r="M4">
        <v>60.94</v>
      </c>
      <c r="N4">
        <v>133.5</v>
      </c>
      <c r="O4">
        <v>72.510000000000005</v>
      </c>
      <c r="P4">
        <v>0.54300000000000004</v>
      </c>
      <c r="Q4">
        <v>0.442</v>
      </c>
      <c r="R4">
        <v>6.8099999999999994E-2</v>
      </c>
      <c r="S4">
        <v>4.26</v>
      </c>
      <c r="T4">
        <v>103.3</v>
      </c>
      <c r="U4">
        <v>125.2</v>
      </c>
      <c r="V4">
        <v>483</v>
      </c>
      <c r="Z4">
        <v>0.85299999999999998</v>
      </c>
      <c r="AD4">
        <v>280.60000000000002</v>
      </c>
      <c r="AG4">
        <v>1.3240000000000001</v>
      </c>
      <c r="AH4">
        <v>487.6</v>
      </c>
      <c r="AI4">
        <v>0</v>
      </c>
      <c r="AJ4">
        <v>0</v>
      </c>
      <c r="AK4" t="s">
        <v>56</v>
      </c>
      <c r="AL4" t="s">
        <v>57</v>
      </c>
      <c r="AM4">
        <v>0.21</v>
      </c>
      <c r="AO4">
        <v>41.93</v>
      </c>
      <c r="AP4">
        <v>39.479999999999997</v>
      </c>
      <c r="AQ4">
        <v>37.96</v>
      </c>
    </row>
    <row r="5" spans="1:45" x14ac:dyDescent="0.2">
      <c r="B5">
        <v>14</v>
      </c>
      <c r="C5">
        <v>150</v>
      </c>
      <c r="D5" s="1">
        <v>43711</v>
      </c>
      <c r="E5" s="2">
        <v>0.37018518518518517</v>
      </c>
      <c r="F5">
        <v>1.6</v>
      </c>
      <c r="G5">
        <v>0</v>
      </c>
      <c r="H5">
        <v>0</v>
      </c>
      <c r="I5">
        <v>268</v>
      </c>
      <c r="J5">
        <v>55.2</v>
      </c>
      <c r="K5">
        <v>-0.33</v>
      </c>
      <c r="L5">
        <v>0</v>
      </c>
      <c r="M5">
        <v>61.4</v>
      </c>
      <c r="N5">
        <v>133.4</v>
      </c>
      <c r="O5">
        <v>71.97</v>
      </c>
      <c r="P5">
        <v>0.54</v>
      </c>
      <c r="Q5">
        <v>0.45300000000000001</v>
      </c>
      <c r="R5">
        <v>6.8699999999999997E-2</v>
      </c>
      <c r="S5">
        <v>4.29</v>
      </c>
      <c r="T5">
        <v>103.9</v>
      </c>
      <c r="U5">
        <v>125.2</v>
      </c>
      <c r="V5">
        <v>483</v>
      </c>
      <c r="Z5">
        <v>0.84799999999999998</v>
      </c>
      <c r="AD5">
        <v>280.10000000000002</v>
      </c>
      <c r="AG5">
        <v>1.3420000000000001</v>
      </c>
      <c r="AH5">
        <v>491.2</v>
      </c>
      <c r="AI5">
        <v>0</v>
      </c>
      <c r="AJ5">
        <v>0</v>
      </c>
      <c r="AK5" t="s">
        <v>56</v>
      </c>
      <c r="AL5" t="s">
        <v>57</v>
      </c>
      <c r="AM5">
        <v>0.11</v>
      </c>
      <c r="AO5">
        <v>41.93</v>
      </c>
      <c r="AP5">
        <v>39.369999999999997</v>
      </c>
      <c r="AQ5">
        <v>38.07</v>
      </c>
    </row>
    <row r="6" spans="1:45" x14ac:dyDescent="0.2">
      <c r="B6">
        <v>15</v>
      </c>
      <c r="C6">
        <v>150</v>
      </c>
      <c r="D6" s="1">
        <v>43711</v>
      </c>
      <c r="E6" s="2">
        <v>0.37031249999999999</v>
      </c>
      <c r="F6">
        <v>1.6</v>
      </c>
      <c r="G6">
        <v>0</v>
      </c>
      <c r="H6">
        <v>0</v>
      </c>
      <c r="I6">
        <v>268</v>
      </c>
      <c r="J6">
        <v>54.8</v>
      </c>
      <c r="K6">
        <v>-0.33</v>
      </c>
      <c r="L6">
        <v>0</v>
      </c>
      <c r="M6">
        <v>61.23</v>
      </c>
      <c r="N6">
        <v>133.5</v>
      </c>
      <c r="O6">
        <v>72.3</v>
      </c>
      <c r="P6">
        <v>0.54100000000000004</v>
      </c>
      <c r="Q6">
        <v>0.45500000000000002</v>
      </c>
      <c r="R6">
        <v>6.8400000000000002E-2</v>
      </c>
      <c r="S6">
        <v>4.28</v>
      </c>
      <c r="T6">
        <v>102.8</v>
      </c>
      <c r="U6">
        <v>124.9</v>
      </c>
      <c r="V6">
        <v>480</v>
      </c>
      <c r="Z6">
        <v>0.81299999999999994</v>
      </c>
      <c r="AD6">
        <v>280.5</v>
      </c>
      <c r="AG6">
        <v>1.3340000000000001</v>
      </c>
      <c r="AH6">
        <v>489.9</v>
      </c>
      <c r="AI6">
        <v>0</v>
      </c>
      <c r="AJ6">
        <v>0</v>
      </c>
      <c r="AK6" t="s">
        <v>56</v>
      </c>
      <c r="AL6" t="s">
        <v>57</v>
      </c>
      <c r="AM6">
        <v>0.12</v>
      </c>
      <c r="AO6">
        <v>41.93</v>
      </c>
      <c r="AP6">
        <v>39.479999999999997</v>
      </c>
      <c r="AQ6">
        <v>37.96</v>
      </c>
    </row>
    <row r="7" spans="1:45" x14ac:dyDescent="0.2">
      <c r="M7" s="3">
        <f>AVERAGE(M3:M6)</f>
        <v>61.089999999999996</v>
      </c>
      <c r="P7" s="3">
        <f>AVERAGE(P3:P6)</f>
        <v>0.54175000000000006</v>
      </c>
      <c r="S7" s="3">
        <f>AVERAGE(S3:S6)</f>
        <v>4.2774999999999999</v>
      </c>
    </row>
    <row r="8" spans="1:45" x14ac:dyDescent="0.2">
      <c r="A8" t="s">
        <v>73</v>
      </c>
      <c r="B8">
        <v>16</v>
      </c>
      <c r="C8">
        <v>150</v>
      </c>
      <c r="D8" s="1">
        <v>43711</v>
      </c>
      <c r="E8" s="2">
        <v>0.37964120370370374</v>
      </c>
      <c r="F8">
        <v>1.6</v>
      </c>
      <c r="G8">
        <v>0</v>
      </c>
      <c r="H8">
        <v>0</v>
      </c>
      <c r="I8">
        <v>268</v>
      </c>
      <c r="J8">
        <v>53.2</v>
      </c>
      <c r="K8">
        <v>-0.33</v>
      </c>
      <c r="L8">
        <v>0</v>
      </c>
      <c r="M8">
        <v>58.87</v>
      </c>
      <c r="N8">
        <v>128.69999999999999</v>
      </c>
      <c r="O8">
        <v>69.81</v>
      </c>
      <c r="P8">
        <v>0.54300000000000004</v>
      </c>
      <c r="Q8">
        <v>0.46100000000000002</v>
      </c>
      <c r="R8">
        <v>6.9000000000000006E-2</v>
      </c>
      <c r="S8">
        <v>4.3099999999999996</v>
      </c>
      <c r="T8">
        <v>99.48</v>
      </c>
      <c r="U8">
        <v>120.4</v>
      </c>
      <c r="V8">
        <v>482</v>
      </c>
      <c r="Z8">
        <v>0.85299999999999998</v>
      </c>
      <c r="AD8">
        <v>267.60000000000002</v>
      </c>
      <c r="AG8">
        <v>1.28</v>
      </c>
      <c r="AH8">
        <v>471</v>
      </c>
      <c r="AI8">
        <v>0</v>
      </c>
      <c r="AJ8">
        <v>0</v>
      </c>
      <c r="AK8" t="s">
        <v>56</v>
      </c>
      <c r="AL8" t="s">
        <v>57</v>
      </c>
      <c r="AM8">
        <v>0.16</v>
      </c>
      <c r="AO8">
        <v>41.77</v>
      </c>
      <c r="AP8">
        <v>39.21</v>
      </c>
      <c r="AQ8">
        <v>37.96</v>
      </c>
    </row>
    <row r="9" spans="1:45" x14ac:dyDescent="0.2">
      <c r="B9">
        <v>17</v>
      </c>
      <c r="C9">
        <v>150</v>
      </c>
      <c r="D9" s="1">
        <v>43711</v>
      </c>
      <c r="E9" s="2">
        <v>0.37975694444444441</v>
      </c>
      <c r="F9">
        <v>1.6</v>
      </c>
      <c r="G9">
        <v>0</v>
      </c>
      <c r="H9">
        <v>0</v>
      </c>
      <c r="I9">
        <v>268</v>
      </c>
      <c r="J9">
        <v>53.3</v>
      </c>
      <c r="K9">
        <v>-0.33</v>
      </c>
      <c r="L9">
        <v>0</v>
      </c>
      <c r="M9">
        <v>59.23</v>
      </c>
      <c r="N9">
        <v>128.6</v>
      </c>
      <c r="O9">
        <v>69.39</v>
      </c>
      <c r="P9">
        <v>0.53900000000000003</v>
      </c>
      <c r="Q9">
        <v>0.46600000000000003</v>
      </c>
      <c r="R9">
        <v>6.9199999999999998E-2</v>
      </c>
      <c r="S9">
        <v>4.32</v>
      </c>
      <c r="T9">
        <v>99.84</v>
      </c>
      <c r="U9">
        <v>120.7</v>
      </c>
      <c r="V9">
        <v>481</v>
      </c>
      <c r="Z9">
        <v>0.85299999999999998</v>
      </c>
      <c r="AD9">
        <v>268.5</v>
      </c>
      <c r="AG9">
        <v>1.2949999999999999</v>
      </c>
      <c r="AH9">
        <v>473.8</v>
      </c>
      <c r="AI9">
        <v>0</v>
      </c>
      <c r="AJ9">
        <v>0</v>
      </c>
      <c r="AK9" t="s">
        <v>56</v>
      </c>
      <c r="AL9" t="s">
        <v>57</v>
      </c>
      <c r="AM9">
        <v>0.19</v>
      </c>
      <c r="AO9">
        <v>41.82</v>
      </c>
      <c r="AP9">
        <v>39.21</v>
      </c>
      <c r="AQ9">
        <v>37.96</v>
      </c>
    </row>
    <row r="10" spans="1:45" x14ac:dyDescent="0.2">
      <c r="B10">
        <v>18</v>
      </c>
      <c r="C10">
        <v>150</v>
      </c>
      <c r="D10" s="1">
        <v>43711</v>
      </c>
      <c r="E10" s="2">
        <v>0.37988425925925928</v>
      </c>
      <c r="F10">
        <v>1.6</v>
      </c>
      <c r="G10">
        <v>0</v>
      </c>
      <c r="H10">
        <v>0</v>
      </c>
      <c r="I10">
        <v>268</v>
      </c>
      <c r="J10">
        <v>53.2</v>
      </c>
      <c r="K10">
        <v>-0.33</v>
      </c>
      <c r="L10">
        <v>0</v>
      </c>
      <c r="M10">
        <v>59.19</v>
      </c>
      <c r="N10">
        <v>128.6</v>
      </c>
      <c r="O10">
        <v>69.38</v>
      </c>
      <c r="P10">
        <v>0.54</v>
      </c>
      <c r="Q10">
        <v>0.46600000000000003</v>
      </c>
      <c r="R10">
        <v>6.9599999999999995E-2</v>
      </c>
      <c r="S10">
        <v>4.3499999999999996</v>
      </c>
      <c r="T10">
        <v>99.42</v>
      </c>
      <c r="U10">
        <v>120.8</v>
      </c>
      <c r="V10">
        <v>477</v>
      </c>
      <c r="Z10">
        <v>0.85599999999999998</v>
      </c>
      <c r="AD10">
        <v>266.60000000000002</v>
      </c>
      <c r="AG10">
        <v>1.294</v>
      </c>
      <c r="AH10">
        <v>473.5</v>
      </c>
      <c r="AI10">
        <v>0</v>
      </c>
      <c r="AJ10">
        <v>0</v>
      </c>
      <c r="AK10" t="s">
        <v>56</v>
      </c>
      <c r="AL10" t="s">
        <v>57</v>
      </c>
      <c r="AM10">
        <v>0.15</v>
      </c>
      <c r="AO10">
        <v>41.82</v>
      </c>
      <c r="AP10">
        <v>39.270000000000003</v>
      </c>
      <c r="AQ10">
        <v>37.96</v>
      </c>
    </row>
    <row r="11" spans="1:45" x14ac:dyDescent="0.2">
      <c r="B11">
        <v>19</v>
      </c>
      <c r="C11">
        <v>150</v>
      </c>
      <c r="D11" s="1">
        <v>43711</v>
      </c>
      <c r="E11" s="2">
        <v>0.3800115740740741</v>
      </c>
      <c r="F11">
        <v>1.6</v>
      </c>
      <c r="G11">
        <v>0</v>
      </c>
      <c r="H11">
        <v>0</v>
      </c>
      <c r="I11">
        <v>268</v>
      </c>
      <c r="J11">
        <v>53.1</v>
      </c>
      <c r="K11">
        <v>-0.33</v>
      </c>
      <c r="L11">
        <v>0</v>
      </c>
      <c r="M11">
        <v>59.33</v>
      </c>
      <c r="N11">
        <v>128.69999999999999</v>
      </c>
      <c r="O11">
        <v>69.33</v>
      </c>
      <c r="P11">
        <v>0.53900000000000003</v>
      </c>
      <c r="Q11">
        <v>0.46500000000000002</v>
      </c>
      <c r="R11">
        <v>6.9599999999999995E-2</v>
      </c>
      <c r="S11">
        <v>4.3499999999999996</v>
      </c>
      <c r="T11">
        <v>99.39</v>
      </c>
      <c r="U11">
        <v>120.4</v>
      </c>
      <c r="V11">
        <v>475</v>
      </c>
      <c r="Z11">
        <v>0.85399999999999998</v>
      </c>
      <c r="AD11">
        <v>267.2</v>
      </c>
      <c r="AG11">
        <v>1.2989999999999999</v>
      </c>
      <c r="AH11">
        <v>474.7</v>
      </c>
      <c r="AI11">
        <v>0</v>
      </c>
      <c r="AJ11">
        <v>0</v>
      </c>
      <c r="AK11" t="s">
        <v>56</v>
      </c>
      <c r="AL11" t="s">
        <v>57</v>
      </c>
      <c r="AM11">
        <v>0.17</v>
      </c>
      <c r="AO11">
        <v>41.77</v>
      </c>
      <c r="AP11">
        <v>39.270000000000003</v>
      </c>
      <c r="AQ11">
        <v>37.96</v>
      </c>
    </row>
    <row r="12" spans="1:45" x14ac:dyDescent="0.2">
      <c r="B12">
        <v>20</v>
      </c>
      <c r="C12">
        <v>150</v>
      </c>
      <c r="D12" s="1">
        <v>43711</v>
      </c>
      <c r="E12" s="2">
        <v>0.38012731481481482</v>
      </c>
      <c r="F12">
        <v>1.6</v>
      </c>
      <c r="G12">
        <v>0</v>
      </c>
      <c r="H12">
        <v>0</v>
      </c>
      <c r="I12">
        <v>268</v>
      </c>
      <c r="J12">
        <v>53.2</v>
      </c>
      <c r="K12">
        <v>-0.33</v>
      </c>
      <c r="L12">
        <v>0</v>
      </c>
      <c r="M12">
        <v>59.32</v>
      </c>
      <c r="N12">
        <v>128.9</v>
      </c>
      <c r="O12">
        <v>69.55</v>
      </c>
      <c r="P12">
        <v>0.54</v>
      </c>
      <c r="Q12">
        <v>0.46600000000000003</v>
      </c>
      <c r="R12">
        <v>7.0099999999999996E-2</v>
      </c>
      <c r="S12">
        <v>4.38</v>
      </c>
      <c r="T12">
        <v>99.33</v>
      </c>
      <c r="U12">
        <v>120.2</v>
      </c>
      <c r="V12">
        <v>475</v>
      </c>
      <c r="Z12">
        <v>1.052</v>
      </c>
      <c r="AD12">
        <v>265.39999999999998</v>
      </c>
      <c r="AG12">
        <v>1.2969999999999999</v>
      </c>
      <c r="AH12">
        <v>474.5</v>
      </c>
      <c r="AI12">
        <v>0</v>
      </c>
      <c r="AJ12">
        <v>0</v>
      </c>
      <c r="AK12" t="s">
        <v>56</v>
      </c>
      <c r="AL12" t="s">
        <v>57</v>
      </c>
      <c r="AM12">
        <v>0.16</v>
      </c>
      <c r="AO12">
        <v>41.82</v>
      </c>
      <c r="AP12">
        <v>39.270000000000003</v>
      </c>
      <c r="AQ12">
        <v>37.96</v>
      </c>
    </row>
    <row r="13" spans="1:45" x14ac:dyDescent="0.2">
      <c r="M13" s="3">
        <f>AVERAGE(M9:M12)</f>
        <v>59.267499999999998</v>
      </c>
      <c r="P13" s="3">
        <f>AVERAGE(P9:P12)</f>
        <v>0.53950000000000009</v>
      </c>
      <c r="S13" s="3">
        <f>AVERAGE(S9:S12)</f>
        <v>4.3499999999999996</v>
      </c>
    </row>
    <row r="14" spans="1:45" x14ac:dyDescent="0.2">
      <c r="A14" t="s">
        <v>74</v>
      </c>
      <c r="B14">
        <v>21</v>
      </c>
      <c r="C14">
        <v>150</v>
      </c>
      <c r="D14" s="1">
        <v>43711</v>
      </c>
      <c r="E14" s="2">
        <v>0.3899305555555555</v>
      </c>
      <c r="F14">
        <v>1.6</v>
      </c>
      <c r="G14">
        <v>0</v>
      </c>
      <c r="H14">
        <v>0</v>
      </c>
      <c r="I14">
        <v>268</v>
      </c>
      <c r="J14">
        <v>35</v>
      </c>
      <c r="K14">
        <v>-0.35</v>
      </c>
      <c r="L14">
        <v>0</v>
      </c>
      <c r="M14">
        <v>47.17</v>
      </c>
      <c r="N14">
        <v>72.319999999999993</v>
      </c>
      <c r="O14">
        <v>25.15</v>
      </c>
      <c r="P14">
        <v>0.34799999999999998</v>
      </c>
      <c r="Q14">
        <v>0.255</v>
      </c>
      <c r="R14">
        <v>5.79E-2</v>
      </c>
      <c r="S14">
        <v>3.62</v>
      </c>
      <c r="T14">
        <v>61.1</v>
      </c>
      <c r="U14">
        <v>70.17</v>
      </c>
      <c r="V14">
        <v>485</v>
      </c>
      <c r="Y14">
        <v>0.79</v>
      </c>
      <c r="Z14">
        <v>1.415</v>
      </c>
      <c r="AD14">
        <v>255.3</v>
      </c>
      <c r="AG14">
        <v>1.6</v>
      </c>
      <c r="AH14">
        <v>377.3</v>
      </c>
      <c r="AI14">
        <v>0</v>
      </c>
      <c r="AJ14">
        <v>0</v>
      </c>
      <c r="AK14" t="s">
        <v>56</v>
      </c>
      <c r="AL14" t="s">
        <v>57</v>
      </c>
      <c r="AM14">
        <v>0.25</v>
      </c>
      <c r="AO14">
        <v>41.82</v>
      </c>
      <c r="AP14">
        <v>39.21</v>
      </c>
      <c r="AQ14">
        <v>37.909999999999997</v>
      </c>
    </row>
    <row r="15" spans="1:45" x14ac:dyDescent="0.2">
      <c r="B15">
        <v>22</v>
      </c>
      <c r="C15">
        <v>150</v>
      </c>
      <c r="D15" s="1">
        <v>43711</v>
      </c>
      <c r="E15" s="2">
        <v>0.39013888888888887</v>
      </c>
      <c r="F15">
        <v>1.6</v>
      </c>
      <c r="G15">
        <v>0</v>
      </c>
      <c r="H15">
        <v>0</v>
      </c>
      <c r="I15">
        <v>268</v>
      </c>
      <c r="J15">
        <v>47.3</v>
      </c>
      <c r="K15">
        <v>-0.35</v>
      </c>
      <c r="L15">
        <v>0</v>
      </c>
      <c r="M15">
        <v>67.28</v>
      </c>
      <c r="N15">
        <v>105.5</v>
      </c>
      <c r="O15">
        <v>38.270000000000003</v>
      </c>
      <c r="P15">
        <v>0.36299999999999999</v>
      </c>
      <c r="Q15">
        <v>0.247</v>
      </c>
      <c r="R15">
        <v>5.9499999999999997E-2</v>
      </c>
      <c r="S15">
        <v>3.72</v>
      </c>
      <c r="T15">
        <v>88.74</v>
      </c>
      <c r="U15">
        <v>102</v>
      </c>
      <c r="V15">
        <v>471</v>
      </c>
      <c r="Y15">
        <v>0.23</v>
      </c>
      <c r="Z15">
        <v>0.96899999999999997</v>
      </c>
      <c r="AD15">
        <v>354.6</v>
      </c>
      <c r="AG15">
        <v>2.19</v>
      </c>
      <c r="AH15">
        <v>538.20000000000005</v>
      </c>
      <c r="AI15">
        <v>0</v>
      </c>
      <c r="AJ15">
        <v>0</v>
      </c>
      <c r="AK15" t="s">
        <v>56</v>
      </c>
      <c r="AL15" t="s">
        <v>57</v>
      </c>
      <c r="AM15">
        <v>0.2</v>
      </c>
      <c r="AO15">
        <v>41.82</v>
      </c>
      <c r="AP15">
        <v>39.21</v>
      </c>
      <c r="AQ15">
        <v>37.909999999999997</v>
      </c>
    </row>
    <row r="16" spans="1:45" x14ac:dyDescent="0.2">
      <c r="B16">
        <v>23</v>
      </c>
      <c r="C16">
        <v>150</v>
      </c>
      <c r="D16" s="1">
        <v>43711</v>
      </c>
      <c r="E16" s="2">
        <v>0.39025462962962965</v>
      </c>
      <c r="F16">
        <v>1.6</v>
      </c>
      <c r="G16">
        <v>0</v>
      </c>
      <c r="H16">
        <v>0</v>
      </c>
      <c r="I16">
        <v>278</v>
      </c>
      <c r="J16">
        <v>50.2</v>
      </c>
      <c r="K16">
        <v>-0.35</v>
      </c>
      <c r="L16">
        <v>0</v>
      </c>
      <c r="M16">
        <v>54.01</v>
      </c>
      <c r="N16">
        <v>84.05</v>
      </c>
      <c r="O16">
        <v>30.04</v>
      </c>
      <c r="P16">
        <v>0.35699999999999998</v>
      </c>
      <c r="Q16">
        <v>0.29499999999999998</v>
      </c>
      <c r="R16">
        <v>6.4399999999999999E-2</v>
      </c>
      <c r="S16">
        <v>4.0199999999999996</v>
      </c>
      <c r="T16">
        <v>71.22</v>
      </c>
      <c r="U16">
        <v>82.48</v>
      </c>
      <c r="V16">
        <v>444</v>
      </c>
      <c r="Y16">
        <v>0.54</v>
      </c>
      <c r="Z16">
        <v>1.2170000000000001</v>
      </c>
      <c r="AD16">
        <v>263.10000000000002</v>
      </c>
      <c r="AG16">
        <v>1.7829999999999999</v>
      </c>
      <c r="AH16">
        <v>432.1</v>
      </c>
      <c r="AI16">
        <v>0</v>
      </c>
      <c r="AJ16">
        <v>0</v>
      </c>
      <c r="AK16" t="s">
        <v>56</v>
      </c>
      <c r="AL16" t="s">
        <v>57</v>
      </c>
      <c r="AM16">
        <v>0.17</v>
      </c>
      <c r="AO16">
        <v>41.77</v>
      </c>
      <c r="AP16">
        <v>39.270000000000003</v>
      </c>
      <c r="AQ16">
        <v>37.96</v>
      </c>
    </row>
    <row r="17" spans="2:43" x14ac:dyDescent="0.2">
      <c r="B17">
        <v>24</v>
      </c>
      <c r="C17">
        <v>150</v>
      </c>
      <c r="D17" s="1">
        <v>43711</v>
      </c>
      <c r="E17" s="2">
        <v>0.39037037037037042</v>
      </c>
      <c r="F17">
        <v>1.6</v>
      </c>
      <c r="G17">
        <v>0</v>
      </c>
      <c r="H17">
        <v>0</v>
      </c>
      <c r="I17">
        <v>278</v>
      </c>
      <c r="J17">
        <v>52</v>
      </c>
      <c r="K17">
        <v>-0.35</v>
      </c>
      <c r="L17">
        <v>0</v>
      </c>
      <c r="M17">
        <v>55.98</v>
      </c>
      <c r="N17">
        <v>87.95</v>
      </c>
      <c r="O17">
        <v>31.97</v>
      </c>
      <c r="P17">
        <v>0.36399999999999999</v>
      </c>
      <c r="Q17">
        <v>0.28599999999999998</v>
      </c>
      <c r="R17">
        <v>6.5199999999999994E-2</v>
      </c>
      <c r="S17">
        <v>4.07</v>
      </c>
      <c r="T17">
        <v>74.13</v>
      </c>
      <c r="U17">
        <v>85.83</v>
      </c>
      <c r="V17">
        <v>443</v>
      </c>
      <c r="Y17">
        <v>0.47</v>
      </c>
      <c r="Z17">
        <v>1.163</v>
      </c>
      <c r="AD17">
        <v>269.39999999999998</v>
      </c>
      <c r="AG17">
        <v>1.8169999999999999</v>
      </c>
      <c r="AH17">
        <v>447.8</v>
      </c>
      <c r="AI17">
        <v>0</v>
      </c>
      <c r="AJ17">
        <v>0</v>
      </c>
      <c r="AK17" t="s">
        <v>56</v>
      </c>
      <c r="AL17" t="s">
        <v>57</v>
      </c>
      <c r="AM17">
        <v>0.21</v>
      </c>
      <c r="AO17">
        <v>41.77</v>
      </c>
      <c r="AP17">
        <v>39.270000000000003</v>
      </c>
      <c r="AQ17">
        <v>37.96</v>
      </c>
    </row>
    <row r="18" spans="2:43" x14ac:dyDescent="0.2">
      <c r="B18">
        <v>25</v>
      </c>
      <c r="C18">
        <v>150</v>
      </c>
      <c r="D18" s="1">
        <v>43711</v>
      </c>
      <c r="E18" s="2">
        <v>0.39048611111111109</v>
      </c>
      <c r="F18">
        <v>1.6</v>
      </c>
      <c r="G18">
        <v>0</v>
      </c>
      <c r="H18">
        <v>0</v>
      </c>
      <c r="I18">
        <v>278</v>
      </c>
      <c r="J18">
        <v>53.2</v>
      </c>
      <c r="K18">
        <v>-0.35</v>
      </c>
      <c r="L18">
        <v>0</v>
      </c>
      <c r="M18">
        <v>57.01</v>
      </c>
      <c r="N18">
        <v>90.45</v>
      </c>
      <c r="O18">
        <v>33.44</v>
      </c>
      <c r="P18">
        <v>0.37</v>
      </c>
      <c r="Q18">
        <v>0.30599999999999999</v>
      </c>
      <c r="R18">
        <v>6.6600000000000006E-2</v>
      </c>
      <c r="S18">
        <v>4.16</v>
      </c>
      <c r="T18">
        <v>76.09</v>
      </c>
      <c r="U18">
        <v>87.45</v>
      </c>
      <c r="V18">
        <v>452</v>
      </c>
      <c r="Y18">
        <v>0.43</v>
      </c>
      <c r="Z18">
        <v>1.131</v>
      </c>
      <c r="AD18">
        <v>268.5</v>
      </c>
      <c r="AG18">
        <v>1.819</v>
      </c>
      <c r="AH18">
        <v>456</v>
      </c>
      <c r="AI18">
        <v>0</v>
      </c>
      <c r="AJ18">
        <v>0</v>
      </c>
      <c r="AK18" t="s">
        <v>56</v>
      </c>
      <c r="AL18" t="s">
        <v>57</v>
      </c>
      <c r="AM18">
        <v>0.17</v>
      </c>
      <c r="AO18">
        <v>41.88</v>
      </c>
      <c r="AP18">
        <v>39.270000000000003</v>
      </c>
      <c r="AQ18">
        <v>37.96</v>
      </c>
    </row>
    <row r="19" spans="2:43" x14ac:dyDescent="0.2">
      <c r="B19">
        <v>26</v>
      </c>
      <c r="C19">
        <v>150</v>
      </c>
      <c r="D19" s="1">
        <v>43711</v>
      </c>
      <c r="E19" s="2">
        <v>0.39060185185185187</v>
      </c>
      <c r="F19">
        <v>1.6</v>
      </c>
      <c r="G19">
        <v>0</v>
      </c>
      <c r="H19">
        <v>0</v>
      </c>
      <c r="I19">
        <v>278</v>
      </c>
      <c r="J19">
        <v>54.3</v>
      </c>
      <c r="K19">
        <v>-0.35</v>
      </c>
      <c r="L19">
        <v>0</v>
      </c>
      <c r="M19">
        <v>57.86</v>
      </c>
      <c r="N19">
        <v>92.61</v>
      </c>
      <c r="O19">
        <v>34.76</v>
      </c>
      <c r="P19">
        <v>0.375</v>
      </c>
      <c r="Q19">
        <v>0.32</v>
      </c>
      <c r="R19">
        <v>6.7400000000000002E-2</v>
      </c>
      <c r="S19">
        <v>4.21</v>
      </c>
      <c r="T19">
        <v>77.63</v>
      </c>
      <c r="U19">
        <v>90.33</v>
      </c>
      <c r="V19">
        <v>441</v>
      </c>
      <c r="Y19">
        <v>0.4</v>
      </c>
      <c r="Z19">
        <v>1.105</v>
      </c>
      <c r="AD19">
        <v>269.10000000000002</v>
      </c>
      <c r="AG19">
        <v>1.819</v>
      </c>
      <c r="AH19">
        <v>462.8</v>
      </c>
      <c r="AI19">
        <v>0</v>
      </c>
      <c r="AJ19">
        <v>0</v>
      </c>
      <c r="AK19" t="s">
        <v>56</v>
      </c>
      <c r="AL19" t="s">
        <v>57</v>
      </c>
      <c r="AM19">
        <v>0.17</v>
      </c>
      <c r="AO19">
        <v>41.82</v>
      </c>
      <c r="AP19">
        <v>39.32</v>
      </c>
      <c r="AQ19">
        <v>37.96</v>
      </c>
    </row>
    <row r="20" spans="2:43" x14ac:dyDescent="0.2">
      <c r="B20">
        <v>27</v>
      </c>
      <c r="C20">
        <v>150</v>
      </c>
      <c r="D20" s="1">
        <v>43711</v>
      </c>
      <c r="E20" s="2">
        <v>0.39071759259259259</v>
      </c>
      <c r="F20">
        <v>1.6</v>
      </c>
      <c r="G20">
        <v>0</v>
      </c>
      <c r="H20">
        <v>0</v>
      </c>
      <c r="I20">
        <v>278</v>
      </c>
      <c r="J20">
        <v>55.1</v>
      </c>
      <c r="K20">
        <v>-0.35</v>
      </c>
      <c r="L20">
        <v>0</v>
      </c>
      <c r="M20">
        <v>58.51</v>
      </c>
      <c r="N20">
        <v>94.21</v>
      </c>
      <c r="O20">
        <v>35.700000000000003</v>
      </c>
      <c r="P20">
        <v>0.379</v>
      </c>
      <c r="Q20">
        <v>0.318</v>
      </c>
      <c r="R20">
        <v>6.8099999999999994E-2</v>
      </c>
      <c r="S20">
        <v>4.26</v>
      </c>
      <c r="T20">
        <v>78.97</v>
      </c>
      <c r="U20">
        <v>91.25</v>
      </c>
      <c r="V20">
        <v>449</v>
      </c>
      <c r="Y20">
        <v>0.37</v>
      </c>
      <c r="Z20">
        <v>1.0860000000000001</v>
      </c>
      <c r="AD20">
        <v>269.2</v>
      </c>
      <c r="AG20">
        <v>1.8220000000000001</v>
      </c>
      <c r="AH20">
        <v>468.1</v>
      </c>
      <c r="AI20">
        <v>0</v>
      </c>
      <c r="AJ20">
        <v>0</v>
      </c>
      <c r="AK20" t="s">
        <v>56</v>
      </c>
      <c r="AL20" t="s">
        <v>57</v>
      </c>
      <c r="AM20">
        <v>0.23</v>
      </c>
      <c r="AO20">
        <v>41.82</v>
      </c>
      <c r="AP20">
        <v>39.32</v>
      </c>
      <c r="AQ20">
        <v>37.96</v>
      </c>
    </row>
    <row r="21" spans="2:43" x14ac:dyDescent="0.2">
      <c r="B21">
        <v>28</v>
      </c>
      <c r="C21">
        <v>150</v>
      </c>
      <c r="D21" s="1">
        <v>43711</v>
      </c>
      <c r="E21" s="2">
        <v>0.39083333333333337</v>
      </c>
      <c r="F21">
        <v>1.6</v>
      </c>
      <c r="G21">
        <v>0</v>
      </c>
      <c r="H21">
        <v>0</v>
      </c>
      <c r="I21">
        <v>278</v>
      </c>
      <c r="J21">
        <v>55.7</v>
      </c>
      <c r="K21">
        <v>-0.35</v>
      </c>
      <c r="L21">
        <v>0</v>
      </c>
      <c r="M21">
        <v>59.02</v>
      </c>
      <c r="N21">
        <v>95.62</v>
      </c>
      <c r="O21">
        <v>36.61</v>
      </c>
      <c r="P21">
        <v>0.38300000000000001</v>
      </c>
      <c r="Q21">
        <v>0.30599999999999999</v>
      </c>
      <c r="R21">
        <v>6.8000000000000005E-2</v>
      </c>
      <c r="S21">
        <v>4.25</v>
      </c>
      <c r="T21">
        <v>80.34</v>
      </c>
      <c r="U21">
        <v>92.69</v>
      </c>
      <c r="V21">
        <v>446</v>
      </c>
      <c r="Y21">
        <v>0.35</v>
      </c>
      <c r="Z21">
        <v>1.07</v>
      </c>
      <c r="AD21">
        <v>272</v>
      </c>
      <c r="AG21">
        <v>1.819</v>
      </c>
      <c r="AH21">
        <v>472.1</v>
      </c>
      <c r="AI21">
        <v>0</v>
      </c>
      <c r="AJ21">
        <v>0</v>
      </c>
      <c r="AK21" t="s">
        <v>56</v>
      </c>
      <c r="AL21" t="s">
        <v>57</v>
      </c>
      <c r="AM21">
        <v>0.22</v>
      </c>
      <c r="AO21">
        <v>41.88</v>
      </c>
      <c r="AP21">
        <v>39.369999999999997</v>
      </c>
      <c r="AQ21">
        <v>37.96</v>
      </c>
    </row>
    <row r="22" spans="2:43" x14ac:dyDescent="0.2">
      <c r="B22">
        <v>29</v>
      </c>
      <c r="C22">
        <v>150</v>
      </c>
      <c r="D22" s="1">
        <v>43711</v>
      </c>
      <c r="E22" s="2">
        <v>0.39094907407407403</v>
      </c>
      <c r="F22">
        <v>1.6</v>
      </c>
      <c r="G22">
        <v>0</v>
      </c>
      <c r="H22">
        <v>0</v>
      </c>
      <c r="I22">
        <v>278</v>
      </c>
      <c r="J22">
        <v>56.2</v>
      </c>
      <c r="K22">
        <v>-0.35</v>
      </c>
      <c r="L22">
        <v>0</v>
      </c>
      <c r="M22">
        <v>59.41</v>
      </c>
      <c r="N22">
        <v>96.55</v>
      </c>
      <c r="O22">
        <v>37.14</v>
      </c>
      <c r="P22">
        <v>0.38500000000000001</v>
      </c>
      <c r="Q22">
        <v>0.313</v>
      </c>
      <c r="R22">
        <v>6.8199999999999997E-2</v>
      </c>
      <c r="S22">
        <v>4.26</v>
      </c>
      <c r="T22">
        <v>81.13</v>
      </c>
      <c r="U22">
        <v>93.54</v>
      </c>
      <c r="V22">
        <v>449</v>
      </c>
      <c r="Y22">
        <v>0.34</v>
      </c>
      <c r="Z22">
        <v>1.06</v>
      </c>
      <c r="AD22">
        <v>272.89999999999998</v>
      </c>
      <c r="AG22">
        <v>1.8220000000000001</v>
      </c>
      <c r="AH22">
        <v>475.3</v>
      </c>
      <c r="AI22">
        <v>0</v>
      </c>
      <c r="AJ22">
        <v>0</v>
      </c>
      <c r="AK22" t="s">
        <v>56</v>
      </c>
      <c r="AL22" t="s">
        <v>57</v>
      </c>
      <c r="AM22">
        <v>0.22</v>
      </c>
      <c r="AO22">
        <v>41.82</v>
      </c>
      <c r="AP22">
        <v>39.369999999999997</v>
      </c>
      <c r="AQ22">
        <v>37.96</v>
      </c>
    </row>
    <row r="23" spans="2:43" x14ac:dyDescent="0.2">
      <c r="B23">
        <v>30</v>
      </c>
      <c r="C23">
        <v>150</v>
      </c>
      <c r="D23" s="1">
        <v>43711</v>
      </c>
      <c r="E23" s="2">
        <v>0.39106481481481481</v>
      </c>
      <c r="F23">
        <v>1.6</v>
      </c>
      <c r="G23">
        <v>0</v>
      </c>
      <c r="H23">
        <v>0</v>
      </c>
      <c r="I23">
        <v>278</v>
      </c>
      <c r="J23">
        <v>56.7</v>
      </c>
      <c r="K23">
        <v>-0.35</v>
      </c>
      <c r="L23">
        <v>0</v>
      </c>
      <c r="M23">
        <v>59.9</v>
      </c>
      <c r="N23">
        <v>97.31</v>
      </c>
      <c r="O23">
        <v>37.409999999999997</v>
      </c>
      <c r="P23">
        <v>0.38400000000000001</v>
      </c>
      <c r="Q23">
        <v>0.32800000000000001</v>
      </c>
      <c r="R23">
        <v>6.8500000000000005E-2</v>
      </c>
      <c r="S23">
        <v>4.28</v>
      </c>
      <c r="T23">
        <v>81.67</v>
      </c>
      <c r="U23">
        <v>94.74</v>
      </c>
      <c r="V23">
        <v>449</v>
      </c>
      <c r="Y23">
        <v>0.33</v>
      </c>
      <c r="Z23">
        <v>1.0509999999999999</v>
      </c>
      <c r="AD23">
        <v>274.10000000000002</v>
      </c>
      <c r="AG23">
        <v>1.8380000000000001</v>
      </c>
      <c r="AH23">
        <v>479.2</v>
      </c>
      <c r="AI23">
        <v>0</v>
      </c>
      <c r="AJ23">
        <v>0</v>
      </c>
      <c r="AK23" t="s">
        <v>56</v>
      </c>
      <c r="AL23" t="s">
        <v>57</v>
      </c>
      <c r="AM23">
        <v>0.2</v>
      </c>
      <c r="AO23">
        <v>41.82</v>
      </c>
      <c r="AP23">
        <v>39.369999999999997</v>
      </c>
      <c r="AQ23">
        <v>38.01</v>
      </c>
    </row>
    <row r="24" spans="2:43" x14ac:dyDescent="0.2">
      <c r="B24">
        <v>31</v>
      </c>
      <c r="C24">
        <v>150</v>
      </c>
      <c r="D24" s="1">
        <v>43711</v>
      </c>
      <c r="E24" s="2">
        <v>0.39118055555555559</v>
      </c>
      <c r="F24">
        <v>1.6</v>
      </c>
      <c r="G24">
        <v>0</v>
      </c>
      <c r="H24">
        <v>0</v>
      </c>
      <c r="I24">
        <v>278</v>
      </c>
      <c r="J24">
        <v>57.1</v>
      </c>
      <c r="K24">
        <v>-0.35</v>
      </c>
      <c r="L24">
        <v>0</v>
      </c>
      <c r="M24">
        <v>59.9</v>
      </c>
      <c r="N24">
        <v>98.26</v>
      </c>
      <c r="O24">
        <v>38.36</v>
      </c>
      <c r="P24">
        <v>0.39</v>
      </c>
      <c r="Q24">
        <v>0.30199999999999999</v>
      </c>
      <c r="R24">
        <v>6.8500000000000005E-2</v>
      </c>
      <c r="S24">
        <v>4.28</v>
      </c>
      <c r="T24">
        <v>82.56</v>
      </c>
      <c r="U24">
        <v>95.47</v>
      </c>
      <c r="V24">
        <v>448</v>
      </c>
      <c r="Y24">
        <v>0.32</v>
      </c>
      <c r="Z24">
        <v>1.0409999999999999</v>
      </c>
      <c r="AD24">
        <v>274.3</v>
      </c>
      <c r="AG24">
        <v>1.8109999999999999</v>
      </c>
      <c r="AH24">
        <v>479.2</v>
      </c>
      <c r="AI24">
        <v>0</v>
      </c>
      <c r="AJ24">
        <v>0</v>
      </c>
      <c r="AK24" t="s">
        <v>56</v>
      </c>
      <c r="AL24" t="s">
        <v>57</v>
      </c>
      <c r="AM24">
        <v>0.21</v>
      </c>
      <c r="AO24">
        <v>41.88</v>
      </c>
      <c r="AP24">
        <v>39.369999999999997</v>
      </c>
      <c r="AQ24">
        <v>38.01</v>
      </c>
    </row>
    <row r="25" spans="2:43" x14ac:dyDescent="0.2">
      <c r="B25">
        <v>32</v>
      </c>
      <c r="C25">
        <v>150</v>
      </c>
      <c r="D25" s="1">
        <v>43711</v>
      </c>
      <c r="E25" s="2">
        <v>0.39129629629629631</v>
      </c>
      <c r="F25">
        <v>1.6</v>
      </c>
      <c r="G25">
        <v>0</v>
      </c>
      <c r="H25">
        <v>0</v>
      </c>
      <c r="I25">
        <v>278</v>
      </c>
      <c r="J25">
        <v>57.5</v>
      </c>
      <c r="K25">
        <v>-0.35</v>
      </c>
      <c r="L25">
        <v>0</v>
      </c>
      <c r="M25">
        <v>60.41</v>
      </c>
      <c r="N25">
        <v>98.78</v>
      </c>
      <c r="O25">
        <v>38.369999999999997</v>
      </c>
      <c r="P25">
        <v>0.38800000000000001</v>
      </c>
      <c r="Q25">
        <v>0.316</v>
      </c>
      <c r="R25">
        <v>6.88E-2</v>
      </c>
      <c r="S25">
        <v>4.3</v>
      </c>
      <c r="T25">
        <v>83.21</v>
      </c>
      <c r="U25">
        <v>95.96</v>
      </c>
      <c r="V25">
        <v>453</v>
      </c>
      <c r="Y25">
        <v>0.31</v>
      </c>
      <c r="Z25">
        <v>1.036</v>
      </c>
      <c r="AD25">
        <v>275.39999999999998</v>
      </c>
      <c r="AG25">
        <v>1.835</v>
      </c>
      <c r="AH25">
        <v>483.3</v>
      </c>
      <c r="AI25">
        <v>0</v>
      </c>
      <c r="AJ25">
        <v>0</v>
      </c>
      <c r="AK25" t="s">
        <v>56</v>
      </c>
      <c r="AL25" t="s">
        <v>57</v>
      </c>
      <c r="AM25">
        <v>0.2</v>
      </c>
      <c r="AO25">
        <v>41.88</v>
      </c>
      <c r="AP25">
        <v>39.479999999999997</v>
      </c>
      <c r="AQ25">
        <v>37.96</v>
      </c>
    </row>
    <row r="26" spans="2:43" x14ac:dyDescent="0.2">
      <c r="B26">
        <v>33</v>
      </c>
      <c r="C26">
        <v>150</v>
      </c>
      <c r="D26" s="1">
        <v>43711</v>
      </c>
      <c r="E26" s="2">
        <v>0.39141203703703703</v>
      </c>
      <c r="F26">
        <v>1.6</v>
      </c>
      <c r="G26">
        <v>0</v>
      </c>
      <c r="H26">
        <v>0</v>
      </c>
      <c r="I26">
        <v>278</v>
      </c>
      <c r="J26">
        <v>57.8</v>
      </c>
      <c r="K26">
        <v>-0.35</v>
      </c>
      <c r="L26">
        <v>0</v>
      </c>
      <c r="M26">
        <v>60.35</v>
      </c>
      <c r="N26">
        <v>99.39</v>
      </c>
      <c r="O26">
        <v>39.03</v>
      </c>
      <c r="P26">
        <v>0.39300000000000002</v>
      </c>
      <c r="Q26">
        <v>0.31900000000000001</v>
      </c>
      <c r="R26">
        <v>6.9099999999999995E-2</v>
      </c>
      <c r="S26">
        <v>4.32</v>
      </c>
      <c r="T26">
        <v>83.85</v>
      </c>
      <c r="U26">
        <v>95.94</v>
      </c>
      <c r="V26">
        <v>463</v>
      </c>
      <c r="Y26">
        <v>0.3</v>
      </c>
      <c r="Z26">
        <v>1.0289999999999999</v>
      </c>
      <c r="AD26">
        <v>273.8</v>
      </c>
      <c r="AG26">
        <v>1.8129999999999999</v>
      </c>
      <c r="AH26">
        <v>482.8</v>
      </c>
      <c r="AI26">
        <v>0</v>
      </c>
      <c r="AJ26">
        <v>0</v>
      </c>
      <c r="AK26" t="s">
        <v>56</v>
      </c>
      <c r="AL26" t="s">
        <v>57</v>
      </c>
      <c r="AM26">
        <v>0.19</v>
      </c>
      <c r="AO26">
        <v>41.88</v>
      </c>
      <c r="AP26">
        <v>39.42</v>
      </c>
      <c r="AQ26">
        <v>38.01</v>
      </c>
    </row>
    <row r="27" spans="2:43" x14ac:dyDescent="0.2">
      <c r="B27">
        <v>34</v>
      </c>
      <c r="C27">
        <v>150</v>
      </c>
      <c r="D27" s="1">
        <v>43711</v>
      </c>
      <c r="E27" s="2">
        <v>0.39152777777777775</v>
      </c>
      <c r="F27">
        <v>1.6</v>
      </c>
      <c r="G27">
        <v>0</v>
      </c>
      <c r="H27">
        <v>0</v>
      </c>
      <c r="I27">
        <v>278</v>
      </c>
      <c r="J27">
        <v>58.1</v>
      </c>
      <c r="K27">
        <v>-0.35</v>
      </c>
      <c r="L27">
        <v>0</v>
      </c>
      <c r="M27">
        <v>60.79</v>
      </c>
      <c r="N27">
        <v>99.96</v>
      </c>
      <c r="O27">
        <v>39.17</v>
      </c>
      <c r="P27">
        <v>0.39200000000000002</v>
      </c>
      <c r="Q27">
        <v>0.32900000000000001</v>
      </c>
      <c r="R27">
        <v>6.8699999999999997E-2</v>
      </c>
      <c r="S27">
        <v>4.3</v>
      </c>
      <c r="T27">
        <v>84.3</v>
      </c>
      <c r="U27">
        <v>96.86</v>
      </c>
      <c r="V27">
        <v>462</v>
      </c>
      <c r="Y27">
        <v>0.28999999999999998</v>
      </c>
      <c r="Z27">
        <v>1.0229999999999999</v>
      </c>
      <c r="AD27">
        <v>277.3</v>
      </c>
      <c r="AG27">
        <v>1.831</v>
      </c>
      <c r="AH27">
        <v>486.3</v>
      </c>
      <c r="AI27">
        <v>0</v>
      </c>
      <c r="AJ27">
        <v>0</v>
      </c>
      <c r="AK27" t="s">
        <v>56</v>
      </c>
      <c r="AL27" t="s">
        <v>57</v>
      </c>
      <c r="AM27">
        <v>0.22</v>
      </c>
      <c r="AO27">
        <v>41.88</v>
      </c>
      <c r="AP27">
        <v>39.369999999999997</v>
      </c>
      <c r="AQ27">
        <v>38.01</v>
      </c>
    </row>
    <row r="28" spans="2:43" x14ac:dyDescent="0.2">
      <c r="B28">
        <v>35</v>
      </c>
      <c r="C28">
        <v>150</v>
      </c>
      <c r="D28" s="1">
        <v>43711</v>
      </c>
      <c r="E28" s="2">
        <v>0.39164351851851853</v>
      </c>
      <c r="F28">
        <v>1.6</v>
      </c>
      <c r="G28">
        <v>0</v>
      </c>
      <c r="H28">
        <v>0</v>
      </c>
      <c r="I28">
        <v>278</v>
      </c>
      <c r="J28">
        <v>58.3</v>
      </c>
      <c r="K28">
        <v>-0.35</v>
      </c>
      <c r="L28">
        <v>0</v>
      </c>
      <c r="M28">
        <v>60.8</v>
      </c>
      <c r="N28">
        <v>100.5</v>
      </c>
      <c r="O28">
        <v>39.68</v>
      </c>
      <c r="P28">
        <v>0.39500000000000002</v>
      </c>
      <c r="Q28">
        <v>0.30499999999999999</v>
      </c>
      <c r="R28">
        <v>6.83E-2</v>
      </c>
      <c r="S28">
        <v>4.2699999999999996</v>
      </c>
      <c r="T28">
        <v>84.69</v>
      </c>
      <c r="U28">
        <v>97.91</v>
      </c>
      <c r="V28">
        <v>453</v>
      </c>
      <c r="Y28">
        <v>0.28999999999999998</v>
      </c>
      <c r="Z28">
        <v>1.018</v>
      </c>
      <c r="AD28">
        <v>279</v>
      </c>
      <c r="AG28">
        <v>1.8169999999999999</v>
      </c>
      <c r="AH28">
        <v>486.4</v>
      </c>
      <c r="AI28">
        <v>0</v>
      </c>
      <c r="AJ28">
        <v>0</v>
      </c>
      <c r="AK28" t="s">
        <v>56</v>
      </c>
      <c r="AL28" t="s">
        <v>57</v>
      </c>
      <c r="AM28">
        <v>0.14000000000000001</v>
      </c>
      <c r="AO28">
        <v>41.93</v>
      </c>
      <c r="AP28">
        <v>39.369999999999997</v>
      </c>
      <c r="AQ28">
        <v>37.96</v>
      </c>
    </row>
    <row r="29" spans="2:43" x14ac:dyDescent="0.2">
      <c r="B29">
        <v>36</v>
      </c>
      <c r="C29">
        <v>150</v>
      </c>
      <c r="D29" s="1">
        <v>43711</v>
      </c>
      <c r="E29" s="2">
        <v>0.39175925925925931</v>
      </c>
      <c r="F29">
        <v>1.6</v>
      </c>
      <c r="G29">
        <v>0</v>
      </c>
      <c r="H29">
        <v>0</v>
      </c>
      <c r="I29">
        <v>278</v>
      </c>
      <c r="J29">
        <v>58.5</v>
      </c>
      <c r="K29">
        <v>-0.35</v>
      </c>
      <c r="L29">
        <v>0</v>
      </c>
      <c r="M29">
        <v>60.8</v>
      </c>
      <c r="N29">
        <v>100.9</v>
      </c>
      <c r="O29">
        <v>40.08</v>
      </c>
      <c r="P29">
        <v>0.39700000000000002</v>
      </c>
      <c r="Q29">
        <v>0.313</v>
      </c>
      <c r="R29">
        <v>6.8000000000000005E-2</v>
      </c>
      <c r="S29">
        <v>4.25</v>
      </c>
      <c r="T29">
        <v>84.97</v>
      </c>
      <c r="U29">
        <v>97.78</v>
      </c>
      <c r="V29">
        <v>464</v>
      </c>
      <c r="Y29">
        <v>0.28000000000000003</v>
      </c>
      <c r="Z29">
        <v>1.014</v>
      </c>
      <c r="AD29">
        <v>280.2</v>
      </c>
      <c r="AG29">
        <v>1.806</v>
      </c>
      <c r="AH29">
        <v>486.4</v>
      </c>
      <c r="AI29">
        <v>0</v>
      </c>
      <c r="AJ29">
        <v>0</v>
      </c>
      <c r="AK29" t="s">
        <v>56</v>
      </c>
      <c r="AL29" t="s">
        <v>57</v>
      </c>
      <c r="AM29">
        <v>0.16</v>
      </c>
      <c r="AO29">
        <v>41.93</v>
      </c>
      <c r="AP29">
        <v>39.369999999999997</v>
      </c>
      <c r="AQ29">
        <v>38.01</v>
      </c>
    </row>
    <row r="30" spans="2:43" x14ac:dyDescent="0.2">
      <c r="B30">
        <v>37</v>
      </c>
      <c r="C30">
        <v>150</v>
      </c>
      <c r="D30" s="1">
        <v>43711</v>
      </c>
      <c r="E30" s="2">
        <v>0.39187499999999997</v>
      </c>
      <c r="F30">
        <v>1.6</v>
      </c>
      <c r="G30">
        <v>0</v>
      </c>
      <c r="H30">
        <v>0</v>
      </c>
      <c r="I30">
        <v>278</v>
      </c>
      <c r="J30">
        <v>58.7</v>
      </c>
      <c r="K30">
        <v>-0.35</v>
      </c>
      <c r="L30">
        <v>0</v>
      </c>
      <c r="M30">
        <v>60.75</v>
      </c>
      <c r="N30">
        <v>101.1</v>
      </c>
      <c r="O30">
        <v>40.33</v>
      </c>
      <c r="P30">
        <v>0.39900000000000002</v>
      </c>
      <c r="Q30">
        <v>0.309</v>
      </c>
      <c r="R30">
        <v>6.88E-2</v>
      </c>
      <c r="S30">
        <v>4.3</v>
      </c>
      <c r="T30">
        <v>85.18</v>
      </c>
      <c r="U30">
        <v>98.2</v>
      </c>
      <c r="V30">
        <v>458</v>
      </c>
      <c r="Y30">
        <v>0.28000000000000003</v>
      </c>
      <c r="Z30">
        <v>1.012</v>
      </c>
      <c r="AD30">
        <v>276.7</v>
      </c>
      <c r="AG30">
        <v>1.7969999999999999</v>
      </c>
      <c r="AH30">
        <v>486</v>
      </c>
      <c r="AI30">
        <v>0</v>
      </c>
      <c r="AJ30">
        <v>0</v>
      </c>
      <c r="AK30" t="s">
        <v>56</v>
      </c>
      <c r="AL30" t="s">
        <v>57</v>
      </c>
      <c r="AM30">
        <v>0.19</v>
      </c>
      <c r="AO30">
        <v>41.93</v>
      </c>
      <c r="AP30">
        <v>39.42</v>
      </c>
      <c r="AQ30">
        <v>38.07</v>
      </c>
    </row>
    <row r="31" spans="2:43" x14ac:dyDescent="0.2">
      <c r="B31">
        <v>38</v>
      </c>
      <c r="C31">
        <v>150</v>
      </c>
      <c r="D31" s="1">
        <v>43711</v>
      </c>
      <c r="E31" s="2">
        <v>0.39199074074074075</v>
      </c>
      <c r="F31">
        <v>1.6</v>
      </c>
      <c r="G31">
        <v>0</v>
      </c>
      <c r="H31">
        <v>0</v>
      </c>
      <c r="I31">
        <v>278</v>
      </c>
      <c r="J31">
        <v>58.7</v>
      </c>
      <c r="K31">
        <v>-0.35</v>
      </c>
      <c r="L31">
        <v>0</v>
      </c>
      <c r="M31">
        <v>61.06</v>
      </c>
      <c r="N31">
        <v>101.3</v>
      </c>
      <c r="O31">
        <v>40.200000000000003</v>
      </c>
      <c r="P31">
        <v>0.39700000000000002</v>
      </c>
      <c r="Q31">
        <v>0.32800000000000001</v>
      </c>
      <c r="R31">
        <v>6.8400000000000002E-2</v>
      </c>
      <c r="S31">
        <v>4.28</v>
      </c>
      <c r="T31">
        <v>85.16</v>
      </c>
      <c r="U31">
        <v>98.13</v>
      </c>
      <c r="V31">
        <v>466</v>
      </c>
      <c r="Y31">
        <v>0.28000000000000003</v>
      </c>
      <c r="Z31">
        <v>1.01</v>
      </c>
      <c r="AD31">
        <v>279.8</v>
      </c>
      <c r="AG31">
        <v>1.8149999999999999</v>
      </c>
      <c r="AH31">
        <v>488.5</v>
      </c>
      <c r="AI31">
        <v>0</v>
      </c>
      <c r="AJ31">
        <v>0</v>
      </c>
      <c r="AK31" t="s">
        <v>56</v>
      </c>
      <c r="AL31" t="s">
        <v>57</v>
      </c>
      <c r="AM31">
        <v>0.19</v>
      </c>
      <c r="AO31">
        <v>41.88</v>
      </c>
      <c r="AP31">
        <v>39.479999999999997</v>
      </c>
      <c r="AQ31">
        <v>37.96</v>
      </c>
    </row>
    <row r="32" spans="2:43" x14ac:dyDescent="0.2">
      <c r="B32">
        <v>39</v>
      </c>
      <c r="C32">
        <v>150</v>
      </c>
      <c r="D32" s="1">
        <v>43711</v>
      </c>
      <c r="E32" s="2">
        <v>0.39210648148148147</v>
      </c>
      <c r="F32">
        <v>1.6</v>
      </c>
      <c r="G32">
        <v>0</v>
      </c>
      <c r="H32">
        <v>0</v>
      </c>
      <c r="I32">
        <v>278</v>
      </c>
      <c r="J32">
        <v>58.8</v>
      </c>
      <c r="K32">
        <v>-0.35</v>
      </c>
      <c r="L32">
        <v>0</v>
      </c>
      <c r="M32">
        <v>60.95</v>
      </c>
      <c r="N32">
        <v>101.5</v>
      </c>
      <c r="O32">
        <v>40.6</v>
      </c>
      <c r="P32">
        <v>0.4</v>
      </c>
      <c r="Q32">
        <v>0.314</v>
      </c>
      <c r="R32">
        <v>6.8000000000000005E-2</v>
      </c>
      <c r="S32">
        <v>4.25</v>
      </c>
      <c r="T32">
        <v>85.52</v>
      </c>
      <c r="U32">
        <v>98.39</v>
      </c>
      <c r="V32">
        <v>463</v>
      </c>
      <c r="Y32">
        <v>0.27</v>
      </c>
      <c r="Z32">
        <v>1.0069999999999999</v>
      </c>
      <c r="AD32">
        <v>281</v>
      </c>
      <c r="AG32">
        <v>1.7989999999999999</v>
      </c>
      <c r="AH32">
        <v>487.6</v>
      </c>
      <c r="AI32">
        <v>0</v>
      </c>
      <c r="AJ32">
        <v>0</v>
      </c>
      <c r="AK32" t="s">
        <v>56</v>
      </c>
      <c r="AL32" t="s">
        <v>57</v>
      </c>
      <c r="AM32">
        <v>0.18</v>
      </c>
      <c r="AO32">
        <v>41.88</v>
      </c>
      <c r="AP32">
        <v>39.42</v>
      </c>
      <c r="AQ32">
        <v>38.07</v>
      </c>
    </row>
    <row r="33" spans="2:43" x14ac:dyDescent="0.2">
      <c r="B33">
        <v>40</v>
      </c>
      <c r="C33">
        <v>150</v>
      </c>
      <c r="D33" s="1">
        <v>43711</v>
      </c>
      <c r="E33" s="2">
        <v>0.39222222222222225</v>
      </c>
      <c r="F33">
        <v>1.6</v>
      </c>
      <c r="G33">
        <v>0</v>
      </c>
      <c r="H33">
        <v>0</v>
      </c>
      <c r="I33">
        <v>278</v>
      </c>
      <c r="J33">
        <v>58.9</v>
      </c>
      <c r="K33">
        <v>-0.35</v>
      </c>
      <c r="L33">
        <v>0</v>
      </c>
      <c r="M33">
        <v>60.95</v>
      </c>
      <c r="N33">
        <v>101.7</v>
      </c>
      <c r="O33">
        <v>40.770000000000003</v>
      </c>
      <c r="P33">
        <v>0.40100000000000002</v>
      </c>
      <c r="Q33">
        <v>0.32600000000000001</v>
      </c>
      <c r="R33">
        <v>6.83E-2</v>
      </c>
      <c r="S33">
        <v>4.2699999999999996</v>
      </c>
      <c r="T33">
        <v>85.49</v>
      </c>
      <c r="U33">
        <v>98.41</v>
      </c>
      <c r="V33">
        <v>466</v>
      </c>
      <c r="Y33">
        <v>0.27</v>
      </c>
      <c r="Z33">
        <v>1.006</v>
      </c>
      <c r="AD33">
        <v>279.7</v>
      </c>
      <c r="AG33">
        <v>1.7949999999999999</v>
      </c>
      <c r="AH33">
        <v>487.6</v>
      </c>
      <c r="AI33">
        <v>0</v>
      </c>
      <c r="AJ33">
        <v>0</v>
      </c>
      <c r="AK33" t="s">
        <v>56</v>
      </c>
      <c r="AL33" t="s">
        <v>57</v>
      </c>
      <c r="AM33">
        <v>0.19</v>
      </c>
      <c r="AO33">
        <v>41.93</v>
      </c>
      <c r="AP33">
        <v>39.479999999999997</v>
      </c>
      <c r="AQ33">
        <v>37.96</v>
      </c>
    </row>
    <row r="34" spans="2:43" x14ac:dyDescent="0.2">
      <c r="B34">
        <v>41</v>
      </c>
      <c r="C34">
        <v>150</v>
      </c>
      <c r="D34" s="1">
        <v>43711</v>
      </c>
      <c r="E34" s="2">
        <v>0.39233796296296292</v>
      </c>
      <c r="F34">
        <v>1.6</v>
      </c>
      <c r="G34">
        <v>0</v>
      </c>
      <c r="H34">
        <v>0</v>
      </c>
      <c r="I34">
        <v>278</v>
      </c>
      <c r="J34">
        <v>58.9</v>
      </c>
      <c r="K34">
        <v>-0.35</v>
      </c>
      <c r="L34">
        <v>0</v>
      </c>
      <c r="M34">
        <v>60.76</v>
      </c>
      <c r="N34">
        <v>102.1</v>
      </c>
      <c r="O34">
        <v>41.37</v>
      </c>
      <c r="P34">
        <v>0.40500000000000003</v>
      </c>
      <c r="Q34">
        <v>0.308</v>
      </c>
      <c r="R34">
        <v>6.7900000000000002E-2</v>
      </c>
      <c r="S34">
        <v>4.24</v>
      </c>
      <c r="T34">
        <v>85.46</v>
      </c>
      <c r="U34">
        <v>98.59</v>
      </c>
      <c r="V34">
        <v>464</v>
      </c>
      <c r="Y34">
        <v>0.27</v>
      </c>
      <c r="Z34">
        <v>1.002</v>
      </c>
      <c r="AD34">
        <v>280.7</v>
      </c>
      <c r="AG34">
        <v>1.77</v>
      </c>
      <c r="AH34">
        <v>486.1</v>
      </c>
      <c r="AI34">
        <v>0</v>
      </c>
      <c r="AJ34">
        <v>0</v>
      </c>
      <c r="AK34" t="s">
        <v>56</v>
      </c>
      <c r="AL34" t="s">
        <v>57</v>
      </c>
      <c r="AM34">
        <v>0.15</v>
      </c>
      <c r="AO34">
        <v>41.93</v>
      </c>
      <c r="AP34">
        <v>39.42</v>
      </c>
      <c r="AQ34">
        <v>38.07</v>
      </c>
    </row>
    <row r="35" spans="2:43" x14ac:dyDescent="0.2">
      <c r="B35">
        <v>42</v>
      </c>
      <c r="C35">
        <v>150</v>
      </c>
      <c r="D35" s="1">
        <v>43711</v>
      </c>
      <c r="E35" s="2">
        <v>0.39245370370370369</v>
      </c>
      <c r="F35">
        <v>1.6</v>
      </c>
      <c r="G35">
        <v>0</v>
      </c>
      <c r="H35">
        <v>0</v>
      </c>
      <c r="I35">
        <v>278</v>
      </c>
      <c r="J35">
        <v>59</v>
      </c>
      <c r="K35">
        <v>-0.35</v>
      </c>
      <c r="L35">
        <v>0</v>
      </c>
      <c r="M35">
        <v>60.94</v>
      </c>
      <c r="N35">
        <v>102</v>
      </c>
      <c r="O35">
        <v>41.04</v>
      </c>
      <c r="P35">
        <v>0.40200000000000002</v>
      </c>
      <c r="Q35">
        <v>0.32200000000000001</v>
      </c>
      <c r="R35">
        <v>6.8699999999999997E-2</v>
      </c>
      <c r="S35">
        <v>4.29</v>
      </c>
      <c r="T35">
        <v>85.72</v>
      </c>
      <c r="U35">
        <v>99.11</v>
      </c>
      <c r="V35">
        <v>457</v>
      </c>
      <c r="Y35">
        <v>0.27</v>
      </c>
      <c r="Z35">
        <v>1.0029999999999999</v>
      </c>
      <c r="AD35">
        <v>278</v>
      </c>
      <c r="AG35">
        <v>1.7869999999999999</v>
      </c>
      <c r="AH35">
        <v>487.5</v>
      </c>
      <c r="AI35">
        <v>0</v>
      </c>
      <c r="AJ35">
        <v>0</v>
      </c>
      <c r="AK35" t="s">
        <v>56</v>
      </c>
      <c r="AL35" t="s">
        <v>57</v>
      </c>
      <c r="AM35">
        <v>0.17</v>
      </c>
      <c r="AO35">
        <v>41.88</v>
      </c>
      <c r="AP35">
        <v>39.479999999999997</v>
      </c>
      <c r="AQ35">
        <v>37.96</v>
      </c>
    </row>
    <row r="36" spans="2:43" x14ac:dyDescent="0.2">
      <c r="B36">
        <v>43</v>
      </c>
      <c r="C36">
        <v>150</v>
      </c>
      <c r="D36" s="1">
        <v>43711</v>
      </c>
      <c r="E36" s="2">
        <v>0.39256944444444447</v>
      </c>
      <c r="F36">
        <v>1.6</v>
      </c>
      <c r="G36">
        <v>0</v>
      </c>
      <c r="H36">
        <v>0</v>
      </c>
      <c r="I36">
        <v>278</v>
      </c>
      <c r="J36">
        <v>59</v>
      </c>
      <c r="K36">
        <v>-0.35</v>
      </c>
      <c r="L36">
        <v>0</v>
      </c>
      <c r="M36">
        <v>60.7</v>
      </c>
      <c r="N36">
        <v>102.2</v>
      </c>
      <c r="O36">
        <v>41.47</v>
      </c>
      <c r="P36">
        <v>0.40600000000000003</v>
      </c>
      <c r="Q36">
        <v>0.31900000000000001</v>
      </c>
      <c r="R36">
        <v>6.9099999999999995E-2</v>
      </c>
      <c r="S36">
        <v>4.32</v>
      </c>
      <c r="T36">
        <v>85.7</v>
      </c>
      <c r="U36">
        <v>99.2</v>
      </c>
      <c r="V36">
        <v>455</v>
      </c>
      <c r="Y36">
        <v>0.27</v>
      </c>
      <c r="Z36">
        <v>1.0009999999999999</v>
      </c>
      <c r="AD36">
        <v>275.2</v>
      </c>
      <c r="AG36">
        <v>1.7649999999999999</v>
      </c>
      <c r="AH36">
        <v>485.6</v>
      </c>
      <c r="AI36">
        <v>0</v>
      </c>
      <c r="AJ36">
        <v>0</v>
      </c>
      <c r="AK36" t="s">
        <v>56</v>
      </c>
      <c r="AL36" t="s">
        <v>57</v>
      </c>
      <c r="AM36">
        <v>0.16</v>
      </c>
      <c r="AO36">
        <v>41.93</v>
      </c>
      <c r="AP36">
        <v>39.42</v>
      </c>
      <c r="AQ36">
        <v>38.07</v>
      </c>
    </row>
    <row r="37" spans="2:43" x14ac:dyDescent="0.2">
      <c r="B37">
        <v>44</v>
      </c>
      <c r="C37">
        <v>150</v>
      </c>
      <c r="D37" s="1">
        <v>43711</v>
      </c>
      <c r="E37" s="2">
        <v>0.39268518518518519</v>
      </c>
      <c r="F37">
        <v>1.6</v>
      </c>
      <c r="G37">
        <v>0</v>
      </c>
      <c r="H37">
        <v>0</v>
      </c>
      <c r="I37">
        <v>278</v>
      </c>
      <c r="J37">
        <v>59.1</v>
      </c>
      <c r="K37">
        <v>-0.35</v>
      </c>
      <c r="L37">
        <v>0</v>
      </c>
      <c r="M37">
        <v>61</v>
      </c>
      <c r="N37">
        <v>102.4</v>
      </c>
      <c r="O37">
        <v>41.42</v>
      </c>
      <c r="P37">
        <v>0.40400000000000003</v>
      </c>
      <c r="Q37">
        <v>0.32900000000000001</v>
      </c>
      <c r="R37">
        <v>6.8199999999999997E-2</v>
      </c>
      <c r="S37">
        <v>4.2699999999999996</v>
      </c>
      <c r="T37">
        <v>85.76</v>
      </c>
      <c r="U37">
        <v>99.5</v>
      </c>
      <c r="V37">
        <v>457</v>
      </c>
      <c r="Y37">
        <v>0.26</v>
      </c>
      <c r="Z37">
        <v>0.999</v>
      </c>
      <c r="AD37">
        <v>280.2</v>
      </c>
      <c r="AG37">
        <v>1.78</v>
      </c>
      <c r="AH37">
        <v>488</v>
      </c>
      <c r="AI37">
        <v>0</v>
      </c>
      <c r="AJ37">
        <v>0</v>
      </c>
      <c r="AK37" t="s">
        <v>56</v>
      </c>
      <c r="AL37" t="s">
        <v>57</v>
      </c>
      <c r="AM37">
        <v>0.19</v>
      </c>
      <c r="AO37">
        <v>41.93</v>
      </c>
      <c r="AP37">
        <v>39.479999999999997</v>
      </c>
      <c r="AQ37">
        <v>37.96</v>
      </c>
    </row>
    <row r="38" spans="2:43" x14ac:dyDescent="0.2">
      <c r="B38">
        <v>45</v>
      </c>
      <c r="C38">
        <v>150</v>
      </c>
      <c r="D38" s="1">
        <v>43711</v>
      </c>
      <c r="E38" s="2">
        <v>0.39280092592592591</v>
      </c>
      <c r="F38">
        <v>1.6</v>
      </c>
      <c r="G38">
        <v>0</v>
      </c>
      <c r="H38">
        <v>0</v>
      </c>
      <c r="I38">
        <v>278</v>
      </c>
      <c r="J38">
        <v>59.2</v>
      </c>
      <c r="K38">
        <v>-0.35</v>
      </c>
      <c r="L38">
        <v>0</v>
      </c>
      <c r="M38">
        <v>60.94</v>
      </c>
      <c r="N38">
        <v>102.6</v>
      </c>
      <c r="O38">
        <v>41.64</v>
      </c>
      <c r="P38">
        <v>0.40600000000000003</v>
      </c>
      <c r="Q38">
        <v>0.33</v>
      </c>
      <c r="R38">
        <v>6.8199999999999997E-2</v>
      </c>
      <c r="S38">
        <v>4.26</v>
      </c>
      <c r="T38">
        <v>85.78</v>
      </c>
      <c r="U38">
        <v>99.6</v>
      </c>
      <c r="V38">
        <v>459</v>
      </c>
      <c r="Y38">
        <v>0.26</v>
      </c>
      <c r="Z38">
        <v>0.997</v>
      </c>
      <c r="AD38">
        <v>280.2</v>
      </c>
      <c r="AG38">
        <v>1.772</v>
      </c>
      <c r="AH38">
        <v>487.5</v>
      </c>
      <c r="AI38">
        <v>0</v>
      </c>
      <c r="AJ38">
        <v>0</v>
      </c>
      <c r="AK38" t="s">
        <v>56</v>
      </c>
      <c r="AL38" t="s">
        <v>57</v>
      </c>
      <c r="AM38">
        <v>0.15</v>
      </c>
      <c r="AO38">
        <v>41.93</v>
      </c>
      <c r="AP38">
        <v>39.479999999999997</v>
      </c>
      <c r="AQ38">
        <v>38.01</v>
      </c>
    </row>
    <row r="39" spans="2:43" x14ac:dyDescent="0.2">
      <c r="B39">
        <v>46</v>
      </c>
      <c r="C39">
        <v>150</v>
      </c>
      <c r="D39" s="1">
        <v>43711</v>
      </c>
      <c r="E39" s="2">
        <v>0.39291666666666664</v>
      </c>
      <c r="F39">
        <v>1.6</v>
      </c>
      <c r="G39">
        <v>0</v>
      </c>
      <c r="H39">
        <v>0</v>
      </c>
      <c r="I39">
        <v>278</v>
      </c>
      <c r="J39">
        <v>59.2</v>
      </c>
      <c r="K39">
        <v>-0.35</v>
      </c>
      <c r="L39">
        <v>0</v>
      </c>
      <c r="M39">
        <v>60.78</v>
      </c>
      <c r="N39">
        <v>102.8</v>
      </c>
      <c r="O39">
        <v>41.98</v>
      </c>
      <c r="P39">
        <v>0.40899999999999997</v>
      </c>
      <c r="Q39">
        <v>0.316</v>
      </c>
      <c r="R39">
        <v>6.8400000000000002E-2</v>
      </c>
      <c r="S39">
        <v>4.2699999999999996</v>
      </c>
      <c r="T39">
        <v>86.05</v>
      </c>
      <c r="U39">
        <v>99.82</v>
      </c>
      <c r="V39">
        <v>455</v>
      </c>
      <c r="Y39">
        <v>0.26</v>
      </c>
      <c r="Z39">
        <v>0.996</v>
      </c>
      <c r="AD39">
        <v>278.7</v>
      </c>
      <c r="AG39">
        <v>1.756</v>
      </c>
      <c r="AH39">
        <v>486.3</v>
      </c>
      <c r="AI39">
        <v>0</v>
      </c>
      <c r="AJ39">
        <v>0</v>
      </c>
      <c r="AK39" t="s">
        <v>56</v>
      </c>
      <c r="AL39" t="s">
        <v>57</v>
      </c>
      <c r="AM39">
        <v>0.18</v>
      </c>
      <c r="AO39">
        <v>41.93</v>
      </c>
      <c r="AP39">
        <v>39.479999999999997</v>
      </c>
      <c r="AQ39">
        <v>38.01</v>
      </c>
    </row>
    <row r="40" spans="2:43" x14ac:dyDescent="0.2">
      <c r="B40">
        <v>47</v>
      </c>
      <c r="C40">
        <v>150</v>
      </c>
      <c r="D40" s="1">
        <v>43711</v>
      </c>
      <c r="E40" s="2">
        <v>0.39303240740740741</v>
      </c>
      <c r="F40">
        <v>1.6</v>
      </c>
      <c r="G40">
        <v>0</v>
      </c>
      <c r="H40">
        <v>0</v>
      </c>
      <c r="I40">
        <v>278</v>
      </c>
      <c r="J40">
        <v>59.3</v>
      </c>
      <c r="K40">
        <v>-0.35</v>
      </c>
      <c r="L40">
        <v>0</v>
      </c>
      <c r="M40">
        <v>60.95</v>
      </c>
      <c r="N40">
        <v>103.1</v>
      </c>
      <c r="O40">
        <v>42.18</v>
      </c>
      <c r="P40">
        <v>0.40899999999999997</v>
      </c>
      <c r="Q40">
        <v>0.32700000000000001</v>
      </c>
      <c r="R40">
        <v>6.8099999999999994E-2</v>
      </c>
      <c r="S40">
        <v>4.26</v>
      </c>
      <c r="T40">
        <v>85.87</v>
      </c>
      <c r="U40">
        <v>99.81</v>
      </c>
      <c r="V40">
        <v>458</v>
      </c>
      <c r="Y40">
        <v>0.25</v>
      </c>
      <c r="Z40">
        <v>0.99199999999999999</v>
      </c>
      <c r="AD40">
        <v>280.5</v>
      </c>
      <c r="AG40">
        <v>1.7589999999999999</v>
      </c>
      <c r="AH40">
        <v>487.6</v>
      </c>
      <c r="AI40">
        <v>0</v>
      </c>
      <c r="AJ40">
        <v>0</v>
      </c>
      <c r="AK40" t="s">
        <v>56</v>
      </c>
      <c r="AL40" t="s">
        <v>57</v>
      </c>
      <c r="AM40">
        <v>0.16</v>
      </c>
      <c r="AO40">
        <v>41.93</v>
      </c>
      <c r="AP40">
        <v>39.479999999999997</v>
      </c>
      <c r="AQ40">
        <v>37.96</v>
      </c>
    </row>
    <row r="41" spans="2:43" x14ac:dyDescent="0.2">
      <c r="B41">
        <v>48</v>
      </c>
      <c r="C41">
        <v>150</v>
      </c>
      <c r="D41" s="1">
        <v>43711</v>
      </c>
      <c r="E41" s="2">
        <v>0.39314814814814819</v>
      </c>
      <c r="F41">
        <v>1.6</v>
      </c>
      <c r="G41">
        <v>0</v>
      </c>
      <c r="H41">
        <v>0</v>
      </c>
      <c r="I41">
        <v>278</v>
      </c>
      <c r="J41">
        <v>59.3</v>
      </c>
      <c r="K41">
        <v>-0.35</v>
      </c>
      <c r="L41">
        <v>0</v>
      </c>
      <c r="M41">
        <v>61.05</v>
      </c>
      <c r="N41">
        <v>103.5</v>
      </c>
      <c r="O41">
        <v>42.41</v>
      </c>
      <c r="P41">
        <v>0.41</v>
      </c>
      <c r="Q41">
        <v>0.32200000000000001</v>
      </c>
      <c r="R41">
        <v>6.7500000000000004E-2</v>
      </c>
      <c r="S41">
        <v>4.22</v>
      </c>
      <c r="T41">
        <v>86.01</v>
      </c>
      <c r="U41">
        <v>99.79</v>
      </c>
      <c r="V41">
        <v>461</v>
      </c>
      <c r="Y41">
        <v>0.25</v>
      </c>
      <c r="Z41">
        <v>0.98899999999999999</v>
      </c>
      <c r="AD41">
        <v>283.5</v>
      </c>
      <c r="AG41">
        <v>1.7569999999999999</v>
      </c>
      <c r="AH41">
        <v>488.4</v>
      </c>
      <c r="AI41">
        <v>0</v>
      </c>
      <c r="AJ41">
        <v>0</v>
      </c>
      <c r="AK41" t="s">
        <v>56</v>
      </c>
      <c r="AL41" t="s">
        <v>57</v>
      </c>
      <c r="AM41">
        <v>0.18</v>
      </c>
      <c r="AO41">
        <v>41.88</v>
      </c>
      <c r="AP41">
        <v>39.479999999999997</v>
      </c>
      <c r="AQ41">
        <v>37.96</v>
      </c>
    </row>
    <row r="42" spans="2:43" x14ac:dyDescent="0.2">
      <c r="B42">
        <v>49</v>
      </c>
      <c r="C42">
        <v>150</v>
      </c>
      <c r="D42" s="1">
        <v>43711</v>
      </c>
      <c r="E42" s="2">
        <v>0.39326388888888886</v>
      </c>
      <c r="F42">
        <v>1.6</v>
      </c>
      <c r="G42">
        <v>0</v>
      </c>
      <c r="H42">
        <v>0</v>
      </c>
      <c r="I42">
        <v>278</v>
      </c>
      <c r="J42">
        <v>59.4</v>
      </c>
      <c r="K42">
        <v>-0.35</v>
      </c>
      <c r="L42">
        <v>0</v>
      </c>
      <c r="M42">
        <v>61.07</v>
      </c>
      <c r="N42">
        <v>103.4</v>
      </c>
      <c r="O42">
        <v>42.32</v>
      </c>
      <c r="P42">
        <v>0.40899999999999997</v>
      </c>
      <c r="Q42">
        <v>0.33300000000000002</v>
      </c>
      <c r="R42">
        <v>6.8500000000000005E-2</v>
      </c>
      <c r="S42">
        <v>4.28</v>
      </c>
      <c r="T42">
        <v>86.32</v>
      </c>
      <c r="U42">
        <v>99.96</v>
      </c>
      <c r="V42">
        <v>459</v>
      </c>
      <c r="Y42">
        <v>0.25</v>
      </c>
      <c r="Z42">
        <v>0.99</v>
      </c>
      <c r="AD42">
        <v>279.60000000000002</v>
      </c>
      <c r="AG42">
        <v>1.76</v>
      </c>
      <c r="AH42">
        <v>488.5</v>
      </c>
      <c r="AI42">
        <v>0</v>
      </c>
      <c r="AJ42">
        <v>0</v>
      </c>
      <c r="AK42" t="s">
        <v>56</v>
      </c>
      <c r="AL42" t="s">
        <v>57</v>
      </c>
      <c r="AM42">
        <v>0.22</v>
      </c>
      <c r="AO42">
        <v>41.93</v>
      </c>
      <c r="AP42">
        <v>39.479999999999997</v>
      </c>
      <c r="AQ42">
        <v>38.01</v>
      </c>
    </row>
    <row r="43" spans="2:43" x14ac:dyDescent="0.2">
      <c r="B43">
        <v>50</v>
      </c>
      <c r="C43">
        <v>150</v>
      </c>
      <c r="D43" s="1">
        <v>43711</v>
      </c>
      <c r="E43" s="2">
        <v>0.39337962962962963</v>
      </c>
      <c r="F43">
        <v>1.6</v>
      </c>
      <c r="G43">
        <v>0</v>
      </c>
      <c r="H43">
        <v>0</v>
      </c>
      <c r="I43">
        <v>278</v>
      </c>
      <c r="J43">
        <v>59.5</v>
      </c>
      <c r="K43">
        <v>-0.35</v>
      </c>
      <c r="L43">
        <v>0</v>
      </c>
      <c r="M43">
        <v>61.23</v>
      </c>
      <c r="N43">
        <v>103.8</v>
      </c>
      <c r="O43">
        <v>42.61</v>
      </c>
      <c r="P43">
        <v>0.41</v>
      </c>
      <c r="Q43">
        <v>0.33400000000000002</v>
      </c>
      <c r="R43">
        <v>6.7699999999999996E-2</v>
      </c>
      <c r="S43">
        <v>4.2300000000000004</v>
      </c>
      <c r="T43">
        <v>86.42</v>
      </c>
      <c r="U43">
        <v>100.4</v>
      </c>
      <c r="V43">
        <v>460</v>
      </c>
      <c r="Y43">
        <v>0.25</v>
      </c>
      <c r="Z43">
        <v>0.98499999999999999</v>
      </c>
      <c r="AD43">
        <v>283.39999999999998</v>
      </c>
      <c r="AG43">
        <v>1.7609999999999999</v>
      </c>
      <c r="AH43">
        <v>489.9</v>
      </c>
      <c r="AI43">
        <v>0</v>
      </c>
      <c r="AJ43">
        <v>0</v>
      </c>
      <c r="AK43" t="s">
        <v>56</v>
      </c>
      <c r="AL43" t="s">
        <v>57</v>
      </c>
      <c r="AM43">
        <v>0.14000000000000001</v>
      </c>
      <c r="AO43">
        <v>41.93</v>
      </c>
      <c r="AP43">
        <v>39.479999999999997</v>
      </c>
      <c r="AQ43">
        <v>38.01</v>
      </c>
    </row>
    <row r="44" spans="2:43" x14ac:dyDescent="0.2">
      <c r="B44">
        <v>51</v>
      </c>
      <c r="C44">
        <v>150</v>
      </c>
      <c r="D44" s="1">
        <v>43711</v>
      </c>
      <c r="E44" s="2">
        <v>0.39349537037037036</v>
      </c>
      <c r="F44">
        <v>1.6</v>
      </c>
      <c r="G44">
        <v>0</v>
      </c>
      <c r="H44">
        <v>0</v>
      </c>
      <c r="I44">
        <v>278</v>
      </c>
      <c r="J44">
        <v>59.6</v>
      </c>
      <c r="K44">
        <v>-0.35</v>
      </c>
      <c r="L44">
        <v>0</v>
      </c>
      <c r="M44">
        <v>61</v>
      </c>
      <c r="N44">
        <v>104</v>
      </c>
      <c r="O44">
        <v>43.02</v>
      </c>
      <c r="P44">
        <v>0.41399999999999998</v>
      </c>
      <c r="Q44">
        <v>0.314</v>
      </c>
      <c r="R44">
        <v>6.8000000000000005E-2</v>
      </c>
      <c r="S44">
        <v>4.25</v>
      </c>
      <c r="T44">
        <v>86.54</v>
      </c>
      <c r="U44">
        <v>100.7</v>
      </c>
      <c r="V44">
        <v>455</v>
      </c>
      <c r="Y44">
        <v>0.24</v>
      </c>
      <c r="Z44">
        <v>0.98399999999999999</v>
      </c>
      <c r="AD44">
        <v>281.39999999999998</v>
      </c>
      <c r="AG44">
        <v>1.7410000000000001</v>
      </c>
      <c r="AH44">
        <v>488</v>
      </c>
      <c r="AI44">
        <v>0</v>
      </c>
      <c r="AJ44">
        <v>0</v>
      </c>
      <c r="AK44" t="s">
        <v>56</v>
      </c>
      <c r="AL44" t="s">
        <v>57</v>
      </c>
      <c r="AM44">
        <v>0.16</v>
      </c>
      <c r="AO44">
        <v>41.93</v>
      </c>
      <c r="AP44">
        <v>39.479999999999997</v>
      </c>
      <c r="AQ44">
        <v>38.01</v>
      </c>
    </row>
    <row r="45" spans="2:43" x14ac:dyDescent="0.2">
      <c r="B45">
        <v>52</v>
      </c>
      <c r="C45">
        <v>150</v>
      </c>
      <c r="D45" s="1">
        <v>43711</v>
      </c>
      <c r="E45" s="2">
        <v>0.39361111111111113</v>
      </c>
      <c r="F45">
        <v>1.6</v>
      </c>
      <c r="G45">
        <v>0</v>
      </c>
      <c r="H45">
        <v>0</v>
      </c>
      <c r="I45">
        <v>278</v>
      </c>
      <c r="J45">
        <v>59.7</v>
      </c>
      <c r="K45">
        <v>-0.35</v>
      </c>
      <c r="L45">
        <v>0</v>
      </c>
      <c r="M45">
        <v>61.2</v>
      </c>
      <c r="N45">
        <v>104.2</v>
      </c>
      <c r="O45">
        <v>43.04</v>
      </c>
      <c r="P45">
        <v>0.41299999999999998</v>
      </c>
      <c r="Q45">
        <v>0.33</v>
      </c>
      <c r="R45">
        <v>6.8000000000000005E-2</v>
      </c>
      <c r="S45">
        <v>4.25</v>
      </c>
      <c r="T45">
        <v>86.71</v>
      </c>
      <c r="U45">
        <v>100.9</v>
      </c>
      <c r="V45">
        <v>458</v>
      </c>
      <c r="Y45">
        <v>0.24</v>
      </c>
      <c r="Z45">
        <v>0.98099999999999998</v>
      </c>
      <c r="AD45">
        <v>282.3</v>
      </c>
      <c r="AG45">
        <v>1.7490000000000001</v>
      </c>
      <c r="AH45">
        <v>489.6</v>
      </c>
      <c r="AI45">
        <v>0</v>
      </c>
      <c r="AJ45">
        <v>0</v>
      </c>
      <c r="AK45" t="s">
        <v>56</v>
      </c>
      <c r="AL45" t="s">
        <v>57</v>
      </c>
      <c r="AM45">
        <v>0.21</v>
      </c>
      <c r="AO45">
        <v>41.93</v>
      </c>
      <c r="AP45">
        <v>39.479999999999997</v>
      </c>
      <c r="AQ45">
        <v>38.01</v>
      </c>
    </row>
    <row r="46" spans="2:43" x14ac:dyDescent="0.2">
      <c r="B46">
        <v>53</v>
      </c>
      <c r="C46">
        <v>150</v>
      </c>
      <c r="D46" s="1">
        <v>43711</v>
      </c>
      <c r="E46" s="2">
        <v>0.3937268518518518</v>
      </c>
      <c r="F46">
        <v>1.6</v>
      </c>
      <c r="G46">
        <v>0</v>
      </c>
      <c r="H46">
        <v>0</v>
      </c>
      <c r="I46">
        <v>278</v>
      </c>
      <c r="J46">
        <v>59.8</v>
      </c>
      <c r="K46">
        <v>-0.35</v>
      </c>
      <c r="L46">
        <v>0</v>
      </c>
      <c r="M46">
        <v>61.3</v>
      </c>
      <c r="N46">
        <v>104.5</v>
      </c>
      <c r="O46">
        <v>43.16</v>
      </c>
      <c r="P46">
        <v>0.41299999999999998</v>
      </c>
      <c r="Q46">
        <v>0.32500000000000001</v>
      </c>
      <c r="R46">
        <v>6.7799999999999999E-2</v>
      </c>
      <c r="S46">
        <v>4.24</v>
      </c>
      <c r="T46">
        <v>86.97</v>
      </c>
      <c r="U46">
        <v>100.4</v>
      </c>
      <c r="V46">
        <v>463</v>
      </c>
      <c r="Y46">
        <v>0.24</v>
      </c>
      <c r="Z46">
        <v>0.97899999999999998</v>
      </c>
      <c r="AD46">
        <v>283.39999999999998</v>
      </c>
      <c r="AG46">
        <v>1.7509999999999999</v>
      </c>
      <c r="AH46">
        <v>490.4</v>
      </c>
      <c r="AI46">
        <v>0</v>
      </c>
      <c r="AJ46">
        <v>0</v>
      </c>
      <c r="AK46" t="s">
        <v>56</v>
      </c>
      <c r="AL46" t="s">
        <v>57</v>
      </c>
      <c r="AM46">
        <v>0.22</v>
      </c>
      <c r="AO46">
        <v>41.93</v>
      </c>
      <c r="AP46">
        <v>39.479999999999997</v>
      </c>
      <c r="AQ46">
        <v>37.96</v>
      </c>
    </row>
    <row r="47" spans="2:43" x14ac:dyDescent="0.2">
      <c r="B47">
        <v>54</v>
      </c>
      <c r="C47">
        <v>150</v>
      </c>
      <c r="D47" s="1">
        <v>43711</v>
      </c>
      <c r="E47" s="2">
        <v>0.39384259259259258</v>
      </c>
      <c r="F47">
        <v>1.6</v>
      </c>
      <c r="G47">
        <v>0</v>
      </c>
      <c r="H47">
        <v>0</v>
      </c>
      <c r="I47">
        <v>278</v>
      </c>
      <c r="J47">
        <v>59.9</v>
      </c>
      <c r="K47">
        <v>-0.35</v>
      </c>
      <c r="L47">
        <v>0</v>
      </c>
      <c r="M47">
        <v>61.57</v>
      </c>
      <c r="N47">
        <v>104.6</v>
      </c>
      <c r="O47">
        <v>43.07</v>
      </c>
      <c r="P47">
        <v>0.41199999999999998</v>
      </c>
      <c r="Q47">
        <v>0.34599999999999997</v>
      </c>
      <c r="R47">
        <v>6.7799999999999999E-2</v>
      </c>
      <c r="S47">
        <v>4.24</v>
      </c>
      <c r="T47">
        <v>87.02</v>
      </c>
      <c r="U47">
        <v>101.4</v>
      </c>
      <c r="V47">
        <v>459</v>
      </c>
      <c r="Y47">
        <v>0.24</v>
      </c>
      <c r="Z47">
        <v>0.97799999999999998</v>
      </c>
      <c r="AD47">
        <v>284.60000000000002</v>
      </c>
      <c r="AG47">
        <v>1.7649999999999999</v>
      </c>
      <c r="AH47">
        <v>492.6</v>
      </c>
      <c r="AI47">
        <v>0</v>
      </c>
      <c r="AJ47">
        <v>0</v>
      </c>
      <c r="AK47" t="s">
        <v>56</v>
      </c>
      <c r="AL47" t="s">
        <v>57</v>
      </c>
      <c r="AM47">
        <v>0.12</v>
      </c>
      <c r="AO47">
        <v>41.93</v>
      </c>
      <c r="AP47">
        <v>39.479999999999997</v>
      </c>
      <c r="AQ47">
        <v>37.96</v>
      </c>
    </row>
    <row r="48" spans="2:43" x14ac:dyDescent="0.2">
      <c r="B48">
        <v>55</v>
      </c>
      <c r="C48">
        <v>150</v>
      </c>
      <c r="D48" s="1">
        <v>43711</v>
      </c>
      <c r="E48" s="2">
        <v>0.39395833333333335</v>
      </c>
      <c r="F48">
        <v>1.6</v>
      </c>
      <c r="G48">
        <v>0</v>
      </c>
      <c r="H48">
        <v>0</v>
      </c>
      <c r="I48">
        <v>278</v>
      </c>
      <c r="J48">
        <v>60</v>
      </c>
      <c r="K48">
        <v>-0.35</v>
      </c>
      <c r="L48">
        <v>0</v>
      </c>
      <c r="M48">
        <v>61.38</v>
      </c>
      <c r="N48">
        <v>104.9</v>
      </c>
      <c r="O48">
        <v>43.55</v>
      </c>
      <c r="P48">
        <v>0.41499999999999998</v>
      </c>
      <c r="Q48">
        <v>0.32600000000000001</v>
      </c>
      <c r="R48">
        <v>6.8000000000000005E-2</v>
      </c>
      <c r="S48">
        <v>4.25</v>
      </c>
      <c r="T48">
        <v>87.12</v>
      </c>
      <c r="U48">
        <v>101.8</v>
      </c>
      <c r="V48">
        <v>453</v>
      </c>
      <c r="Y48">
        <v>0.23</v>
      </c>
      <c r="Z48">
        <v>0.97499999999999998</v>
      </c>
      <c r="AD48">
        <v>283.2</v>
      </c>
      <c r="AG48">
        <v>1.7450000000000001</v>
      </c>
      <c r="AH48">
        <v>491</v>
      </c>
      <c r="AI48">
        <v>0</v>
      </c>
      <c r="AJ48">
        <v>0</v>
      </c>
      <c r="AK48" t="s">
        <v>56</v>
      </c>
      <c r="AL48" t="s">
        <v>57</v>
      </c>
      <c r="AM48">
        <v>0.2</v>
      </c>
      <c r="AO48">
        <v>41.93</v>
      </c>
      <c r="AP48">
        <v>39.479999999999997</v>
      </c>
      <c r="AQ48">
        <v>38.01</v>
      </c>
    </row>
    <row r="49" spans="2:43" x14ac:dyDescent="0.2">
      <c r="B49">
        <v>56</v>
      </c>
      <c r="C49">
        <v>150</v>
      </c>
      <c r="D49" s="1">
        <v>43711</v>
      </c>
      <c r="E49" s="2">
        <v>0.39407407407407408</v>
      </c>
      <c r="F49">
        <v>1.6</v>
      </c>
      <c r="G49">
        <v>0</v>
      </c>
      <c r="H49">
        <v>0</v>
      </c>
      <c r="I49">
        <v>278</v>
      </c>
      <c r="J49">
        <v>60.1</v>
      </c>
      <c r="K49">
        <v>-0.35</v>
      </c>
      <c r="L49">
        <v>0</v>
      </c>
      <c r="M49">
        <v>61.51</v>
      </c>
      <c r="N49">
        <v>105.2</v>
      </c>
      <c r="O49">
        <v>43.67</v>
      </c>
      <c r="P49">
        <v>0.41499999999999998</v>
      </c>
      <c r="Q49">
        <v>0.33200000000000002</v>
      </c>
      <c r="R49">
        <v>6.7699999999999996E-2</v>
      </c>
      <c r="S49">
        <v>4.2300000000000004</v>
      </c>
      <c r="T49">
        <v>87.05</v>
      </c>
      <c r="U49">
        <v>101.8</v>
      </c>
      <c r="V49">
        <v>454</v>
      </c>
      <c r="Y49">
        <v>0.23</v>
      </c>
      <c r="Z49">
        <v>0.97299999999999998</v>
      </c>
      <c r="AD49">
        <v>285</v>
      </c>
      <c r="AG49">
        <v>1.748</v>
      </c>
      <c r="AH49">
        <v>492.1</v>
      </c>
      <c r="AI49">
        <v>0</v>
      </c>
      <c r="AJ49">
        <v>0</v>
      </c>
      <c r="AK49" t="s">
        <v>56</v>
      </c>
      <c r="AL49" t="s">
        <v>57</v>
      </c>
      <c r="AM49">
        <v>0.23</v>
      </c>
      <c r="AO49">
        <v>41.98</v>
      </c>
      <c r="AP49">
        <v>39.479999999999997</v>
      </c>
      <c r="AQ49">
        <v>37.96</v>
      </c>
    </row>
    <row r="50" spans="2:43" x14ac:dyDescent="0.2">
      <c r="B50">
        <v>57</v>
      </c>
      <c r="C50">
        <v>150</v>
      </c>
      <c r="D50" s="1">
        <v>43711</v>
      </c>
      <c r="E50" s="2">
        <v>0.3941898148148148</v>
      </c>
      <c r="F50">
        <v>1.6</v>
      </c>
      <c r="G50">
        <v>0</v>
      </c>
      <c r="H50">
        <v>0</v>
      </c>
      <c r="I50">
        <v>278</v>
      </c>
      <c r="J50">
        <v>60.2</v>
      </c>
      <c r="K50">
        <v>-0.35</v>
      </c>
      <c r="L50">
        <v>0</v>
      </c>
      <c r="M50">
        <v>61.44</v>
      </c>
      <c r="N50">
        <v>105.4</v>
      </c>
      <c r="O50">
        <v>43.93</v>
      </c>
      <c r="P50">
        <v>0.41699999999999998</v>
      </c>
      <c r="Q50">
        <v>0.32200000000000001</v>
      </c>
      <c r="R50">
        <v>6.8099999999999994E-2</v>
      </c>
      <c r="S50">
        <v>4.25</v>
      </c>
      <c r="T50">
        <v>87.45</v>
      </c>
      <c r="U50">
        <v>101.8</v>
      </c>
      <c r="V50">
        <v>456</v>
      </c>
      <c r="Y50">
        <v>0.23</v>
      </c>
      <c r="Z50">
        <v>0.97099999999999997</v>
      </c>
      <c r="AD50">
        <v>283</v>
      </c>
      <c r="AG50">
        <v>1.7390000000000001</v>
      </c>
      <c r="AH50">
        <v>491.5</v>
      </c>
      <c r="AI50">
        <v>0</v>
      </c>
      <c r="AJ50">
        <v>0</v>
      </c>
      <c r="AK50" t="s">
        <v>56</v>
      </c>
      <c r="AL50" t="s">
        <v>57</v>
      </c>
      <c r="AM50">
        <v>0.16</v>
      </c>
      <c r="AO50">
        <v>41.93</v>
      </c>
      <c r="AP50">
        <v>39.479999999999997</v>
      </c>
      <c r="AQ50">
        <v>37.96</v>
      </c>
    </row>
    <row r="51" spans="2:43" x14ac:dyDescent="0.2">
      <c r="B51">
        <v>58</v>
      </c>
      <c r="C51">
        <v>150</v>
      </c>
      <c r="D51" s="1">
        <v>43711</v>
      </c>
      <c r="E51" s="2">
        <v>0.39430555555555552</v>
      </c>
      <c r="F51">
        <v>1.6</v>
      </c>
      <c r="G51">
        <v>0</v>
      </c>
      <c r="H51">
        <v>0</v>
      </c>
      <c r="I51">
        <v>278</v>
      </c>
      <c r="J51">
        <v>60.3</v>
      </c>
      <c r="K51">
        <v>-0.35</v>
      </c>
      <c r="L51">
        <v>0</v>
      </c>
      <c r="M51">
        <v>61.68</v>
      </c>
      <c r="N51">
        <v>105.6</v>
      </c>
      <c r="O51">
        <v>43.94</v>
      </c>
      <c r="P51">
        <v>0.41599999999999998</v>
      </c>
      <c r="Q51">
        <v>0.33300000000000002</v>
      </c>
      <c r="R51">
        <v>6.7699999999999996E-2</v>
      </c>
      <c r="S51">
        <v>4.2300000000000004</v>
      </c>
      <c r="T51">
        <v>87.48</v>
      </c>
      <c r="U51">
        <v>102.3</v>
      </c>
      <c r="V51">
        <v>456</v>
      </c>
      <c r="Y51">
        <v>0.23</v>
      </c>
      <c r="Z51">
        <v>0.96899999999999997</v>
      </c>
      <c r="AD51">
        <v>285.8</v>
      </c>
      <c r="AG51">
        <v>1.7490000000000001</v>
      </c>
      <c r="AH51">
        <v>493.4</v>
      </c>
      <c r="AI51">
        <v>0</v>
      </c>
      <c r="AJ51">
        <v>0</v>
      </c>
      <c r="AK51" t="s">
        <v>56</v>
      </c>
      <c r="AL51" t="s">
        <v>57</v>
      </c>
      <c r="AM51">
        <v>0.19</v>
      </c>
      <c r="AO51">
        <v>41.93</v>
      </c>
      <c r="AP51">
        <v>39.479999999999997</v>
      </c>
      <c r="AQ51">
        <v>38.01</v>
      </c>
    </row>
    <row r="52" spans="2:43" x14ac:dyDescent="0.2">
      <c r="B52">
        <v>59</v>
      </c>
      <c r="C52">
        <v>150</v>
      </c>
      <c r="D52" s="1">
        <v>43711</v>
      </c>
      <c r="E52" s="2">
        <v>0.3944212962962963</v>
      </c>
      <c r="F52">
        <v>1.6</v>
      </c>
      <c r="G52">
        <v>0</v>
      </c>
      <c r="H52">
        <v>0</v>
      </c>
      <c r="I52">
        <v>278</v>
      </c>
      <c r="J52">
        <v>60.4</v>
      </c>
      <c r="K52">
        <v>-0.35</v>
      </c>
      <c r="L52">
        <v>0</v>
      </c>
      <c r="M52">
        <v>61.92</v>
      </c>
      <c r="N52">
        <v>105.9</v>
      </c>
      <c r="O52">
        <v>43.96</v>
      </c>
      <c r="P52">
        <v>0.41499999999999998</v>
      </c>
      <c r="Q52">
        <v>0.33800000000000002</v>
      </c>
      <c r="R52">
        <v>6.7500000000000004E-2</v>
      </c>
      <c r="S52">
        <v>4.22</v>
      </c>
      <c r="T52">
        <v>87.63</v>
      </c>
      <c r="U52">
        <v>102.1</v>
      </c>
      <c r="V52">
        <v>461</v>
      </c>
      <c r="Y52">
        <v>0.22</v>
      </c>
      <c r="Z52">
        <v>0.96599999999999997</v>
      </c>
      <c r="AD52">
        <v>287.5</v>
      </c>
      <c r="AG52">
        <v>1.76</v>
      </c>
      <c r="AH52">
        <v>495.3</v>
      </c>
      <c r="AI52">
        <v>0</v>
      </c>
      <c r="AJ52">
        <v>0</v>
      </c>
      <c r="AK52" t="s">
        <v>56</v>
      </c>
      <c r="AL52" t="s">
        <v>57</v>
      </c>
      <c r="AM52">
        <v>0.17</v>
      </c>
      <c r="AO52">
        <v>41.93</v>
      </c>
      <c r="AP52">
        <v>39.479999999999997</v>
      </c>
      <c r="AQ52">
        <v>37.96</v>
      </c>
    </row>
    <row r="53" spans="2:43" x14ac:dyDescent="0.2">
      <c r="B53">
        <v>60</v>
      </c>
      <c r="C53">
        <v>150</v>
      </c>
      <c r="D53" s="1">
        <v>43711</v>
      </c>
      <c r="E53" s="2">
        <v>0.39453703703703707</v>
      </c>
      <c r="F53">
        <v>1.6</v>
      </c>
      <c r="G53">
        <v>0</v>
      </c>
      <c r="H53">
        <v>0</v>
      </c>
      <c r="I53">
        <v>278</v>
      </c>
      <c r="J53">
        <v>60.5</v>
      </c>
      <c r="K53">
        <v>-0.35</v>
      </c>
      <c r="L53">
        <v>0</v>
      </c>
      <c r="M53">
        <v>62.05</v>
      </c>
      <c r="N53">
        <v>106</v>
      </c>
      <c r="O53">
        <v>43.97</v>
      </c>
      <c r="P53">
        <v>0.41499999999999998</v>
      </c>
      <c r="Q53">
        <v>0.33700000000000002</v>
      </c>
      <c r="R53">
        <v>6.7599999999999993E-2</v>
      </c>
      <c r="S53">
        <v>4.22</v>
      </c>
      <c r="T53">
        <v>87.67</v>
      </c>
      <c r="U53">
        <v>102.5</v>
      </c>
      <c r="V53">
        <v>457</v>
      </c>
      <c r="Y53">
        <v>0.22</v>
      </c>
      <c r="Z53">
        <v>0.96499999999999997</v>
      </c>
      <c r="AD53">
        <v>287.8</v>
      </c>
      <c r="AG53">
        <v>1.7649999999999999</v>
      </c>
      <c r="AH53">
        <v>496.4</v>
      </c>
      <c r="AI53">
        <v>0</v>
      </c>
      <c r="AJ53">
        <v>0</v>
      </c>
      <c r="AK53" t="s">
        <v>56</v>
      </c>
      <c r="AL53" t="s">
        <v>57</v>
      </c>
      <c r="AM53">
        <v>0.17</v>
      </c>
      <c r="AO53">
        <v>41.93</v>
      </c>
      <c r="AP53">
        <v>39.479999999999997</v>
      </c>
      <c r="AQ53">
        <v>38.01</v>
      </c>
    </row>
    <row r="54" spans="2:43" x14ac:dyDescent="0.2">
      <c r="B54">
        <v>61</v>
      </c>
      <c r="C54">
        <v>150</v>
      </c>
      <c r="D54" s="1">
        <v>43711</v>
      </c>
      <c r="E54" s="2">
        <v>0.3946527777777778</v>
      </c>
      <c r="F54">
        <v>1.6</v>
      </c>
      <c r="G54">
        <v>0</v>
      </c>
      <c r="H54">
        <v>0</v>
      </c>
      <c r="I54">
        <v>278</v>
      </c>
      <c r="J54">
        <v>60.6</v>
      </c>
      <c r="K54">
        <v>-0.35</v>
      </c>
      <c r="L54">
        <v>0</v>
      </c>
      <c r="M54">
        <v>62.05</v>
      </c>
      <c r="N54">
        <v>106.3</v>
      </c>
      <c r="O54">
        <v>44.28</v>
      </c>
      <c r="P54">
        <v>0.41599999999999998</v>
      </c>
      <c r="Q54">
        <v>0.35</v>
      </c>
      <c r="R54">
        <v>6.7699999999999996E-2</v>
      </c>
      <c r="S54">
        <v>4.2300000000000004</v>
      </c>
      <c r="T54">
        <v>88.12</v>
      </c>
      <c r="U54">
        <v>102.4</v>
      </c>
      <c r="V54">
        <v>463</v>
      </c>
      <c r="Y54">
        <v>0.22</v>
      </c>
      <c r="Z54">
        <v>0.96199999999999997</v>
      </c>
      <c r="AD54">
        <v>287.3</v>
      </c>
      <c r="AG54">
        <v>1.758</v>
      </c>
      <c r="AH54">
        <v>496.4</v>
      </c>
      <c r="AI54">
        <v>0</v>
      </c>
      <c r="AJ54">
        <v>0</v>
      </c>
      <c r="AK54" t="s">
        <v>56</v>
      </c>
      <c r="AL54" t="s">
        <v>57</v>
      </c>
      <c r="AM54">
        <v>0.15</v>
      </c>
      <c r="AO54">
        <v>41.93</v>
      </c>
      <c r="AP54">
        <v>39.479999999999997</v>
      </c>
      <c r="AQ54">
        <v>38.07</v>
      </c>
    </row>
    <row r="55" spans="2:43" x14ac:dyDescent="0.2">
      <c r="B55">
        <v>62</v>
      </c>
      <c r="C55">
        <v>150</v>
      </c>
      <c r="D55" s="1">
        <v>43711</v>
      </c>
      <c r="E55" s="2">
        <v>0.39476851851851852</v>
      </c>
      <c r="F55">
        <v>1.6</v>
      </c>
      <c r="G55">
        <v>0</v>
      </c>
      <c r="H55">
        <v>0</v>
      </c>
      <c r="I55">
        <v>278</v>
      </c>
      <c r="J55">
        <v>60.7</v>
      </c>
      <c r="K55">
        <v>-0.35</v>
      </c>
      <c r="L55">
        <v>0</v>
      </c>
      <c r="M55">
        <v>61.72</v>
      </c>
      <c r="N55">
        <v>106.6</v>
      </c>
      <c r="O55">
        <v>44.88</v>
      </c>
      <c r="P55">
        <v>0.42099999999999999</v>
      </c>
      <c r="Q55">
        <v>0.32</v>
      </c>
      <c r="R55">
        <v>6.8000000000000005E-2</v>
      </c>
      <c r="S55">
        <v>4.25</v>
      </c>
      <c r="T55">
        <v>88.15</v>
      </c>
      <c r="U55">
        <v>102.9</v>
      </c>
      <c r="V55">
        <v>456</v>
      </c>
      <c r="Y55">
        <v>0.21</v>
      </c>
      <c r="Z55">
        <v>0.96</v>
      </c>
      <c r="AD55">
        <v>284.7</v>
      </c>
      <c r="AG55">
        <v>1.73</v>
      </c>
      <c r="AH55">
        <v>493.8</v>
      </c>
      <c r="AI55">
        <v>0</v>
      </c>
      <c r="AJ55">
        <v>0</v>
      </c>
      <c r="AK55" t="s">
        <v>56</v>
      </c>
      <c r="AL55" t="s">
        <v>57</v>
      </c>
      <c r="AM55">
        <v>0.16</v>
      </c>
      <c r="AO55">
        <v>41.93</v>
      </c>
      <c r="AP55">
        <v>39.479999999999997</v>
      </c>
      <c r="AQ55">
        <v>38.07</v>
      </c>
    </row>
    <row r="56" spans="2:43" x14ac:dyDescent="0.2">
      <c r="B56">
        <v>63</v>
      </c>
      <c r="C56">
        <v>150</v>
      </c>
      <c r="D56" s="1">
        <v>43711</v>
      </c>
      <c r="E56" s="2">
        <v>0.39488425925925924</v>
      </c>
      <c r="F56">
        <v>1.6</v>
      </c>
      <c r="G56">
        <v>0</v>
      </c>
      <c r="H56">
        <v>0</v>
      </c>
      <c r="I56">
        <v>278</v>
      </c>
      <c r="J56">
        <v>60.8</v>
      </c>
      <c r="K56">
        <v>-0.35</v>
      </c>
      <c r="L56">
        <v>0</v>
      </c>
      <c r="M56">
        <v>62.19</v>
      </c>
      <c r="N56">
        <v>106.7</v>
      </c>
      <c r="O56">
        <v>44.55</v>
      </c>
      <c r="P56">
        <v>0.41699999999999998</v>
      </c>
      <c r="Q56">
        <v>0.35099999999999998</v>
      </c>
      <c r="R56">
        <v>6.7900000000000002E-2</v>
      </c>
      <c r="S56">
        <v>4.25</v>
      </c>
      <c r="T56">
        <v>88.36</v>
      </c>
      <c r="U56">
        <v>103.1</v>
      </c>
      <c r="V56">
        <v>460</v>
      </c>
      <c r="Y56">
        <v>0.21</v>
      </c>
      <c r="Z56">
        <v>0.95799999999999996</v>
      </c>
      <c r="AD56">
        <v>287.10000000000002</v>
      </c>
      <c r="AG56">
        <v>1.758</v>
      </c>
      <c r="AH56">
        <v>497.5</v>
      </c>
      <c r="AI56">
        <v>0</v>
      </c>
      <c r="AJ56">
        <v>0</v>
      </c>
      <c r="AK56" t="s">
        <v>56</v>
      </c>
      <c r="AL56" t="s">
        <v>57</v>
      </c>
      <c r="AM56">
        <v>0.15</v>
      </c>
      <c r="AO56">
        <v>41.93</v>
      </c>
      <c r="AP56">
        <v>39.479999999999997</v>
      </c>
      <c r="AQ56">
        <v>38.07</v>
      </c>
    </row>
    <row r="57" spans="2:43" x14ac:dyDescent="0.2">
      <c r="B57">
        <v>64</v>
      </c>
      <c r="C57">
        <v>150</v>
      </c>
      <c r="D57" s="1">
        <v>43711</v>
      </c>
      <c r="E57" s="2">
        <v>0.39500000000000002</v>
      </c>
      <c r="F57">
        <v>1.6</v>
      </c>
      <c r="G57">
        <v>0</v>
      </c>
      <c r="H57">
        <v>0</v>
      </c>
      <c r="I57">
        <v>278</v>
      </c>
      <c r="J57">
        <v>60.9</v>
      </c>
      <c r="K57">
        <v>-0.35</v>
      </c>
      <c r="L57">
        <v>0</v>
      </c>
      <c r="M57">
        <v>62.32</v>
      </c>
      <c r="N57">
        <v>107.1</v>
      </c>
      <c r="O57">
        <v>44.76</v>
      </c>
      <c r="P57">
        <v>0.41799999999999998</v>
      </c>
      <c r="Q57">
        <v>0.34</v>
      </c>
      <c r="R57">
        <v>6.7500000000000004E-2</v>
      </c>
      <c r="S57">
        <v>4.22</v>
      </c>
      <c r="T57">
        <v>88.44</v>
      </c>
      <c r="U57">
        <v>103.2</v>
      </c>
      <c r="V57">
        <v>461</v>
      </c>
      <c r="Y57">
        <v>0.21</v>
      </c>
      <c r="Z57">
        <v>0.95499999999999996</v>
      </c>
      <c r="AD57">
        <v>289.39999999999998</v>
      </c>
      <c r="AG57">
        <v>1.7589999999999999</v>
      </c>
      <c r="AH57">
        <v>498.5</v>
      </c>
      <c r="AI57">
        <v>0</v>
      </c>
      <c r="AJ57">
        <v>0</v>
      </c>
      <c r="AK57" t="s">
        <v>56</v>
      </c>
      <c r="AL57" t="s">
        <v>57</v>
      </c>
      <c r="AM57">
        <v>0.17</v>
      </c>
      <c r="AO57">
        <v>41.98</v>
      </c>
      <c r="AP57">
        <v>39.479999999999997</v>
      </c>
      <c r="AQ57">
        <v>38.01</v>
      </c>
    </row>
    <row r="58" spans="2:43" x14ac:dyDescent="0.2">
      <c r="B58">
        <v>65</v>
      </c>
      <c r="C58">
        <v>150</v>
      </c>
      <c r="D58" s="1">
        <v>43711</v>
      </c>
      <c r="E58" s="2">
        <v>0.39511574074074068</v>
      </c>
      <c r="F58">
        <v>1.6</v>
      </c>
      <c r="G58">
        <v>0</v>
      </c>
      <c r="H58">
        <v>0</v>
      </c>
      <c r="I58">
        <v>278</v>
      </c>
      <c r="J58">
        <v>61</v>
      </c>
      <c r="K58">
        <v>-0.35</v>
      </c>
      <c r="L58">
        <v>0</v>
      </c>
      <c r="M58">
        <v>62.12</v>
      </c>
      <c r="N58">
        <v>107.3</v>
      </c>
      <c r="O58">
        <v>45.16</v>
      </c>
      <c r="P58">
        <v>0.42099999999999999</v>
      </c>
      <c r="Q58">
        <v>0.33100000000000002</v>
      </c>
      <c r="R58">
        <v>6.7799999999999999E-2</v>
      </c>
      <c r="S58">
        <v>4.24</v>
      </c>
      <c r="T58">
        <v>88.62</v>
      </c>
      <c r="U58">
        <v>103.5</v>
      </c>
      <c r="V58">
        <v>458</v>
      </c>
      <c r="Y58">
        <v>0.21</v>
      </c>
      <c r="Z58">
        <v>0.95399999999999996</v>
      </c>
      <c r="AD58">
        <v>287.2</v>
      </c>
      <c r="AG58">
        <v>1.7410000000000001</v>
      </c>
      <c r="AH58">
        <v>496.9</v>
      </c>
      <c r="AI58">
        <v>0</v>
      </c>
      <c r="AJ58">
        <v>0</v>
      </c>
      <c r="AK58" t="s">
        <v>56</v>
      </c>
      <c r="AL58" t="s">
        <v>57</v>
      </c>
      <c r="AM58">
        <v>0.17</v>
      </c>
      <c r="AO58">
        <v>41.93</v>
      </c>
      <c r="AP58">
        <v>39.479999999999997</v>
      </c>
      <c r="AQ58">
        <v>38.01</v>
      </c>
    </row>
    <row r="59" spans="2:43" x14ac:dyDescent="0.2">
      <c r="B59">
        <v>66</v>
      </c>
      <c r="C59">
        <v>150</v>
      </c>
      <c r="D59" s="1">
        <v>43711</v>
      </c>
      <c r="E59" s="2">
        <v>0.39523148148148146</v>
      </c>
      <c r="F59">
        <v>1.6</v>
      </c>
      <c r="G59">
        <v>0</v>
      </c>
      <c r="H59">
        <v>0</v>
      </c>
      <c r="I59">
        <v>278</v>
      </c>
      <c r="J59">
        <v>61.1</v>
      </c>
      <c r="K59">
        <v>-0.35</v>
      </c>
      <c r="L59">
        <v>0</v>
      </c>
      <c r="M59">
        <v>62.23</v>
      </c>
      <c r="N59">
        <v>107.4</v>
      </c>
      <c r="O59">
        <v>45.17</v>
      </c>
      <c r="P59">
        <v>0.42099999999999999</v>
      </c>
      <c r="Q59">
        <v>0.33600000000000002</v>
      </c>
      <c r="R59">
        <v>6.8000000000000005E-2</v>
      </c>
      <c r="S59">
        <v>4.25</v>
      </c>
      <c r="T59">
        <v>88.65</v>
      </c>
      <c r="U59">
        <v>103.6</v>
      </c>
      <c r="V59">
        <v>459</v>
      </c>
      <c r="Y59">
        <v>0.21</v>
      </c>
      <c r="Z59">
        <v>0.95299999999999996</v>
      </c>
      <c r="AD59">
        <v>287.10000000000002</v>
      </c>
      <c r="AG59">
        <v>1.746</v>
      </c>
      <c r="AH59">
        <v>497.8</v>
      </c>
      <c r="AI59">
        <v>0</v>
      </c>
      <c r="AJ59">
        <v>0</v>
      </c>
      <c r="AK59" t="s">
        <v>56</v>
      </c>
      <c r="AL59" t="s">
        <v>57</v>
      </c>
      <c r="AM59">
        <v>0.2</v>
      </c>
      <c r="AO59">
        <v>41.93</v>
      </c>
      <c r="AP59">
        <v>39.479999999999997</v>
      </c>
      <c r="AQ59">
        <v>38.01</v>
      </c>
    </row>
    <row r="60" spans="2:43" x14ac:dyDescent="0.2">
      <c r="B60">
        <v>67</v>
      </c>
      <c r="C60">
        <v>150</v>
      </c>
      <c r="D60" s="1">
        <v>43711</v>
      </c>
      <c r="E60" s="2">
        <v>0.39534722222222224</v>
      </c>
      <c r="F60">
        <v>1.6</v>
      </c>
      <c r="G60">
        <v>0</v>
      </c>
      <c r="H60">
        <v>0</v>
      </c>
      <c r="I60">
        <v>278</v>
      </c>
      <c r="J60">
        <v>61.2</v>
      </c>
      <c r="K60">
        <v>-0.35</v>
      </c>
      <c r="L60">
        <v>0</v>
      </c>
      <c r="M60">
        <v>62.31</v>
      </c>
      <c r="N60">
        <v>107.8</v>
      </c>
      <c r="O60">
        <v>45.49</v>
      </c>
      <c r="P60">
        <v>0.42199999999999999</v>
      </c>
      <c r="Q60">
        <v>0.33200000000000002</v>
      </c>
      <c r="R60">
        <v>6.7299999999999999E-2</v>
      </c>
      <c r="S60">
        <v>4.2</v>
      </c>
      <c r="T60">
        <v>89.04</v>
      </c>
      <c r="U60">
        <v>104</v>
      </c>
      <c r="V60">
        <v>459</v>
      </c>
      <c r="Y60">
        <v>0.2</v>
      </c>
      <c r="Z60">
        <v>0.94899999999999995</v>
      </c>
      <c r="AD60">
        <v>290.39999999999998</v>
      </c>
      <c r="AG60">
        <v>1.7430000000000001</v>
      </c>
      <c r="AH60">
        <v>498.5</v>
      </c>
      <c r="AI60">
        <v>0</v>
      </c>
      <c r="AJ60">
        <v>0</v>
      </c>
      <c r="AK60" t="s">
        <v>56</v>
      </c>
      <c r="AL60" t="s">
        <v>57</v>
      </c>
      <c r="AM60">
        <v>0.16</v>
      </c>
      <c r="AO60">
        <v>41.93</v>
      </c>
      <c r="AP60">
        <v>39.479999999999997</v>
      </c>
      <c r="AQ60">
        <v>38.01</v>
      </c>
    </row>
    <row r="61" spans="2:43" x14ac:dyDescent="0.2">
      <c r="B61">
        <v>68</v>
      </c>
      <c r="C61">
        <v>150</v>
      </c>
      <c r="D61" s="1">
        <v>43711</v>
      </c>
      <c r="E61" s="2">
        <v>0.39546296296296296</v>
      </c>
      <c r="F61">
        <v>1.6</v>
      </c>
      <c r="G61">
        <v>0</v>
      </c>
      <c r="H61">
        <v>0</v>
      </c>
      <c r="I61">
        <v>278</v>
      </c>
      <c r="J61">
        <v>61.3</v>
      </c>
      <c r="K61">
        <v>-0.35</v>
      </c>
      <c r="L61">
        <v>0</v>
      </c>
      <c r="M61">
        <v>62.31</v>
      </c>
      <c r="N61">
        <v>107.8</v>
      </c>
      <c r="O61">
        <v>45.51</v>
      </c>
      <c r="P61">
        <v>0.42199999999999999</v>
      </c>
      <c r="Q61">
        <v>0.34300000000000003</v>
      </c>
      <c r="R61">
        <v>6.83E-2</v>
      </c>
      <c r="S61">
        <v>4.2699999999999996</v>
      </c>
      <c r="T61">
        <v>89</v>
      </c>
      <c r="U61">
        <v>104.1</v>
      </c>
      <c r="V61">
        <v>457</v>
      </c>
      <c r="Y61">
        <v>0.2</v>
      </c>
      <c r="Z61">
        <v>0.94899999999999995</v>
      </c>
      <c r="AD61">
        <v>285.8</v>
      </c>
      <c r="AG61">
        <v>1.742</v>
      </c>
      <c r="AH61">
        <v>498.5</v>
      </c>
      <c r="AI61">
        <v>0</v>
      </c>
      <c r="AJ61">
        <v>0</v>
      </c>
      <c r="AK61" t="s">
        <v>56</v>
      </c>
      <c r="AL61" t="s">
        <v>57</v>
      </c>
      <c r="AM61">
        <v>0.2</v>
      </c>
      <c r="AO61">
        <v>41.93</v>
      </c>
      <c r="AP61">
        <v>39.479999999999997</v>
      </c>
      <c r="AQ61">
        <v>38.01</v>
      </c>
    </row>
    <row r="62" spans="2:43" x14ac:dyDescent="0.2">
      <c r="B62">
        <v>69</v>
      </c>
      <c r="C62">
        <v>150</v>
      </c>
      <c r="D62" s="1">
        <v>43711</v>
      </c>
      <c r="E62" s="2">
        <v>0.39557870370370374</v>
      </c>
      <c r="F62">
        <v>1.6</v>
      </c>
      <c r="G62">
        <v>0</v>
      </c>
      <c r="H62">
        <v>0</v>
      </c>
      <c r="I62">
        <v>278</v>
      </c>
      <c r="J62">
        <v>61.4</v>
      </c>
      <c r="K62">
        <v>-0.35</v>
      </c>
      <c r="L62">
        <v>0</v>
      </c>
      <c r="M62">
        <v>62.6</v>
      </c>
      <c r="N62">
        <v>108.2</v>
      </c>
      <c r="O62">
        <v>45.62</v>
      </c>
      <c r="P62">
        <v>0.42199999999999999</v>
      </c>
      <c r="Q62">
        <v>0.33700000000000002</v>
      </c>
      <c r="R62">
        <v>6.7199999999999996E-2</v>
      </c>
      <c r="S62">
        <v>4.2</v>
      </c>
      <c r="T62">
        <v>89.16</v>
      </c>
      <c r="U62">
        <v>104.5</v>
      </c>
      <c r="V62">
        <v>456</v>
      </c>
      <c r="Y62">
        <v>0.2</v>
      </c>
      <c r="Z62">
        <v>0.94499999999999995</v>
      </c>
      <c r="AD62">
        <v>292.2</v>
      </c>
      <c r="AG62">
        <v>1.752</v>
      </c>
      <c r="AH62">
        <v>500.8</v>
      </c>
      <c r="AI62">
        <v>0</v>
      </c>
      <c r="AJ62">
        <v>0</v>
      </c>
      <c r="AK62" t="s">
        <v>56</v>
      </c>
      <c r="AL62" t="s">
        <v>57</v>
      </c>
      <c r="AM62">
        <v>0.17</v>
      </c>
      <c r="AO62">
        <v>41.93</v>
      </c>
      <c r="AP62">
        <v>39.479999999999997</v>
      </c>
      <c r="AQ62">
        <v>38.07</v>
      </c>
    </row>
    <row r="63" spans="2:43" x14ac:dyDescent="0.2">
      <c r="B63">
        <v>70</v>
      </c>
      <c r="C63">
        <v>150</v>
      </c>
      <c r="D63" s="1">
        <v>43711</v>
      </c>
      <c r="E63" s="2">
        <v>0.3956944444444444</v>
      </c>
      <c r="F63">
        <v>1.6</v>
      </c>
      <c r="G63">
        <v>0</v>
      </c>
      <c r="H63">
        <v>0</v>
      </c>
      <c r="I63">
        <v>278</v>
      </c>
      <c r="J63">
        <v>61.5</v>
      </c>
      <c r="K63">
        <v>-0.35</v>
      </c>
      <c r="L63">
        <v>0</v>
      </c>
      <c r="M63">
        <v>62.3</v>
      </c>
      <c r="N63">
        <v>108.3</v>
      </c>
      <c r="O63">
        <v>45.98</v>
      </c>
      <c r="P63">
        <v>0.42499999999999999</v>
      </c>
      <c r="Q63">
        <v>0.32800000000000001</v>
      </c>
      <c r="R63">
        <v>6.8400000000000002E-2</v>
      </c>
      <c r="S63">
        <v>4.2699999999999996</v>
      </c>
      <c r="T63">
        <v>89.24</v>
      </c>
      <c r="U63">
        <v>104.6</v>
      </c>
      <c r="V63">
        <v>454</v>
      </c>
      <c r="Y63">
        <v>0.2</v>
      </c>
      <c r="Z63">
        <v>0.94499999999999995</v>
      </c>
      <c r="AD63">
        <v>285.60000000000002</v>
      </c>
      <c r="AG63">
        <v>1.7310000000000001</v>
      </c>
      <c r="AH63">
        <v>498.4</v>
      </c>
      <c r="AI63">
        <v>0</v>
      </c>
      <c r="AJ63">
        <v>0</v>
      </c>
      <c r="AK63" t="s">
        <v>56</v>
      </c>
      <c r="AL63" t="s">
        <v>57</v>
      </c>
      <c r="AM63">
        <v>0.19</v>
      </c>
      <c r="AO63">
        <v>41.93</v>
      </c>
      <c r="AP63">
        <v>39.479999999999997</v>
      </c>
      <c r="AQ63">
        <v>38.01</v>
      </c>
    </row>
    <row r="64" spans="2:43" x14ac:dyDescent="0.2">
      <c r="B64">
        <v>71</v>
      </c>
      <c r="C64">
        <v>150</v>
      </c>
      <c r="D64" s="1">
        <v>43711</v>
      </c>
      <c r="E64" s="2">
        <v>0.39581018518518518</v>
      </c>
      <c r="F64">
        <v>1.6</v>
      </c>
      <c r="G64">
        <v>0</v>
      </c>
      <c r="H64">
        <v>0</v>
      </c>
      <c r="I64">
        <v>278</v>
      </c>
      <c r="J64">
        <v>61.6</v>
      </c>
      <c r="K64">
        <v>-0.35</v>
      </c>
      <c r="L64">
        <v>0</v>
      </c>
      <c r="M64">
        <v>62.44</v>
      </c>
      <c r="N64">
        <v>108.5</v>
      </c>
      <c r="O64">
        <v>46.04</v>
      </c>
      <c r="P64">
        <v>0.42399999999999999</v>
      </c>
      <c r="Q64">
        <v>0.34499999999999997</v>
      </c>
      <c r="R64">
        <v>6.8099999999999994E-2</v>
      </c>
      <c r="S64">
        <v>4.25</v>
      </c>
      <c r="T64">
        <v>89.73</v>
      </c>
      <c r="U64">
        <v>104.6</v>
      </c>
      <c r="V64">
        <v>459</v>
      </c>
      <c r="Y64">
        <v>0.19</v>
      </c>
      <c r="Z64">
        <v>0.94299999999999995</v>
      </c>
      <c r="AD64">
        <v>287.60000000000002</v>
      </c>
      <c r="AG64">
        <v>1.736</v>
      </c>
      <c r="AH64">
        <v>499.5</v>
      </c>
      <c r="AI64">
        <v>0</v>
      </c>
      <c r="AJ64">
        <v>0</v>
      </c>
      <c r="AK64" t="s">
        <v>56</v>
      </c>
      <c r="AL64" t="s">
        <v>57</v>
      </c>
      <c r="AM64">
        <v>0.17</v>
      </c>
      <c r="AO64">
        <v>41.93</v>
      </c>
      <c r="AP64">
        <v>39.53</v>
      </c>
      <c r="AQ64">
        <v>38.01</v>
      </c>
    </row>
    <row r="65" spans="1:43" x14ac:dyDescent="0.2">
      <c r="B65">
        <v>72</v>
      </c>
      <c r="C65">
        <v>150</v>
      </c>
      <c r="D65" s="1">
        <v>43711</v>
      </c>
      <c r="E65" s="2">
        <v>0.39592592592592596</v>
      </c>
      <c r="F65">
        <v>1.6</v>
      </c>
      <c r="G65">
        <v>0</v>
      </c>
      <c r="H65">
        <v>0</v>
      </c>
      <c r="I65">
        <v>278</v>
      </c>
      <c r="J65">
        <v>61.6</v>
      </c>
      <c r="K65">
        <v>-0.35</v>
      </c>
      <c r="L65">
        <v>0</v>
      </c>
      <c r="M65">
        <v>62.85</v>
      </c>
      <c r="N65">
        <v>108.6</v>
      </c>
      <c r="O65">
        <v>45.73</v>
      </c>
      <c r="P65">
        <v>0.42099999999999999</v>
      </c>
      <c r="Q65">
        <v>0.35899999999999999</v>
      </c>
      <c r="R65">
        <v>6.8199999999999997E-2</v>
      </c>
      <c r="S65">
        <v>4.26</v>
      </c>
      <c r="T65">
        <v>89.53</v>
      </c>
      <c r="U65">
        <v>104.7</v>
      </c>
      <c r="V65">
        <v>461</v>
      </c>
      <c r="Y65">
        <v>0.19</v>
      </c>
      <c r="Z65">
        <v>0.94199999999999995</v>
      </c>
      <c r="AD65">
        <v>288.8</v>
      </c>
      <c r="AG65">
        <v>1.7609999999999999</v>
      </c>
      <c r="AH65">
        <v>502.8</v>
      </c>
      <c r="AI65">
        <v>0</v>
      </c>
      <c r="AJ65">
        <v>0</v>
      </c>
      <c r="AK65" t="s">
        <v>56</v>
      </c>
      <c r="AL65" t="s">
        <v>57</v>
      </c>
      <c r="AM65">
        <v>0.15</v>
      </c>
      <c r="AO65">
        <v>41.93</v>
      </c>
      <c r="AP65">
        <v>39.479999999999997</v>
      </c>
      <c r="AQ65">
        <v>38.01</v>
      </c>
    </row>
    <row r="66" spans="1:43" x14ac:dyDescent="0.2">
      <c r="B66">
        <v>73</v>
      </c>
      <c r="C66">
        <v>150</v>
      </c>
      <c r="D66" s="1">
        <v>43711</v>
      </c>
      <c r="E66" s="2">
        <v>0.39604166666666668</v>
      </c>
      <c r="F66">
        <v>1.6</v>
      </c>
      <c r="G66">
        <v>0</v>
      </c>
      <c r="H66">
        <v>0</v>
      </c>
      <c r="I66">
        <v>278</v>
      </c>
      <c r="J66">
        <v>61.7</v>
      </c>
      <c r="K66">
        <v>-0.35</v>
      </c>
      <c r="L66">
        <v>0</v>
      </c>
      <c r="M66">
        <v>62.76</v>
      </c>
      <c r="N66">
        <v>108.9</v>
      </c>
      <c r="O66">
        <v>46.15</v>
      </c>
      <c r="P66">
        <v>0.42399999999999999</v>
      </c>
      <c r="Q66">
        <v>0.33300000000000002</v>
      </c>
      <c r="R66">
        <v>6.7699999999999996E-2</v>
      </c>
      <c r="S66">
        <v>4.2300000000000004</v>
      </c>
      <c r="T66">
        <v>89.59</v>
      </c>
      <c r="U66">
        <v>105.1</v>
      </c>
      <c r="V66">
        <v>457</v>
      </c>
      <c r="Y66">
        <v>0.19</v>
      </c>
      <c r="Z66">
        <v>0.93899999999999995</v>
      </c>
      <c r="AD66">
        <v>290.8</v>
      </c>
      <c r="AG66">
        <v>1.748</v>
      </c>
      <c r="AH66">
        <v>502.1</v>
      </c>
      <c r="AI66">
        <v>0</v>
      </c>
      <c r="AJ66">
        <v>0</v>
      </c>
      <c r="AK66" t="s">
        <v>56</v>
      </c>
      <c r="AL66" t="s">
        <v>57</v>
      </c>
      <c r="AM66">
        <v>0.18</v>
      </c>
      <c r="AO66">
        <v>41.93</v>
      </c>
      <c r="AP66">
        <v>39.479999999999997</v>
      </c>
      <c r="AQ66">
        <v>38.07</v>
      </c>
    </row>
    <row r="67" spans="1:43" x14ac:dyDescent="0.2">
      <c r="B67">
        <v>74</v>
      </c>
      <c r="C67">
        <v>150</v>
      </c>
      <c r="D67" s="1">
        <v>43711</v>
      </c>
      <c r="E67" s="2">
        <v>0.3961574074074074</v>
      </c>
      <c r="F67">
        <v>1.6</v>
      </c>
      <c r="G67">
        <v>0</v>
      </c>
      <c r="H67">
        <v>0</v>
      </c>
      <c r="I67">
        <v>278</v>
      </c>
      <c r="J67">
        <v>61.8</v>
      </c>
      <c r="K67">
        <v>-0.35</v>
      </c>
      <c r="L67">
        <v>0</v>
      </c>
      <c r="M67">
        <v>62.71</v>
      </c>
      <c r="N67">
        <v>109.1</v>
      </c>
      <c r="O67">
        <v>46.39</v>
      </c>
      <c r="P67">
        <v>0.42499999999999999</v>
      </c>
      <c r="Q67">
        <v>0.33500000000000002</v>
      </c>
      <c r="R67">
        <v>6.7900000000000002E-2</v>
      </c>
      <c r="S67">
        <v>4.24</v>
      </c>
      <c r="T67">
        <v>89.93</v>
      </c>
      <c r="U67">
        <v>105.4</v>
      </c>
      <c r="V67">
        <v>455</v>
      </c>
      <c r="Y67">
        <v>0.19</v>
      </c>
      <c r="Z67">
        <v>0.93799999999999994</v>
      </c>
      <c r="AD67">
        <v>289.60000000000002</v>
      </c>
      <c r="AG67">
        <v>1.74</v>
      </c>
      <c r="AH67">
        <v>501.7</v>
      </c>
      <c r="AI67">
        <v>0</v>
      </c>
      <c r="AJ67">
        <v>0</v>
      </c>
      <c r="AK67" t="s">
        <v>56</v>
      </c>
      <c r="AL67" t="s">
        <v>57</v>
      </c>
      <c r="AM67">
        <v>0.19</v>
      </c>
      <c r="AO67">
        <v>41.93</v>
      </c>
      <c r="AP67">
        <v>39.479999999999997</v>
      </c>
      <c r="AQ67">
        <v>38.01</v>
      </c>
    </row>
    <row r="68" spans="1:43" x14ac:dyDescent="0.2">
      <c r="B68">
        <v>75</v>
      </c>
      <c r="C68">
        <v>150</v>
      </c>
      <c r="D68" s="1">
        <v>43711</v>
      </c>
      <c r="E68" s="2">
        <v>0.39627314814814812</v>
      </c>
      <c r="F68">
        <v>1.6</v>
      </c>
      <c r="G68">
        <v>0</v>
      </c>
      <c r="H68">
        <v>0</v>
      </c>
      <c r="I68">
        <v>278</v>
      </c>
      <c r="J68">
        <v>61.9</v>
      </c>
      <c r="K68">
        <v>-0.35</v>
      </c>
      <c r="L68">
        <v>0</v>
      </c>
      <c r="M68">
        <v>62.91</v>
      </c>
      <c r="N68">
        <v>109.2</v>
      </c>
      <c r="O68">
        <v>46.32</v>
      </c>
      <c r="P68">
        <v>0.42399999999999999</v>
      </c>
      <c r="Q68">
        <v>0.34499999999999997</v>
      </c>
      <c r="R68">
        <v>6.8000000000000005E-2</v>
      </c>
      <c r="S68">
        <v>4.25</v>
      </c>
      <c r="T68">
        <v>89.92</v>
      </c>
      <c r="U68">
        <v>105</v>
      </c>
      <c r="V68">
        <v>462</v>
      </c>
      <c r="Y68">
        <v>0.18</v>
      </c>
      <c r="Z68">
        <v>0.93700000000000006</v>
      </c>
      <c r="AD68">
        <v>290.10000000000002</v>
      </c>
      <c r="AG68">
        <v>1.75</v>
      </c>
      <c r="AH68">
        <v>503.3</v>
      </c>
      <c r="AI68">
        <v>0</v>
      </c>
      <c r="AJ68">
        <v>0</v>
      </c>
      <c r="AK68" t="s">
        <v>56</v>
      </c>
      <c r="AL68" t="s">
        <v>57</v>
      </c>
      <c r="AM68">
        <v>0.17</v>
      </c>
      <c r="AO68">
        <v>41.93</v>
      </c>
      <c r="AP68">
        <v>39.479999999999997</v>
      </c>
      <c r="AQ68">
        <v>38.01</v>
      </c>
    </row>
    <row r="69" spans="1:43" x14ac:dyDescent="0.2">
      <c r="B69">
        <v>76</v>
      </c>
      <c r="C69">
        <v>150</v>
      </c>
      <c r="D69" s="1">
        <v>43711</v>
      </c>
      <c r="E69" s="2">
        <v>0.3963888888888889</v>
      </c>
      <c r="F69">
        <v>1.6</v>
      </c>
      <c r="G69">
        <v>0</v>
      </c>
      <c r="H69">
        <v>0</v>
      </c>
      <c r="I69">
        <v>278</v>
      </c>
      <c r="J69">
        <v>62</v>
      </c>
      <c r="K69">
        <v>-0.35</v>
      </c>
      <c r="L69">
        <v>0</v>
      </c>
      <c r="M69">
        <v>63.01</v>
      </c>
      <c r="N69">
        <v>109.4</v>
      </c>
      <c r="O69">
        <v>46.41</v>
      </c>
      <c r="P69">
        <v>0.42399999999999999</v>
      </c>
      <c r="Q69">
        <v>0.36199999999999999</v>
      </c>
      <c r="R69">
        <v>6.7900000000000002E-2</v>
      </c>
      <c r="S69">
        <v>4.24</v>
      </c>
      <c r="T69">
        <v>89.96</v>
      </c>
      <c r="U69">
        <v>105.3</v>
      </c>
      <c r="V69">
        <v>464</v>
      </c>
      <c r="Y69">
        <v>0.18</v>
      </c>
      <c r="Z69">
        <v>0.93500000000000005</v>
      </c>
      <c r="AD69">
        <v>290.89999999999998</v>
      </c>
      <c r="AG69">
        <v>1.7529999999999999</v>
      </c>
      <c r="AH69">
        <v>504.1</v>
      </c>
      <c r="AI69">
        <v>0</v>
      </c>
      <c r="AJ69">
        <v>0</v>
      </c>
      <c r="AK69" t="s">
        <v>56</v>
      </c>
      <c r="AL69" t="s">
        <v>57</v>
      </c>
      <c r="AM69">
        <v>0.15</v>
      </c>
      <c r="AO69">
        <v>41.98</v>
      </c>
      <c r="AP69">
        <v>39.53</v>
      </c>
      <c r="AQ69">
        <v>38.01</v>
      </c>
    </row>
    <row r="70" spans="1:43" x14ac:dyDescent="0.2">
      <c r="B70">
        <v>77</v>
      </c>
      <c r="C70">
        <v>150</v>
      </c>
      <c r="D70" s="1">
        <v>43711</v>
      </c>
      <c r="E70" s="2">
        <v>0.39650462962962968</v>
      </c>
      <c r="F70">
        <v>1.6</v>
      </c>
      <c r="G70">
        <v>0</v>
      </c>
      <c r="H70">
        <v>0</v>
      </c>
      <c r="I70">
        <v>278</v>
      </c>
      <c r="J70">
        <v>62</v>
      </c>
      <c r="K70">
        <v>-0.35</v>
      </c>
      <c r="L70">
        <v>0</v>
      </c>
      <c r="M70">
        <v>63.07</v>
      </c>
      <c r="N70">
        <v>109.7</v>
      </c>
      <c r="O70">
        <v>46.68</v>
      </c>
      <c r="P70">
        <v>0.42499999999999999</v>
      </c>
      <c r="Q70">
        <v>0.34</v>
      </c>
      <c r="R70">
        <v>6.7400000000000002E-2</v>
      </c>
      <c r="S70">
        <v>4.21</v>
      </c>
      <c r="T70">
        <v>90.29</v>
      </c>
      <c r="U70">
        <v>105.5</v>
      </c>
      <c r="V70">
        <v>459</v>
      </c>
      <c r="Y70">
        <v>0.18</v>
      </c>
      <c r="Z70">
        <v>0.93200000000000005</v>
      </c>
      <c r="AD70">
        <v>293.3</v>
      </c>
      <c r="AG70">
        <v>1.75</v>
      </c>
      <c r="AH70">
        <v>504.6</v>
      </c>
      <c r="AI70">
        <v>0</v>
      </c>
      <c r="AJ70">
        <v>0</v>
      </c>
      <c r="AK70" t="s">
        <v>56</v>
      </c>
      <c r="AL70" t="s">
        <v>57</v>
      </c>
      <c r="AM70">
        <v>0.15</v>
      </c>
      <c r="AO70">
        <v>41.98</v>
      </c>
      <c r="AP70">
        <v>39.479999999999997</v>
      </c>
      <c r="AQ70">
        <v>38.07</v>
      </c>
    </row>
    <row r="71" spans="1:43" x14ac:dyDescent="0.2">
      <c r="B71">
        <v>78</v>
      </c>
      <c r="C71">
        <v>150</v>
      </c>
      <c r="D71" s="1">
        <v>43711</v>
      </c>
      <c r="E71" s="2">
        <v>0.39662037037037035</v>
      </c>
      <c r="F71">
        <v>1.6</v>
      </c>
      <c r="G71">
        <v>0</v>
      </c>
      <c r="H71">
        <v>0</v>
      </c>
      <c r="I71">
        <v>278</v>
      </c>
      <c r="J71">
        <v>62.2</v>
      </c>
      <c r="K71">
        <v>-0.35</v>
      </c>
      <c r="L71">
        <v>0</v>
      </c>
      <c r="M71">
        <v>63.1</v>
      </c>
      <c r="N71">
        <v>109.9</v>
      </c>
      <c r="O71">
        <v>46.77</v>
      </c>
      <c r="P71">
        <v>0.42599999999999999</v>
      </c>
      <c r="Q71">
        <v>0.34100000000000003</v>
      </c>
      <c r="R71">
        <v>6.8000000000000005E-2</v>
      </c>
      <c r="S71">
        <v>4.25</v>
      </c>
      <c r="T71">
        <v>90.35</v>
      </c>
      <c r="U71">
        <v>106.1</v>
      </c>
      <c r="V71">
        <v>454</v>
      </c>
      <c r="Y71">
        <v>0.18</v>
      </c>
      <c r="Z71">
        <v>0.93100000000000005</v>
      </c>
      <c r="AD71">
        <v>290.8</v>
      </c>
      <c r="AG71">
        <v>1.7490000000000001</v>
      </c>
      <c r="AH71">
        <v>504.8</v>
      </c>
      <c r="AI71">
        <v>0</v>
      </c>
      <c r="AJ71">
        <v>0</v>
      </c>
      <c r="AK71" t="s">
        <v>56</v>
      </c>
      <c r="AL71" t="s">
        <v>57</v>
      </c>
      <c r="AM71">
        <v>0.18</v>
      </c>
      <c r="AO71">
        <v>41.98</v>
      </c>
      <c r="AP71">
        <v>39.479999999999997</v>
      </c>
      <c r="AQ71">
        <v>38.01</v>
      </c>
    </row>
    <row r="72" spans="1:43" x14ac:dyDescent="0.2">
      <c r="B72">
        <v>79</v>
      </c>
      <c r="C72">
        <v>150</v>
      </c>
      <c r="D72" s="1">
        <v>43711</v>
      </c>
      <c r="E72" s="2">
        <v>0.39673611111111112</v>
      </c>
      <c r="F72">
        <v>1.6</v>
      </c>
      <c r="G72">
        <v>0</v>
      </c>
      <c r="H72">
        <v>0</v>
      </c>
      <c r="I72">
        <v>278</v>
      </c>
      <c r="J72">
        <v>62.2</v>
      </c>
      <c r="K72">
        <v>-0.35</v>
      </c>
      <c r="L72">
        <v>0</v>
      </c>
      <c r="M72">
        <v>63.13</v>
      </c>
      <c r="N72">
        <v>110.1</v>
      </c>
      <c r="O72">
        <v>46.96</v>
      </c>
      <c r="P72">
        <v>0.42699999999999999</v>
      </c>
      <c r="Q72">
        <v>0.33600000000000002</v>
      </c>
      <c r="R72">
        <v>6.7799999999999999E-2</v>
      </c>
      <c r="S72">
        <v>4.24</v>
      </c>
      <c r="T72">
        <v>90.6</v>
      </c>
      <c r="U72">
        <v>105.8</v>
      </c>
      <c r="V72">
        <v>460</v>
      </c>
      <c r="Y72">
        <v>0.18</v>
      </c>
      <c r="Z72">
        <v>0.92900000000000005</v>
      </c>
      <c r="AD72">
        <v>292.10000000000002</v>
      </c>
      <c r="AG72">
        <v>1.746</v>
      </c>
      <c r="AH72">
        <v>505.1</v>
      </c>
      <c r="AI72">
        <v>0</v>
      </c>
      <c r="AJ72">
        <v>0</v>
      </c>
      <c r="AK72" t="s">
        <v>56</v>
      </c>
      <c r="AL72" t="s">
        <v>57</v>
      </c>
      <c r="AM72">
        <v>0.18</v>
      </c>
      <c r="AO72">
        <v>41.93</v>
      </c>
      <c r="AP72">
        <v>39.53</v>
      </c>
      <c r="AQ72">
        <v>38.01</v>
      </c>
    </row>
    <row r="73" spans="1:43" x14ac:dyDescent="0.2">
      <c r="B73">
        <v>80</v>
      </c>
      <c r="C73">
        <v>150</v>
      </c>
      <c r="D73" s="1">
        <v>43711</v>
      </c>
      <c r="E73" s="2">
        <v>0.39685185185185184</v>
      </c>
      <c r="F73">
        <v>1.6</v>
      </c>
      <c r="G73">
        <v>0</v>
      </c>
      <c r="H73">
        <v>0</v>
      </c>
      <c r="I73">
        <v>278</v>
      </c>
      <c r="J73">
        <v>62.3</v>
      </c>
      <c r="K73">
        <v>-0.33</v>
      </c>
      <c r="L73">
        <v>0</v>
      </c>
      <c r="M73">
        <v>63.17</v>
      </c>
      <c r="N73">
        <v>110</v>
      </c>
      <c r="O73">
        <v>46.84</v>
      </c>
      <c r="P73">
        <v>0.42599999999999999</v>
      </c>
      <c r="Q73">
        <v>0.36299999999999999</v>
      </c>
      <c r="R73">
        <v>6.8699999999999997E-2</v>
      </c>
      <c r="S73">
        <v>4.29</v>
      </c>
      <c r="T73">
        <v>90.77</v>
      </c>
      <c r="U73">
        <v>106.7</v>
      </c>
      <c r="V73">
        <v>453</v>
      </c>
      <c r="Y73">
        <v>0.18</v>
      </c>
      <c r="Z73">
        <v>0.93</v>
      </c>
      <c r="AD73">
        <v>288.3</v>
      </c>
      <c r="AG73">
        <v>1.7509999999999999</v>
      </c>
      <c r="AH73">
        <v>505.4</v>
      </c>
      <c r="AI73">
        <v>0</v>
      </c>
      <c r="AJ73">
        <v>0</v>
      </c>
      <c r="AK73" t="s">
        <v>56</v>
      </c>
      <c r="AL73" t="s">
        <v>57</v>
      </c>
      <c r="AM73">
        <v>0.16</v>
      </c>
      <c r="AO73">
        <v>41.93</v>
      </c>
      <c r="AP73">
        <v>39.479999999999997</v>
      </c>
      <c r="AQ73">
        <v>38.07</v>
      </c>
    </row>
    <row r="74" spans="1:43" x14ac:dyDescent="0.2">
      <c r="B74">
        <v>81</v>
      </c>
      <c r="C74">
        <v>150</v>
      </c>
      <c r="D74" s="1">
        <v>43711</v>
      </c>
      <c r="E74" s="2">
        <v>0.39696759259259262</v>
      </c>
      <c r="F74">
        <v>1.6</v>
      </c>
      <c r="G74">
        <v>0</v>
      </c>
      <c r="H74">
        <v>0</v>
      </c>
      <c r="I74">
        <v>278</v>
      </c>
      <c r="J74">
        <v>62.4</v>
      </c>
      <c r="K74">
        <v>-0.33</v>
      </c>
      <c r="L74">
        <v>0</v>
      </c>
      <c r="M74">
        <v>63.19</v>
      </c>
      <c r="N74">
        <v>110.5</v>
      </c>
      <c r="O74">
        <v>47.33</v>
      </c>
      <c r="P74">
        <v>0.42799999999999999</v>
      </c>
      <c r="Q74">
        <v>0.33700000000000002</v>
      </c>
      <c r="R74">
        <v>6.7599999999999993E-2</v>
      </c>
      <c r="S74">
        <v>4.22</v>
      </c>
      <c r="T74">
        <v>90.83</v>
      </c>
      <c r="U74">
        <v>106.9</v>
      </c>
      <c r="V74">
        <v>452</v>
      </c>
      <c r="Y74">
        <v>0.17</v>
      </c>
      <c r="Z74">
        <v>0.92600000000000005</v>
      </c>
      <c r="AD74">
        <v>293.2</v>
      </c>
      <c r="AG74">
        <v>1.7410000000000001</v>
      </c>
      <c r="AH74">
        <v>505.5</v>
      </c>
      <c r="AI74">
        <v>0</v>
      </c>
      <c r="AJ74">
        <v>0</v>
      </c>
      <c r="AK74" t="s">
        <v>56</v>
      </c>
      <c r="AL74" t="s">
        <v>57</v>
      </c>
      <c r="AM74">
        <v>0.2</v>
      </c>
      <c r="AO74">
        <v>41.98</v>
      </c>
      <c r="AP74">
        <v>39.53</v>
      </c>
      <c r="AQ74">
        <v>38.07</v>
      </c>
    </row>
    <row r="75" spans="1:43" x14ac:dyDescent="0.2">
      <c r="M75" s="3">
        <f>AVERAGE(M71:M74)</f>
        <v>63.147500000000001</v>
      </c>
      <c r="P75" s="3">
        <f>AVERAGE(P71:P74)</f>
        <v>0.42674999999999996</v>
      </c>
      <c r="S75" s="3">
        <f>AVERAGE(S71:S74)</f>
        <v>4.25</v>
      </c>
    </row>
    <row r="76" spans="1:43" x14ac:dyDescent="0.2">
      <c r="A76" t="s">
        <v>75</v>
      </c>
      <c r="B76">
        <v>82</v>
      </c>
      <c r="C76">
        <v>150</v>
      </c>
      <c r="D76" s="1">
        <v>43711</v>
      </c>
      <c r="E76" s="2">
        <v>0.39971064814814811</v>
      </c>
      <c r="F76">
        <v>1.6</v>
      </c>
      <c r="G76">
        <v>0</v>
      </c>
      <c r="H76">
        <v>0</v>
      </c>
      <c r="I76">
        <v>278</v>
      </c>
      <c r="J76">
        <v>42.4</v>
      </c>
      <c r="K76">
        <v>-0.35</v>
      </c>
      <c r="L76">
        <v>0</v>
      </c>
      <c r="M76">
        <v>52.71</v>
      </c>
      <c r="N76">
        <v>63.73</v>
      </c>
      <c r="O76">
        <v>11.02</v>
      </c>
      <c r="P76">
        <v>0.17299999999999999</v>
      </c>
      <c r="Q76">
        <v>0.18</v>
      </c>
      <c r="R76">
        <v>6.3700000000000007E-2</v>
      </c>
      <c r="S76">
        <v>3.98</v>
      </c>
      <c r="T76">
        <v>59.98</v>
      </c>
      <c r="U76">
        <v>63.72</v>
      </c>
      <c r="V76">
        <v>469</v>
      </c>
      <c r="Y76">
        <v>1.03</v>
      </c>
      <c r="Z76">
        <v>1.605</v>
      </c>
      <c r="AD76">
        <v>259.5</v>
      </c>
      <c r="AG76">
        <v>3.5960000000000001</v>
      </c>
      <c r="AH76">
        <v>421.7</v>
      </c>
      <c r="AI76">
        <v>0</v>
      </c>
      <c r="AJ76">
        <v>0</v>
      </c>
      <c r="AK76" t="s">
        <v>56</v>
      </c>
      <c r="AL76" t="s">
        <v>57</v>
      </c>
      <c r="AM76">
        <v>0.19</v>
      </c>
      <c r="AO76">
        <v>41.88</v>
      </c>
      <c r="AP76">
        <v>39.270000000000003</v>
      </c>
      <c r="AQ76">
        <v>38.07</v>
      </c>
    </row>
    <row r="77" spans="1:43" x14ac:dyDescent="0.2">
      <c r="B77">
        <v>83</v>
      </c>
      <c r="C77">
        <v>150</v>
      </c>
      <c r="D77" s="1">
        <v>43711</v>
      </c>
      <c r="E77" s="2">
        <v>0.3999537037037037</v>
      </c>
      <c r="F77">
        <v>1.6</v>
      </c>
      <c r="G77">
        <v>0</v>
      </c>
      <c r="H77">
        <v>0</v>
      </c>
      <c r="I77">
        <v>278</v>
      </c>
      <c r="J77">
        <v>56.8</v>
      </c>
      <c r="K77">
        <v>-0.35</v>
      </c>
      <c r="L77">
        <v>0</v>
      </c>
      <c r="M77">
        <v>73.64</v>
      </c>
      <c r="N77">
        <v>90.43</v>
      </c>
      <c r="O77">
        <v>16.79</v>
      </c>
      <c r="P77">
        <v>0.186</v>
      </c>
      <c r="Q77">
        <v>0.193</v>
      </c>
      <c r="R77">
        <v>6.6799999999999998E-2</v>
      </c>
      <c r="S77">
        <v>4.17</v>
      </c>
      <c r="T77">
        <v>84.6</v>
      </c>
      <c r="U77">
        <v>90.32</v>
      </c>
      <c r="V77">
        <v>455</v>
      </c>
      <c r="Y77">
        <v>0.43</v>
      </c>
      <c r="Z77">
        <v>1.131</v>
      </c>
      <c r="AD77">
        <v>345.8</v>
      </c>
      <c r="AG77">
        <v>4.6790000000000003</v>
      </c>
      <c r="AH77">
        <v>589.1</v>
      </c>
      <c r="AI77">
        <v>0</v>
      </c>
      <c r="AJ77">
        <v>0</v>
      </c>
      <c r="AK77" t="s">
        <v>56</v>
      </c>
      <c r="AL77" t="s">
        <v>57</v>
      </c>
      <c r="AM77">
        <v>0.2</v>
      </c>
      <c r="AO77">
        <v>41.88</v>
      </c>
      <c r="AP77">
        <v>39.32</v>
      </c>
      <c r="AQ77">
        <v>38.07</v>
      </c>
    </row>
    <row r="78" spans="1:43" x14ac:dyDescent="0.2">
      <c r="B78">
        <v>84</v>
      </c>
      <c r="C78">
        <v>150</v>
      </c>
      <c r="D78" s="1">
        <v>43711</v>
      </c>
      <c r="E78" s="2">
        <v>0.40006944444444442</v>
      </c>
      <c r="F78">
        <v>1.6</v>
      </c>
      <c r="G78">
        <v>0</v>
      </c>
      <c r="H78">
        <v>0</v>
      </c>
      <c r="I78">
        <v>288</v>
      </c>
      <c r="J78">
        <v>60.9</v>
      </c>
      <c r="K78">
        <v>-0.35</v>
      </c>
      <c r="L78">
        <v>0</v>
      </c>
      <c r="M78">
        <v>59.76</v>
      </c>
      <c r="N78">
        <v>74.05</v>
      </c>
      <c r="O78">
        <v>14.29</v>
      </c>
      <c r="P78">
        <v>0.193</v>
      </c>
      <c r="Q78">
        <v>0.20100000000000001</v>
      </c>
      <c r="R78">
        <v>7.0699999999999999E-2</v>
      </c>
      <c r="S78">
        <v>4.42</v>
      </c>
      <c r="T78">
        <v>69.12</v>
      </c>
      <c r="U78">
        <v>74.16</v>
      </c>
      <c r="V78">
        <v>431</v>
      </c>
      <c r="Y78">
        <v>0.75</v>
      </c>
      <c r="Z78">
        <v>1.3819999999999999</v>
      </c>
      <c r="AD78">
        <v>265.10000000000002</v>
      </c>
      <c r="AG78">
        <v>3.6549999999999998</v>
      </c>
      <c r="AH78">
        <v>478.1</v>
      </c>
      <c r="AI78">
        <v>0</v>
      </c>
      <c r="AJ78">
        <v>0</v>
      </c>
      <c r="AK78" t="s">
        <v>56</v>
      </c>
      <c r="AL78" t="s">
        <v>57</v>
      </c>
      <c r="AM78">
        <v>0.21</v>
      </c>
      <c r="AO78">
        <v>41.88</v>
      </c>
      <c r="AP78">
        <v>39.369999999999997</v>
      </c>
      <c r="AQ78">
        <v>38.01</v>
      </c>
    </row>
    <row r="79" spans="1:43" x14ac:dyDescent="0.2">
      <c r="B79">
        <v>85</v>
      </c>
      <c r="C79">
        <v>150</v>
      </c>
      <c r="D79" s="1">
        <v>43711</v>
      </c>
      <c r="E79" s="2">
        <v>0.4001851851851852</v>
      </c>
      <c r="F79">
        <v>1.6</v>
      </c>
      <c r="G79">
        <v>0</v>
      </c>
      <c r="H79">
        <v>0</v>
      </c>
      <c r="I79">
        <v>288</v>
      </c>
      <c r="J79">
        <v>64.8</v>
      </c>
      <c r="K79">
        <v>-0.35</v>
      </c>
      <c r="L79">
        <v>0</v>
      </c>
      <c r="M79">
        <v>63.38</v>
      </c>
      <c r="N79">
        <v>79.44</v>
      </c>
      <c r="O79">
        <v>16.059999999999999</v>
      </c>
      <c r="P79">
        <v>0.20200000000000001</v>
      </c>
      <c r="Q79">
        <v>0.21</v>
      </c>
      <c r="R79">
        <v>7.4300000000000005E-2</v>
      </c>
      <c r="S79">
        <v>4.6399999999999997</v>
      </c>
      <c r="T79">
        <v>74.319999999999993</v>
      </c>
      <c r="U79">
        <v>79.25</v>
      </c>
      <c r="V79">
        <v>431</v>
      </c>
      <c r="Y79">
        <v>0.63</v>
      </c>
      <c r="Z79">
        <v>1.288</v>
      </c>
      <c r="AD79">
        <v>267.60000000000002</v>
      </c>
      <c r="AG79">
        <v>3.6989999999999998</v>
      </c>
      <c r="AH79">
        <v>507</v>
      </c>
      <c r="AI79">
        <v>0</v>
      </c>
      <c r="AJ79">
        <v>0</v>
      </c>
      <c r="AK79" t="s">
        <v>56</v>
      </c>
      <c r="AL79" t="s">
        <v>57</v>
      </c>
      <c r="AM79">
        <v>0.22</v>
      </c>
      <c r="AO79">
        <v>41.88</v>
      </c>
      <c r="AP79">
        <v>39.479999999999997</v>
      </c>
      <c r="AQ79">
        <v>38.01</v>
      </c>
    </row>
    <row r="80" spans="1:43" x14ac:dyDescent="0.2">
      <c r="B80">
        <v>86</v>
      </c>
      <c r="C80">
        <v>150</v>
      </c>
      <c r="D80" s="1">
        <v>43711</v>
      </c>
      <c r="E80" s="2">
        <v>0.40030092592592598</v>
      </c>
      <c r="F80">
        <v>1.6</v>
      </c>
      <c r="G80">
        <v>0</v>
      </c>
      <c r="H80">
        <v>0</v>
      </c>
      <c r="I80">
        <v>288</v>
      </c>
      <c r="J80">
        <v>68.099999999999994</v>
      </c>
      <c r="K80">
        <v>-0.35</v>
      </c>
      <c r="L80">
        <v>0</v>
      </c>
      <c r="M80">
        <v>66.400000000000006</v>
      </c>
      <c r="N80">
        <v>84.02</v>
      </c>
      <c r="O80">
        <v>17.62</v>
      </c>
      <c r="P80">
        <v>0.21</v>
      </c>
      <c r="Q80">
        <v>0.218</v>
      </c>
      <c r="R80">
        <v>7.7899999999999997E-2</v>
      </c>
      <c r="S80">
        <v>4.87</v>
      </c>
      <c r="T80">
        <v>78.56</v>
      </c>
      <c r="U80">
        <v>84.15</v>
      </c>
      <c r="V80">
        <v>415</v>
      </c>
      <c r="Y80">
        <v>0.54</v>
      </c>
      <c r="Z80">
        <v>1.218</v>
      </c>
      <c r="AD80">
        <v>267.3</v>
      </c>
      <c r="AG80">
        <v>3.7370000000000001</v>
      </c>
      <c r="AH80">
        <v>531.20000000000005</v>
      </c>
      <c r="AI80">
        <v>0</v>
      </c>
      <c r="AJ80">
        <v>0</v>
      </c>
      <c r="AK80" t="s">
        <v>56</v>
      </c>
      <c r="AL80" t="s">
        <v>57</v>
      </c>
      <c r="AM80">
        <v>0.23</v>
      </c>
      <c r="AO80">
        <v>41.93</v>
      </c>
      <c r="AP80">
        <v>39.369999999999997</v>
      </c>
      <c r="AQ80">
        <v>38.07</v>
      </c>
    </row>
    <row r="81" spans="2:43" x14ac:dyDescent="0.2">
      <c r="B81">
        <v>87</v>
      </c>
      <c r="C81">
        <v>150</v>
      </c>
      <c r="D81" s="1">
        <v>43711</v>
      </c>
      <c r="E81" s="2">
        <v>0.40041666666666664</v>
      </c>
      <c r="F81">
        <v>1.6</v>
      </c>
      <c r="G81">
        <v>0</v>
      </c>
      <c r="H81">
        <v>0</v>
      </c>
      <c r="I81">
        <v>288</v>
      </c>
      <c r="J81">
        <v>70.8</v>
      </c>
      <c r="K81">
        <v>-0.35</v>
      </c>
      <c r="L81">
        <v>0</v>
      </c>
      <c r="M81">
        <v>68.87</v>
      </c>
      <c r="N81">
        <v>87.87</v>
      </c>
      <c r="O81">
        <v>19</v>
      </c>
      <c r="P81">
        <v>0.216</v>
      </c>
      <c r="Q81">
        <v>0.22500000000000001</v>
      </c>
      <c r="R81">
        <v>7.9100000000000004E-2</v>
      </c>
      <c r="S81">
        <v>4.9400000000000004</v>
      </c>
      <c r="T81">
        <v>82.19</v>
      </c>
      <c r="U81">
        <v>87.51</v>
      </c>
      <c r="V81">
        <v>427</v>
      </c>
      <c r="Y81">
        <v>0.47</v>
      </c>
      <c r="Z81">
        <v>1.1639999999999999</v>
      </c>
      <c r="AD81">
        <v>273.10000000000002</v>
      </c>
      <c r="AG81">
        <v>3.758</v>
      </c>
      <c r="AH81">
        <v>551</v>
      </c>
      <c r="AI81">
        <v>0</v>
      </c>
      <c r="AJ81">
        <v>0</v>
      </c>
      <c r="AK81" t="s">
        <v>56</v>
      </c>
      <c r="AL81" t="s">
        <v>57</v>
      </c>
      <c r="AM81">
        <v>0.15</v>
      </c>
      <c r="AO81">
        <v>41.93</v>
      </c>
      <c r="AP81">
        <v>39.479999999999997</v>
      </c>
      <c r="AQ81">
        <v>37.96</v>
      </c>
    </row>
    <row r="82" spans="2:43" x14ac:dyDescent="0.2">
      <c r="B82">
        <v>88</v>
      </c>
      <c r="C82">
        <v>150</v>
      </c>
      <c r="D82" s="1">
        <v>43711</v>
      </c>
      <c r="E82" s="2">
        <v>0.40053240740740742</v>
      </c>
      <c r="F82">
        <v>1.6</v>
      </c>
      <c r="G82">
        <v>0</v>
      </c>
      <c r="H82">
        <v>0</v>
      </c>
      <c r="I82">
        <v>288</v>
      </c>
      <c r="J82">
        <v>72.8</v>
      </c>
      <c r="K82">
        <v>-0.35</v>
      </c>
      <c r="L82">
        <v>0</v>
      </c>
      <c r="M82">
        <v>70.87</v>
      </c>
      <c r="N82">
        <v>90.55</v>
      </c>
      <c r="O82">
        <v>19.68</v>
      </c>
      <c r="P82">
        <v>0.217</v>
      </c>
      <c r="Q82">
        <v>0.22600000000000001</v>
      </c>
      <c r="R82">
        <v>8.14E-2</v>
      </c>
      <c r="S82">
        <v>5.08</v>
      </c>
      <c r="T82">
        <v>84.71</v>
      </c>
      <c r="U82">
        <v>89.81</v>
      </c>
      <c r="V82">
        <v>428</v>
      </c>
      <c r="Y82">
        <v>0.43</v>
      </c>
      <c r="Z82">
        <v>1.1299999999999999</v>
      </c>
      <c r="AD82">
        <v>273.10000000000002</v>
      </c>
      <c r="AG82">
        <v>3.847</v>
      </c>
      <c r="AH82">
        <v>566.9</v>
      </c>
      <c r="AI82">
        <v>0</v>
      </c>
      <c r="AJ82">
        <v>0</v>
      </c>
      <c r="AK82" t="s">
        <v>56</v>
      </c>
      <c r="AL82" t="s">
        <v>57</v>
      </c>
      <c r="AM82">
        <v>0.19</v>
      </c>
      <c r="AO82">
        <v>41.93</v>
      </c>
      <c r="AP82">
        <v>39.479999999999997</v>
      </c>
      <c r="AQ82">
        <v>38.01</v>
      </c>
    </row>
    <row r="83" spans="2:43" x14ac:dyDescent="0.2">
      <c r="B83">
        <v>89</v>
      </c>
      <c r="C83">
        <v>150</v>
      </c>
      <c r="D83" s="1">
        <v>43711</v>
      </c>
      <c r="E83" s="2">
        <v>0.40064814814814814</v>
      </c>
      <c r="F83">
        <v>1.6</v>
      </c>
      <c r="G83">
        <v>0</v>
      </c>
      <c r="H83">
        <v>0</v>
      </c>
      <c r="I83">
        <v>288</v>
      </c>
      <c r="J83">
        <v>74.3</v>
      </c>
      <c r="K83">
        <v>-0.35</v>
      </c>
      <c r="L83">
        <v>0</v>
      </c>
      <c r="M83">
        <v>72.180000000000007</v>
      </c>
      <c r="N83">
        <v>92.75</v>
      </c>
      <c r="O83">
        <v>20.57</v>
      </c>
      <c r="P83">
        <v>0.222</v>
      </c>
      <c r="Q83">
        <v>0.23100000000000001</v>
      </c>
      <c r="R83">
        <v>8.1199999999999994E-2</v>
      </c>
      <c r="S83">
        <v>5.07</v>
      </c>
      <c r="T83">
        <v>86.67</v>
      </c>
      <c r="U83">
        <v>92.25</v>
      </c>
      <c r="V83">
        <v>421</v>
      </c>
      <c r="Y83">
        <v>0.4</v>
      </c>
      <c r="Z83">
        <v>1.103</v>
      </c>
      <c r="AD83">
        <v>278.7</v>
      </c>
      <c r="AG83">
        <v>3.8410000000000002</v>
      </c>
      <c r="AH83">
        <v>577.5</v>
      </c>
      <c r="AI83">
        <v>0</v>
      </c>
      <c r="AJ83">
        <v>0</v>
      </c>
      <c r="AK83" t="s">
        <v>56</v>
      </c>
      <c r="AL83" t="s">
        <v>57</v>
      </c>
      <c r="AM83">
        <v>0.17</v>
      </c>
      <c r="AO83">
        <v>41.93</v>
      </c>
      <c r="AP83">
        <v>39.479999999999997</v>
      </c>
      <c r="AQ83">
        <v>38.01</v>
      </c>
    </row>
    <row r="84" spans="2:43" x14ac:dyDescent="0.2">
      <c r="B84">
        <v>90</v>
      </c>
      <c r="C84">
        <v>150</v>
      </c>
      <c r="D84" s="1">
        <v>43711</v>
      </c>
      <c r="E84" s="2">
        <v>0.40076388888888892</v>
      </c>
      <c r="F84">
        <v>1.6</v>
      </c>
      <c r="G84">
        <v>0</v>
      </c>
      <c r="H84">
        <v>0</v>
      </c>
      <c r="I84">
        <v>288</v>
      </c>
      <c r="J84">
        <v>75.3</v>
      </c>
      <c r="K84">
        <v>-0.35</v>
      </c>
      <c r="L84">
        <v>0</v>
      </c>
      <c r="M84">
        <v>73.28</v>
      </c>
      <c r="N84">
        <v>94.13</v>
      </c>
      <c r="O84">
        <v>20.85</v>
      </c>
      <c r="P84">
        <v>0.221</v>
      </c>
      <c r="Q84">
        <v>0.23</v>
      </c>
      <c r="R84">
        <v>8.2100000000000006E-2</v>
      </c>
      <c r="S84">
        <v>5.13</v>
      </c>
      <c r="T84">
        <v>87.76</v>
      </c>
      <c r="U84">
        <v>93.72</v>
      </c>
      <c r="V84">
        <v>418</v>
      </c>
      <c r="Y84">
        <v>0.37</v>
      </c>
      <c r="Z84">
        <v>1.087</v>
      </c>
      <c r="AD84">
        <v>280</v>
      </c>
      <c r="AG84">
        <v>3.9039999999999999</v>
      </c>
      <c r="AH84">
        <v>586.20000000000005</v>
      </c>
      <c r="AI84">
        <v>0</v>
      </c>
      <c r="AJ84">
        <v>0</v>
      </c>
      <c r="AK84" t="s">
        <v>56</v>
      </c>
      <c r="AL84" t="s">
        <v>57</v>
      </c>
      <c r="AM84">
        <v>0.17</v>
      </c>
      <c r="AO84">
        <v>41.93</v>
      </c>
      <c r="AP84">
        <v>39.479999999999997</v>
      </c>
      <c r="AQ84">
        <v>37.96</v>
      </c>
    </row>
    <row r="85" spans="2:43" x14ac:dyDescent="0.2">
      <c r="B85">
        <v>91</v>
      </c>
      <c r="C85">
        <v>150</v>
      </c>
      <c r="D85" s="1">
        <v>43711</v>
      </c>
      <c r="E85" s="2">
        <v>0.40087962962962959</v>
      </c>
      <c r="F85">
        <v>1.6</v>
      </c>
      <c r="G85">
        <v>0</v>
      </c>
      <c r="H85">
        <v>0</v>
      </c>
      <c r="I85">
        <v>288</v>
      </c>
      <c r="J85">
        <v>76.099999999999994</v>
      </c>
      <c r="K85">
        <v>-0.35</v>
      </c>
      <c r="L85">
        <v>0</v>
      </c>
      <c r="M85">
        <v>73.69</v>
      </c>
      <c r="N85">
        <v>95.24</v>
      </c>
      <c r="O85">
        <v>21.55</v>
      </c>
      <c r="P85">
        <v>0.22600000000000001</v>
      </c>
      <c r="Q85">
        <v>0.23499999999999999</v>
      </c>
      <c r="R85">
        <v>8.3500000000000005E-2</v>
      </c>
      <c r="S85">
        <v>5.22</v>
      </c>
      <c r="T85">
        <v>89.1</v>
      </c>
      <c r="U85">
        <v>95</v>
      </c>
      <c r="V85">
        <v>411</v>
      </c>
      <c r="Y85">
        <v>0.36</v>
      </c>
      <c r="Z85">
        <v>1.0740000000000001</v>
      </c>
      <c r="AD85">
        <v>276.7</v>
      </c>
      <c r="AG85">
        <v>3.8439999999999999</v>
      </c>
      <c r="AH85">
        <v>589.5</v>
      </c>
      <c r="AI85">
        <v>0</v>
      </c>
      <c r="AJ85">
        <v>0</v>
      </c>
      <c r="AK85" t="s">
        <v>56</v>
      </c>
      <c r="AL85" t="s">
        <v>57</v>
      </c>
      <c r="AM85">
        <v>0.18</v>
      </c>
      <c r="AO85">
        <v>41.93</v>
      </c>
      <c r="AP85">
        <v>39.479999999999997</v>
      </c>
      <c r="AQ85">
        <v>38.01</v>
      </c>
    </row>
    <row r="86" spans="2:43" x14ac:dyDescent="0.2">
      <c r="B86">
        <v>92</v>
      </c>
      <c r="C86">
        <v>150</v>
      </c>
      <c r="D86" s="1">
        <v>43711</v>
      </c>
      <c r="E86" s="2">
        <v>0.40099537037037036</v>
      </c>
      <c r="F86">
        <v>1.6</v>
      </c>
      <c r="G86">
        <v>0</v>
      </c>
      <c r="H86">
        <v>0</v>
      </c>
      <c r="I86">
        <v>288</v>
      </c>
      <c r="J86">
        <v>76.7</v>
      </c>
      <c r="K86">
        <v>-0.35</v>
      </c>
      <c r="L86">
        <v>0</v>
      </c>
      <c r="M86">
        <v>74.19</v>
      </c>
      <c r="N86">
        <v>96.22</v>
      </c>
      <c r="O86">
        <v>22.03</v>
      </c>
      <c r="P86">
        <v>0.22900000000000001</v>
      </c>
      <c r="Q86">
        <v>0.23799999999999999</v>
      </c>
      <c r="R86">
        <v>8.2799999999999999E-2</v>
      </c>
      <c r="S86">
        <v>5.17</v>
      </c>
      <c r="T86">
        <v>89.81</v>
      </c>
      <c r="U86">
        <v>96.11</v>
      </c>
      <c r="V86">
        <v>404</v>
      </c>
      <c r="Y86">
        <v>0.35</v>
      </c>
      <c r="Z86">
        <v>1.0629999999999999</v>
      </c>
      <c r="AD86">
        <v>281</v>
      </c>
      <c r="AG86">
        <v>3.8239999999999998</v>
      </c>
      <c r="AH86">
        <v>593.5</v>
      </c>
      <c r="AI86">
        <v>0</v>
      </c>
      <c r="AJ86">
        <v>0</v>
      </c>
      <c r="AK86" t="s">
        <v>56</v>
      </c>
      <c r="AL86" t="s">
        <v>57</v>
      </c>
      <c r="AM86">
        <v>0.21</v>
      </c>
      <c r="AO86">
        <v>41.98</v>
      </c>
      <c r="AP86">
        <v>39.479999999999997</v>
      </c>
      <c r="AQ86">
        <v>38.01</v>
      </c>
    </row>
    <row r="87" spans="2:43" x14ac:dyDescent="0.2">
      <c r="B87">
        <v>93</v>
      </c>
      <c r="C87">
        <v>150</v>
      </c>
      <c r="D87" s="1">
        <v>43711</v>
      </c>
      <c r="E87" s="2">
        <v>0.40111111111111114</v>
      </c>
      <c r="F87">
        <v>1.6</v>
      </c>
      <c r="G87">
        <v>0</v>
      </c>
      <c r="H87">
        <v>0</v>
      </c>
      <c r="I87">
        <v>288</v>
      </c>
      <c r="J87">
        <v>77.099999999999994</v>
      </c>
      <c r="K87">
        <v>-0.35</v>
      </c>
      <c r="L87">
        <v>0</v>
      </c>
      <c r="M87">
        <v>74.41</v>
      </c>
      <c r="N87">
        <v>96.77</v>
      </c>
      <c r="O87">
        <v>22.36</v>
      </c>
      <c r="P87">
        <v>0.23100000000000001</v>
      </c>
      <c r="Q87">
        <v>0.24</v>
      </c>
      <c r="R87">
        <v>8.3500000000000005E-2</v>
      </c>
      <c r="S87">
        <v>5.22</v>
      </c>
      <c r="T87">
        <v>90.31</v>
      </c>
      <c r="U87">
        <v>95.97</v>
      </c>
      <c r="V87">
        <v>421</v>
      </c>
      <c r="Y87">
        <v>0.34</v>
      </c>
      <c r="Z87">
        <v>1.0569999999999999</v>
      </c>
      <c r="AD87">
        <v>279.3</v>
      </c>
      <c r="AG87">
        <v>3.8</v>
      </c>
      <c r="AH87">
        <v>595.29999999999995</v>
      </c>
      <c r="AI87">
        <v>0</v>
      </c>
      <c r="AJ87">
        <v>0</v>
      </c>
      <c r="AK87" t="s">
        <v>56</v>
      </c>
      <c r="AL87" t="s">
        <v>57</v>
      </c>
      <c r="AM87">
        <v>0.21</v>
      </c>
      <c r="AO87">
        <v>41.93</v>
      </c>
      <c r="AP87">
        <v>39.479999999999997</v>
      </c>
      <c r="AQ87">
        <v>38.01</v>
      </c>
    </row>
    <row r="88" spans="2:43" x14ac:dyDescent="0.2">
      <c r="B88">
        <v>94</v>
      </c>
      <c r="C88">
        <v>150</v>
      </c>
      <c r="D88" s="1">
        <v>43711</v>
      </c>
      <c r="E88" s="2">
        <v>0.40122685185185186</v>
      </c>
      <c r="F88">
        <v>1.6</v>
      </c>
      <c r="G88">
        <v>0</v>
      </c>
      <c r="H88">
        <v>0</v>
      </c>
      <c r="I88">
        <v>288</v>
      </c>
      <c r="J88">
        <v>77.400000000000006</v>
      </c>
      <c r="K88">
        <v>-0.35</v>
      </c>
      <c r="L88">
        <v>0</v>
      </c>
      <c r="M88">
        <v>75.010000000000005</v>
      </c>
      <c r="N88">
        <v>97.42</v>
      </c>
      <c r="O88">
        <v>22.41</v>
      </c>
      <c r="P88">
        <v>0.23</v>
      </c>
      <c r="Q88">
        <v>0.23899999999999999</v>
      </c>
      <c r="R88">
        <v>8.1600000000000006E-2</v>
      </c>
      <c r="S88">
        <v>5.0999999999999996</v>
      </c>
      <c r="T88">
        <v>90.69</v>
      </c>
      <c r="U88">
        <v>97.04</v>
      </c>
      <c r="V88">
        <v>409</v>
      </c>
      <c r="Y88">
        <v>0.33</v>
      </c>
      <c r="Z88">
        <v>1.05</v>
      </c>
      <c r="AD88">
        <v>288.10000000000002</v>
      </c>
      <c r="AG88">
        <v>3.8479999999999999</v>
      </c>
      <c r="AH88">
        <v>600.1</v>
      </c>
      <c r="AI88">
        <v>0</v>
      </c>
      <c r="AJ88">
        <v>0</v>
      </c>
      <c r="AK88" t="s">
        <v>56</v>
      </c>
      <c r="AL88" t="s">
        <v>57</v>
      </c>
      <c r="AM88">
        <v>0.18</v>
      </c>
      <c r="AO88">
        <v>41.93</v>
      </c>
      <c r="AP88">
        <v>39.479999999999997</v>
      </c>
      <c r="AQ88">
        <v>38.07</v>
      </c>
    </row>
    <row r="89" spans="2:43" x14ac:dyDescent="0.2">
      <c r="B89">
        <v>95</v>
      </c>
      <c r="C89">
        <v>150</v>
      </c>
      <c r="D89" s="1">
        <v>43711</v>
      </c>
      <c r="E89" s="2">
        <v>0.40134259259259258</v>
      </c>
      <c r="F89">
        <v>1.6</v>
      </c>
      <c r="G89">
        <v>0</v>
      </c>
      <c r="H89">
        <v>0</v>
      </c>
      <c r="I89">
        <v>288</v>
      </c>
      <c r="J89">
        <v>77.599999999999994</v>
      </c>
      <c r="K89">
        <v>-0.35</v>
      </c>
      <c r="L89">
        <v>0</v>
      </c>
      <c r="M89">
        <v>75.069999999999993</v>
      </c>
      <c r="N89">
        <v>97.65</v>
      </c>
      <c r="O89">
        <v>22.58</v>
      </c>
      <c r="P89">
        <v>0.23100000000000001</v>
      </c>
      <c r="Q89">
        <v>0.24099999999999999</v>
      </c>
      <c r="R89">
        <v>8.3599999999999994E-2</v>
      </c>
      <c r="S89">
        <v>5.22</v>
      </c>
      <c r="T89">
        <v>90.89</v>
      </c>
      <c r="U89">
        <v>96.83</v>
      </c>
      <c r="V89">
        <v>416</v>
      </c>
      <c r="Y89">
        <v>0.33</v>
      </c>
      <c r="Z89">
        <v>1.048</v>
      </c>
      <c r="AD89">
        <v>281.7</v>
      </c>
      <c r="AG89">
        <v>3.83</v>
      </c>
      <c r="AH89">
        <v>600.5</v>
      </c>
      <c r="AI89">
        <v>0</v>
      </c>
      <c r="AJ89">
        <v>0</v>
      </c>
      <c r="AK89" t="s">
        <v>56</v>
      </c>
      <c r="AL89" t="s">
        <v>57</v>
      </c>
      <c r="AM89">
        <v>0.19</v>
      </c>
      <c r="AO89">
        <v>41.98</v>
      </c>
      <c r="AP89">
        <v>39.479999999999997</v>
      </c>
      <c r="AQ89">
        <v>38.01</v>
      </c>
    </row>
    <row r="90" spans="2:43" x14ac:dyDescent="0.2">
      <c r="B90">
        <v>96</v>
      </c>
      <c r="C90">
        <v>150</v>
      </c>
      <c r="D90" s="1">
        <v>43711</v>
      </c>
      <c r="E90" s="2">
        <v>0.40145833333333331</v>
      </c>
      <c r="F90">
        <v>1.6</v>
      </c>
      <c r="G90">
        <v>0</v>
      </c>
      <c r="H90">
        <v>0</v>
      </c>
      <c r="I90">
        <v>288</v>
      </c>
      <c r="J90">
        <v>77.8</v>
      </c>
      <c r="K90">
        <v>-0.35</v>
      </c>
      <c r="L90">
        <v>0</v>
      </c>
      <c r="M90">
        <v>75</v>
      </c>
      <c r="N90">
        <v>98.04</v>
      </c>
      <c r="O90">
        <v>23.04</v>
      </c>
      <c r="P90">
        <v>0.23499999999999999</v>
      </c>
      <c r="Q90">
        <v>0.24399999999999999</v>
      </c>
      <c r="R90">
        <v>8.3799999999999999E-2</v>
      </c>
      <c r="S90">
        <v>5.24</v>
      </c>
      <c r="T90">
        <v>91.14</v>
      </c>
      <c r="U90">
        <v>98.08</v>
      </c>
      <c r="V90">
        <v>397</v>
      </c>
      <c r="Y90">
        <v>0.32</v>
      </c>
      <c r="Z90">
        <v>1.044</v>
      </c>
      <c r="AD90">
        <v>280.5</v>
      </c>
      <c r="AG90">
        <v>3.7650000000000001</v>
      </c>
      <c r="AH90">
        <v>600</v>
      </c>
      <c r="AI90">
        <v>0</v>
      </c>
      <c r="AJ90">
        <v>0</v>
      </c>
      <c r="AK90" t="s">
        <v>56</v>
      </c>
      <c r="AL90" t="s">
        <v>57</v>
      </c>
      <c r="AM90">
        <v>0.17</v>
      </c>
      <c r="AO90">
        <v>41.98</v>
      </c>
      <c r="AP90">
        <v>39.479999999999997</v>
      </c>
      <c r="AQ90">
        <v>38.01</v>
      </c>
    </row>
    <row r="91" spans="2:43" x14ac:dyDescent="0.2">
      <c r="B91">
        <v>97</v>
      </c>
      <c r="C91">
        <v>150</v>
      </c>
      <c r="D91" s="1">
        <v>43711</v>
      </c>
      <c r="E91" s="2">
        <v>0.40157407407407408</v>
      </c>
      <c r="F91">
        <v>1.6</v>
      </c>
      <c r="G91">
        <v>0</v>
      </c>
      <c r="H91">
        <v>0</v>
      </c>
      <c r="I91">
        <v>288</v>
      </c>
      <c r="J91">
        <v>78</v>
      </c>
      <c r="K91">
        <v>-0.35</v>
      </c>
      <c r="L91">
        <v>0</v>
      </c>
      <c r="M91">
        <v>75.430000000000007</v>
      </c>
      <c r="N91">
        <v>98.24</v>
      </c>
      <c r="O91">
        <v>22.81</v>
      </c>
      <c r="P91">
        <v>0.23200000000000001</v>
      </c>
      <c r="Q91">
        <v>0.24099999999999999</v>
      </c>
      <c r="R91">
        <v>8.3000000000000004E-2</v>
      </c>
      <c r="S91">
        <v>5.19</v>
      </c>
      <c r="T91">
        <v>91.59</v>
      </c>
      <c r="U91">
        <v>98.28</v>
      </c>
      <c r="V91">
        <v>399</v>
      </c>
      <c r="Y91">
        <v>0.32</v>
      </c>
      <c r="Z91">
        <v>1.0409999999999999</v>
      </c>
      <c r="AD91">
        <v>284.8</v>
      </c>
      <c r="AG91">
        <v>3.8330000000000002</v>
      </c>
      <c r="AH91">
        <v>603.4</v>
      </c>
      <c r="AI91">
        <v>0</v>
      </c>
      <c r="AJ91">
        <v>0</v>
      </c>
      <c r="AK91" t="s">
        <v>56</v>
      </c>
      <c r="AL91" t="s">
        <v>57</v>
      </c>
      <c r="AM91">
        <v>0.15</v>
      </c>
      <c r="AO91">
        <v>41.98</v>
      </c>
      <c r="AP91">
        <v>39.479999999999997</v>
      </c>
      <c r="AQ91">
        <v>38.07</v>
      </c>
    </row>
    <row r="92" spans="2:43" x14ac:dyDescent="0.2">
      <c r="B92">
        <v>98</v>
      </c>
      <c r="C92">
        <v>150</v>
      </c>
      <c r="D92" s="1">
        <v>43711</v>
      </c>
      <c r="E92" s="2">
        <v>0.40168981481481486</v>
      </c>
      <c r="F92">
        <v>1.6</v>
      </c>
      <c r="G92">
        <v>0</v>
      </c>
      <c r="H92">
        <v>0</v>
      </c>
      <c r="I92">
        <v>288</v>
      </c>
      <c r="J92">
        <v>78.099999999999994</v>
      </c>
      <c r="K92">
        <v>-0.35</v>
      </c>
      <c r="L92">
        <v>0</v>
      </c>
      <c r="M92">
        <v>75.319999999999993</v>
      </c>
      <c r="N92">
        <v>98.47</v>
      </c>
      <c r="O92">
        <v>23.15</v>
      </c>
      <c r="P92">
        <v>0.23499999999999999</v>
      </c>
      <c r="Q92">
        <v>0.24399999999999999</v>
      </c>
      <c r="R92">
        <v>8.3500000000000005E-2</v>
      </c>
      <c r="S92">
        <v>5.22</v>
      </c>
      <c r="T92">
        <v>91.59</v>
      </c>
      <c r="U92">
        <v>98.06</v>
      </c>
      <c r="V92">
        <v>406</v>
      </c>
      <c r="Y92">
        <v>0.31</v>
      </c>
      <c r="Z92">
        <v>1.0389999999999999</v>
      </c>
      <c r="AD92">
        <v>282.89999999999998</v>
      </c>
      <c r="AG92">
        <v>3.7810000000000001</v>
      </c>
      <c r="AH92">
        <v>602.6</v>
      </c>
      <c r="AI92">
        <v>0</v>
      </c>
      <c r="AJ92">
        <v>0</v>
      </c>
      <c r="AK92" t="s">
        <v>56</v>
      </c>
      <c r="AL92" t="s">
        <v>57</v>
      </c>
      <c r="AM92">
        <v>0.18</v>
      </c>
      <c r="AO92">
        <v>41.93</v>
      </c>
      <c r="AP92">
        <v>39.479999999999997</v>
      </c>
      <c r="AQ92">
        <v>38.01</v>
      </c>
    </row>
    <row r="93" spans="2:43" x14ac:dyDescent="0.2">
      <c r="B93">
        <v>99</v>
      </c>
      <c r="C93">
        <v>150</v>
      </c>
      <c r="D93" s="1">
        <v>43711</v>
      </c>
      <c r="E93" s="2">
        <v>0.40180555555555553</v>
      </c>
      <c r="F93">
        <v>1.6</v>
      </c>
      <c r="G93">
        <v>0</v>
      </c>
      <c r="H93">
        <v>0</v>
      </c>
      <c r="I93">
        <v>288</v>
      </c>
      <c r="J93">
        <v>78.2</v>
      </c>
      <c r="K93">
        <v>-0.35</v>
      </c>
      <c r="L93">
        <v>0</v>
      </c>
      <c r="M93">
        <v>75.52</v>
      </c>
      <c r="N93">
        <v>98.71</v>
      </c>
      <c r="O93">
        <v>23.19</v>
      </c>
      <c r="P93">
        <v>0.23499999999999999</v>
      </c>
      <c r="Q93">
        <v>0.24399999999999999</v>
      </c>
      <c r="R93">
        <v>8.2799999999999999E-2</v>
      </c>
      <c r="S93">
        <v>5.18</v>
      </c>
      <c r="T93">
        <v>91.66</v>
      </c>
      <c r="U93">
        <v>98.32</v>
      </c>
      <c r="V93">
        <v>404</v>
      </c>
      <c r="Y93">
        <v>0.31</v>
      </c>
      <c r="Z93">
        <v>1.036</v>
      </c>
      <c r="AD93">
        <v>285.8</v>
      </c>
      <c r="AG93">
        <v>3.7930000000000001</v>
      </c>
      <c r="AH93">
        <v>604.20000000000005</v>
      </c>
      <c r="AI93">
        <v>0</v>
      </c>
      <c r="AJ93">
        <v>0</v>
      </c>
      <c r="AK93" t="s">
        <v>56</v>
      </c>
      <c r="AL93" t="s">
        <v>57</v>
      </c>
      <c r="AM93">
        <v>0.17</v>
      </c>
      <c r="AO93">
        <v>41.98</v>
      </c>
      <c r="AP93">
        <v>39.479999999999997</v>
      </c>
      <c r="AQ93">
        <v>38.07</v>
      </c>
    </row>
    <row r="94" spans="2:43" x14ac:dyDescent="0.2">
      <c r="B94">
        <v>100</v>
      </c>
      <c r="C94">
        <v>150</v>
      </c>
      <c r="D94" s="1">
        <v>43711</v>
      </c>
      <c r="E94" s="2">
        <v>0.4019212962962963</v>
      </c>
      <c r="F94">
        <v>1.6</v>
      </c>
      <c r="G94">
        <v>0</v>
      </c>
      <c r="H94">
        <v>0</v>
      </c>
      <c r="I94">
        <v>288</v>
      </c>
      <c r="J94">
        <v>78.3</v>
      </c>
      <c r="K94">
        <v>-0.35</v>
      </c>
      <c r="L94">
        <v>0</v>
      </c>
      <c r="M94">
        <v>75.34</v>
      </c>
      <c r="N94">
        <v>98.98</v>
      </c>
      <c r="O94">
        <v>23.64</v>
      </c>
      <c r="P94">
        <v>0.23899999999999999</v>
      </c>
      <c r="Q94">
        <v>0.248</v>
      </c>
      <c r="R94">
        <v>8.3000000000000004E-2</v>
      </c>
      <c r="S94">
        <v>5.19</v>
      </c>
      <c r="T94">
        <v>91.76</v>
      </c>
      <c r="U94">
        <v>98.5</v>
      </c>
      <c r="V94">
        <v>405</v>
      </c>
      <c r="Y94">
        <v>0.31</v>
      </c>
      <c r="Z94">
        <v>1.034</v>
      </c>
      <c r="AD94">
        <v>284.39999999999998</v>
      </c>
      <c r="AG94">
        <v>3.7229999999999999</v>
      </c>
      <c r="AH94">
        <v>602.70000000000005</v>
      </c>
      <c r="AI94">
        <v>0</v>
      </c>
      <c r="AJ94">
        <v>0</v>
      </c>
      <c r="AK94" t="s">
        <v>56</v>
      </c>
      <c r="AL94" t="s">
        <v>57</v>
      </c>
      <c r="AM94">
        <v>0.15</v>
      </c>
      <c r="AO94">
        <v>42.03</v>
      </c>
      <c r="AP94">
        <v>39.479999999999997</v>
      </c>
      <c r="AQ94">
        <v>38.07</v>
      </c>
    </row>
    <row r="95" spans="2:43" x14ac:dyDescent="0.2">
      <c r="B95">
        <v>101</v>
      </c>
      <c r="C95">
        <v>150</v>
      </c>
      <c r="D95" s="1">
        <v>43711</v>
      </c>
      <c r="E95" s="2">
        <v>0.40203703703703703</v>
      </c>
      <c r="F95">
        <v>1.6</v>
      </c>
      <c r="G95">
        <v>0</v>
      </c>
      <c r="H95">
        <v>0</v>
      </c>
      <c r="I95">
        <v>288</v>
      </c>
      <c r="J95">
        <v>78.3</v>
      </c>
      <c r="K95">
        <v>-0.35</v>
      </c>
      <c r="L95">
        <v>0</v>
      </c>
      <c r="M95">
        <v>75.45</v>
      </c>
      <c r="N95">
        <v>98.98</v>
      </c>
      <c r="O95">
        <v>23.53</v>
      </c>
      <c r="P95">
        <v>0.23799999999999999</v>
      </c>
      <c r="Q95">
        <v>0.247</v>
      </c>
      <c r="R95">
        <v>8.2799999999999999E-2</v>
      </c>
      <c r="S95">
        <v>5.18</v>
      </c>
      <c r="T95">
        <v>91.59</v>
      </c>
      <c r="U95">
        <v>98.9</v>
      </c>
      <c r="V95">
        <v>399</v>
      </c>
      <c r="Y95">
        <v>0.31</v>
      </c>
      <c r="Z95">
        <v>1.034</v>
      </c>
      <c r="AD95">
        <v>285.60000000000002</v>
      </c>
      <c r="AG95">
        <v>3.746</v>
      </c>
      <c r="AH95">
        <v>603.6</v>
      </c>
      <c r="AI95">
        <v>0</v>
      </c>
      <c r="AJ95">
        <v>0</v>
      </c>
      <c r="AK95" t="s">
        <v>56</v>
      </c>
      <c r="AL95" t="s">
        <v>57</v>
      </c>
      <c r="AM95">
        <v>0.18</v>
      </c>
      <c r="AO95">
        <v>41.98</v>
      </c>
      <c r="AP95">
        <v>39.53</v>
      </c>
      <c r="AQ95">
        <v>38.07</v>
      </c>
    </row>
    <row r="96" spans="2:43" x14ac:dyDescent="0.2">
      <c r="B96">
        <v>102</v>
      </c>
      <c r="C96">
        <v>150</v>
      </c>
      <c r="D96" s="1">
        <v>43711</v>
      </c>
      <c r="E96" s="2">
        <v>0.4021527777777778</v>
      </c>
      <c r="F96">
        <v>1.6</v>
      </c>
      <c r="G96">
        <v>0</v>
      </c>
      <c r="H96">
        <v>0</v>
      </c>
      <c r="I96">
        <v>288</v>
      </c>
      <c r="J96">
        <v>78.400000000000006</v>
      </c>
      <c r="K96">
        <v>-0.35</v>
      </c>
      <c r="L96">
        <v>0</v>
      </c>
      <c r="M96">
        <v>75.319999999999993</v>
      </c>
      <c r="N96">
        <v>99.23</v>
      </c>
      <c r="O96">
        <v>23.92</v>
      </c>
      <c r="P96">
        <v>0.24099999999999999</v>
      </c>
      <c r="Q96">
        <v>0.251</v>
      </c>
      <c r="R96">
        <v>8.3000000000000004E-2</v>
      </c>
      <c r="S96">
        <v>5.19</v>
      </c>
      <c r="T96">
        <v>91.67</v>
      </c>
      <c r="U96">
        <v>98.33</v>
      </c>
      <c r="V96">
        <v>410</v>
      </c>
      <c r="Y96">
        <v>0.3</v>
      </c>
      <c r="Z96">
        <v>1.0309999999999999</v>
      </c>
      <c r="AD96">
        <v>284.5</v>
      </c>
      <c r="AG96">
        <v>3.6880000000000002</v>
      </c>
      <c r="AH96">
        <v>602.5</v>
      </c>
      <c r="AI96">
        <v>0</v>
      </c>
      <c r="AJ96">
        <v>0</v>
      </c>
      <c r="AK96" t="s">
        <v>56</v>
      </c>
      <c r="AL96" t="s">
        <v>57</v>
      </c>
      <c r="AM96">
        <v>0.21</v>
      </c>
      <c r="AO96">
        <v>41.98</v>
      </c>
      <c r="AP96">
        <v>39.53</v>
      </c>
      <c r="AQ96">
        <v>38.07</v>
      </c>
    </row>
    <row r="97" spans="2:43" x14ac:dyDescent="0.2">
      <c r="B97">
        <v>103</v>
      </c>
      <c r="C97">
        <v>150</v>
      </c>
      <c r="D97" s="1">
        <v>43711</v>
      </c>
      <c r="E97" s="2">
        <v>0.40226851851851847</v>
      </c>
      <c r="F97">
        <v>1.6</v>
      </c>
      <c r="G97">
        <v>0</v>
      </c>
      <c r="H97">
        <v>0</v>
      </c>
      <c r="I97">
        <v>288</v>
      </c>
      <c r="J97">
        <v>78.400000000000006</v>
      </c>
      <c r="K97">
        <v>-0.35</v>
      </c>
      <c r="L97">
        <v>0</v>
      </c>
      <c r="M97">
        <v>75.2</v>
      </c>
      <c r="N97">
        <v>99.27</v>
      </c>
      <c r="O97">
        <v>24.07</v>
      </c>
      <c r="P97">
        <v>0.24299999999999999</v>
      </c>
      <c r="Q97">
        <v>0.252</v>
      </c>
      <c r="R97">
        <v>8.3699999999999997E-2</v>
      </c>
      <c r="S97">
        <v>5.23</v>
      </c>
      <c r="T97">
        <v>91.86</v>
      </c>
      <c r="U97">
        <v>98.8</v>
      </c>
      <c r="V97">
        <v>402</v>
      </c>
      <c r="Y97">
        <v>0.3</v>
      </c>
      <c r="Z97">
        <v>1.0309999999999999</v>
      </c>
      <c r="AD97">
        <v>281.60000000000002</v>
      </c>
      <c r="AG97">
        <v>3.6589999999999998</v>
      </c>
      <c r="AH97">
        <v>601.6</v>
      </c>
      <c r="AI97">
        <v>0</v>
      </c>
      <c r="AJ97">
        <v>0</v>
      </c>
      <c r="AK97" t="s">
        <v>56</v>
      </c>
      <c r="AL97" t="s">
        <v>57</v>
      </c>
      <c r="AM97">
        <v>0.14000000000000001</v>
      </c>
      <c r="AO97">
        <v>41.98</v>
      </c>
      <c r="AP97">
        <v>39.53</v>
      </c>
      <c r="AQ97">
        <v>38.07</v>
      </c>
    </row>
    <row r="98" spans="2:43" x14ac:dyDescent="0.2">
      <c r="B98">
        <v>104</v>
      </c>
      <c r="C98">
        <v>150</v>
      </c>
      <c r="D98" s="1">
        <v>43711</v>
      </c>
      <c r="E98" s="2">
        <v>0.40238425925925925</v>
      </c>
      <c r="F98">
        <v>1.6</v>
      </c>
      <c r="G98">
        <v>0</v>
      </c>
      <c r="H98">
        <v>0</v>
      </c>
      <c r="I98">
        <v>288</v>
      </c>
      <c r="J98">
        <v>78.5</v>
      </c>
      <c r="K98">
        <v>-0.35</v>
      </c>
      <c r="L98">
        <v>0</v>
      </c>
      <c r="M98">
        <v>75.459999999999994</v>
      </c>
      <c r="N98">
        <v>99.55</v>
      </c>
      <c r="O98">
        <v>24.09</v>
      </c>
      <c r="P98">
        <v>0.24199999999999999</v>
      </c>
      <c r="Q98">
        <v>0.252</v>
      </c>
      <c r="R98">
        <v>8.2100000000000006E-2</v>
      </c>
      <c r="S98">
        <v>5.13</v>
      </c>
      <c r="T98">
        <v>91.93</v>
      </c>
      <c r="U98">
        <v>98.79</v>
      </c>
      <c r="V98">
        <v>409</v>
      </c>
      <c r="Y98">
        <v>0.3</v>
      </c>
      <c r="Z98">
        <v>1.028</v>
      </c>
      <c r="AD98">
        <v>288.3</v>
      </c>
      <c r="AG98">
        <v>3.68</v>
      </c>
      <c r="AH98">
        <v>603.70000000000005</v>
      </c>
      <c r="AI98">
        <v>0</v>
      </c>
      <c r="AJ98">
        <v>0</v>
      </c>
      <c r="AK98" t="s">
        <v>56</v>
      </c>
      <c r="AL98" t="s">
        <v>57</v>
      </c>
      <c r="AM98">
        <v>0.21</v>
      </c>
      <c r="AO98">
        <v>41.98</v>
      </c>
      <c r="AP98">
        <v>39.53</v>
      </c>
      <c r="AQ98">
        <v>38.01</v>
      </c>
    </row>
    <row r="99" spans="2:43" x14ac:dyDescent="0.2">
      <c r="B99">
        <v>105</v>
      </c>
      <c r="C99">
        <v>150</v>
      </c>
      <c r="D99" s="1">
        <v>43711</v>
      </c>
      <c r="E99" s="2">
        <v>0.40250000000000002</v>
      </c>
      <c r="F99">
        <v>1.6</v>
      </c>
      <c r="G99">
        <v>0</v>
      </c>
      <c r="H99">
        <v>0</v>
      </c>
      <c r="I99">
        <v>288</v>
      </c>
      <c r="J99">
        <v>78.599999999999994</v>
      </c>
      <c r="K99">
        <v>-0.35</v>
      </c>
      <c r="L99">
        <v>0</v>
      </c>
      <c r="M99">
        <v>75.55</v>
      </c>
      <c r="N99">
        <v>99.47</v>
      </c>
      <c r="O99">
        <v>23.92</v>
      </c>
      <c r="P99">
        <v>0.24</v>
      </c>
      <c r="Q99">
        <v>0.25</v>
      </c>
      <c r="R99">
        <v>8.3299999999999999E-2</v>
      </c>
      <c r="S99">
        <v>5.21</v>
      </c>
      <c r="T99">
        <v>91.94</v>
      </c>
      <c r="U99">
        <v>99</v>
      </c>
      <c r="V99">
        <v>401</v>
      </c>
      <c r="Y99">
        <v>0.3</v>
      </c>
      <c r="Z99">
        <v>1.0289999999999999</v>
      </c>
      <c r="AD99">
        <v>284.3</v>
      </c>
      <c r="AG99">
        <v>3.7080000000000002</v>
      </c>
      <c r="AH99">
        <v>604.4</v>
      </c>
      <c r="AI99">
        <v>0</v>
      </c>
      <c r="AJ99">
        <v>0</v>
      </c>
      <c r="AK99" t="s">
        <v>56</v>
      </c>
      <c r="AL99" t="s">
        <v>57</v>
      </c>
      <c r="AM99">
        <v>0.15</v>
      </c>
      <c r="AO99">
        <v>42.03</v>
      </c>
      <c r="AP99">
        <v>39.58</v>
      </c>
      <c r="AQ99">
        <v>38.01</v>
      </c>
    </row>
    <row r="100" spans="2:43" x14ac:dyDescent="0.2">
      <c r="B100">
        <v>106</v>
      </c>
      <c r="C100">
        <v>150</v>
      </c>
      <c r="D100" s="1">
        <v>43711</v>
      </c>
      <c r="E100" s="2">
        <v>0.40261574074074075</v>
      </c>
      <c r="F100">
        <v>1.6</v>
      </c>
      <c r="G100">
        <v>0</v>
      </c>
      <c r="H100">
        <v>0</v>
      </c>
      <c r="I100">
        <v>288</v>
      </c>
      <c r="J100">
        <v>78.599999999999994</v>
      </c>
      <c r="K100">
        <v>-0.35</v>
      </c>
      <c r="L100">
        <v>0</v>
      </c>
      <c r="M100">
        <v>75.41</v>
      </c>
      <c r="N100">
        <v>99.6</v>
      </c>
      <c r="O100">
        <v>24.19</v>
      </c>
      <c r="P100">
        <v>0.24299999999999999</v>
      </c>
      <c r="Q100">
        <v>0.253</v>
      </c>
      <c r="R100">
        <v>8.3000000000000004E-2</v>
      </c>
      <c r="S100">
        <v>5.19</v>
      </c>
      <c r="T100">
        <v>92.18</v>
      </c>
      <c r="U100">
        <v>99.39</v>
      </c>
      <c r="V100">
        <v>398</v>
      </c>
      <c r="Y100">
        <v>0.3</v>
      </c>
      <c r="Z100">
        <v>1.0269999999999999</v>
      </c>
      <c r="AD100">
        <v>284.8</v>
      </c>
      <c r="AG100">
        <v>3.6640000000000001</v>
      </c>
      <c r="AH100">
        <v>603.29999999999995</v>
      </c>
      <c r="AI100">
        <v>0</v>
      </c>
      <c r="AJ100">
        <v>0</v>
      </c>
      <c r="AK100" t="s">
        <v>56</v>
      </c>
      <c r="AL100" t="s">
        <v>57</v>
      </c>
      <c r="AM100">
        <v>0.18</v>
      </c>
      <c r="AO100">
        <v>41.98</v>
      </c>
      <c r="AP100">
        <v>39.53</v>
      </c>
      <c r="AQ100">
        <v>38.119999999999997</v>
      </c>
    </row>
    <row r="101" spans="2:43" x14ac:dyDescent="0.2">
      <c r="B101">
        <v>107</v>
      </c>
      <c r="C101">
        <v>150</v>
      </c>
      <c r="D101" s="1">
        <v>43711</v>
      </c>
      <c r="E101" s="2">
        <v>0.40273148148148147</v>
      </c>
      <c r="F101">
        <v>1.6</v>
      </c>
      <c r="G101">
        <v>0</v>
      </c>
      <c r="H101">
        <v>0</v>
      </c>
      <c r="I101">
        <v>288</v>
      </c>
      <c r="J101">
        <v>78.7</v>
      </c>
      <c r="K101">
        <v>-0.35</v>
      </c>
      <c r="L101">
        <v>0</v>
      </c>
      <c r="M101">
        <v>75.489999999999995</v>
      </c>
      <c r="N101">
        <v>99.62</v>
      </c>
      <c r="O101">
        <v>24.13</v>
      </c>
      <c r="P101">
        <v>0.24199999999999999</v>
      </c>
      <c r="Q101">
        <v>0.252</v>
      </c>
      <c r="R101">
        <v>8.3299999999999999E-2</v>
      </c>
      <c r="S101">
        <v>5.2</v>
      </c>
      <c r="T101">
        <v>92.15</v>
      </c>
      <c r="U101">
        <v>99.4</v>
      </c>
      <c r="V101">
        <v>398</v>
      </c>
      <c r="Y101">
        <v>0.3</v>
      </c>
      <c r="Z101">
        <v>1.0269999999999999</v>
      </c>
      <c r="AD101">
        <v>284.2</v>
      </c>
      <c r="AG101">
        <v>3.677</v>
      </c>
      <c r="AH101">
        <v>603.9</v>
      </c>
      <c r="AI101">
        <v>0</v>
      </c>
      <c r="AJ101">
        <v>0</v>
      </c>
      <c r="AK101" t="s">
        <v>56</v>
      </c>
      <c r="AL101" t="s">
        <v>57</v>
      </c>
      <c r="AM101">
        <v>0.15</v>
      </c>
      <c r="AO101">
        <v>42.03</v>
      </c>
      <c r="AP101">
        <v>39.53</v>
      </c>
      <c r="AQ101">
        <v>38.119999999999997</v>
      </c>
    </row>
    <row r="102" spans="2:43" x14ac:dyDescent="0.2">
      <c r="B102">
        <v>108</v>
      </c>
      <c r="C102">
        <v>150</v>
      </c>
      <c r="D102" s="1">
        <v>43711</v>
      </c>
      <c r="E102" s="2">
        <v>0.40284722222222219</v>
      </c>
      <c r="F102">
        <v>1.6</v>
      </c>
      <c r="G102">
        <v>0</v>
      </c>
      <c r="H102">
        <v>0</v>
      </c>
      <c r="I102">
        <v>288</v>
      </c>
      <c r="J102">
        <v>78.7</v>
      </c>
      <c r="K102">
        <v>-0.35</v>
      </c>
      <c r="L102">
        <v>0</v>
      </c>
      <c r="M102">
        <v>75.52</v>
      </c>
      <c r="N102">
        <v>99.76</v>
      </c>
      <c r="O102">
        <v>24.24</v>
      </c>
      <c r="P102">
        <v>0.24299999999999999</v>
      </c>
      <c r="Q102">
        <v>0.253</v>
      </c>
      <c r="R102">
        <v>8.2799999999999999E-2</v>
      </c>
      <c r="S102">
        <v>5.18</v>
      </c>
      <c r="T102">
        <v>92.28</v>
      </c>
      <c r="U102">
        <v>99.69</v>
      </c>
      <c r="V102">
        <v>399</v>
      </c>
      <c r="Y102">
        <v>0.3</v>
      </c>
      <c r="Z102">
        <v>1.0249999999999999</v>
      </c>
      <c r="AD102">
        <v>285.89999999999998</v>
      </c>
      <c r="AG102">
        <v>3.6669999999999998</v>
      </c>
      <c r="AH102">
        <v>604.20000000000005</v>
      </c>
      <c r="AI102">
        <v>0</v>
      </c>
      <c r="AJ102">
        <v>0</v>
      </c>
      <c r="AK102" t="s">
        <v>56</v>
      </c>
      <c r="AL102" t="s">
        <v>57</v>
      </c>
      <c r="AM102">
        <v>0.14000000000000001</v>
      </c>
      <c r="AO102">
        <v>42.03</v>
      </c>
      <c r="AP102">
        <v>39.58</v>
      </c>
      <c r="AQ102">
        <v>38.07</v>
      </c>
    </row>
    <row r="103" spans="2:43" x14ac:dyDescent="0.2">
      <c r="B103">
        <v>109</v>
      </c>
      <c r="C103">
        <v>150</v>
      </c>
      <c r="D103" s="1">
        <v>43711</v>
      </c>
      <c r="E103" s="2">
        <v>0.40296296296296297</v>
      </c>
      <c r="F103">
        <v>1.6</v>
      </c>
      <c r="G103">
        <v>0</v>
      </c>
      <c r="H103">
        <v>0</v>
      </c>
      <c r="I103">
        <v>288</v>
      </c>
      <c r="J103">
        <v>78.8</v>
      </c>
      <c r="K103">
        <v>-0.35</v>
      </c>
      <c r="L103">
        <v>0</v>
      </c>
      <c r="M103">
        <v>75.44</v>
      </c>
      <c r="N103">
        <v>99.77</v>
      </c>
      <c r="O103">
        <v>24.33</v>
      </c>
      <c r="P103">
        <v>0.24399999999999999</v>
      </c>
      <c r="Q103">
        <v>0.254</v>
      </c>
      <c r="R103">
        <v>8.3500000000000005E-2</v>
      </c>
      <c r="S103">
        <v>5.22</v>
      </c>
      <c r="T103">
        <v>92.01</v>
      </c>
      <c r="U103">
        <v>99.3</v>
      </c>
      <c r="V103">
        <v>403</v>
      </c>
      <c r="Y103">
        <v>0.3</v>
      </c>
      <c r="Z103">
        <v>1.0249999999999999</v>
      </c>
      <c r="AD103">
        <v>283.3</v>
      </c>
      <c r="AG103">
        <v>3.65</v>
      </c>
      <c r="AH103">
        <v>603.5</v>
      </c>
      <c r="AI103">
        <v>0</v>
      </c>
      <c r="AJ103">
        <v>0</v>
      </c>
      <c r="AK103" t="s">
        <v>56</v>
      </c>
      <c r="AL103" t="s">
        <v>57</v>
      </c>
      <c r="AM103">
        <v>0.21</v>
      </c>
      <c r="AO103">
        <v>42.03</v>
      </c>
      <c r="AP103">
        <v>39.53</v>
      </c>
      <c r="AQ103">
        <v>38.119999999999997</v>
      </c>
    </row>
    <row r="104" spans="2:43" x14ac:dyDescent="0.2">
      <c r="B104">
        <v>110</v>
      </c>
      <c r="C104">
        <v>150</v>
      </c>
      <c r="D104" s="1">
        <v>43711</v>
      </c>
      <c r="E104" s="2">
        <v>0.40307870370370374</v>
      </c>
      <c r="F104">
        <v>1.6</v>
      </c>
      <c r="G104">
        <v>0</v>
      </c>
      <c r="H104">
        <v>0</v>
      </c>
      <c r="I104">
        <v>288</v>
      </c>
      <c r="J104">
        <v>78.8</v>
      </c>
      <c r="K104">
        <v>-0.35</v>
      </c>
      <c r="L104">
        <v>0</v>
      </c>
      <c r="M104">
        <v>75.47</v>
      </c>
      <c r="N104">
        <v>99.96</v>
      </c>
      <c r="O104">
        <v>24.48</v>
      </c>
      <c r="P104">
        <v>0.245</v>
      </c>
      <c r="Q104">
        <v>0.255</v>
      </c>
      <c r="R104">
        <v>8.3000000000000004E-2</v>
      </c>
      <c r="S104">
        <v>5.19</v>
      </c>
      <c r="T104">
        <v>92.28</v>
      </c>
      <c r="U104">
        <v>99.3</v>
      </c>
      <c r="V104">
        <v>405</v>
      </c>
      <c r="Y104">
        <v>0.28999999999999998</v>
      </c>
      <c r="Z104">
        <v>1.024</v>
      </c>
      <c r="AD104">
        <v>285.2</v>
      </c>
      <c r="AG104">
        <v>3.6360000000000001</v>
      </c>
      <c r="AH104">
        <v>603.79999999999995</v>
      </c>
      <c r="AI104">
        <v>0</v>
      </c>
      <c r="AJ104">
        <v>0</v>
      </c>
      <c r="AK104" t="s">
        <v>56</v>
      </c>
      <c r="AL104" t="s">
        <v>57</v>
      </c>
      <c r="AM104">
        <v>0.21</v>
      </c>
      <c r="AO104">
        <v>42.03</v>
      </c>
      <c r="AP104">
        <v>39.53</v>
      </c>
      <c r="AQ104">
        <v>38.07</v>
      </c>
    </row>
    <row r="105" spans="2:43" x14ac:dyDescent="0.2">
      <c r="B105">
        <v>111</v>
      </c>
      <c r="C105">
        <v>150</v>
      </c>
      <c r="D105" s="1">
        <v>43711</v>
      </c>
      <c r="E105" s="2">
        <v>0.40319444444444441</v>
      </c>
      <c r="F105">
        <v>1.6</v>
      </c>
      <c r="G105">
        <v>0</v>
      </c>
      <c r="H105">
        <v>0</v>
      </c>
      <c r="I105">
        <v>288</v>
      </c>
      <c r="J105">
        <v>78.900000000000006</v>
      </c>
      <c r="K105">
        <v>-0.35</v>
      </c>
      <c r="L105">
        <v>0</v>
      </c>
      <c r="M105">
        <v>75.45</v>
      </c>
      <c r="N105">
        <v>100.1</v>
      </c>
      <c r="O105">
        <v>24.63</v>
      </c>
      <c r="P105">
        <v>0.246</v>
      </c>
      <c r="Q105">
        <v>0.25600000000000001</v>
      </c>
      <c r="R105">
        <v>8.2799999999999999E-2</v>
      </c>
      <c r="S105">
        <v>5.17</v>
      </c>
      <c r="T105">
        <v>92.26</v>
      </c>
      <c r="U105">
        <v>99.44</v>
      </c>
      <c r="V105">
        <v>406</v>
      </c>
      <c r="Y105">
        <v>0.28999999999999998</v>
      </c>
      <c r="Z105">
        <v>1.022</v>
      </c>
      <c r="AD105">
        <v>285.7</v>
      </c>
      <c r="AG105">
        <v>3.6179999999999999</v>
      </c>
      <c r="AH105">
        <v>603.6</v>
      </c>
      <c r="AI105">
        <v>0</v>
      </c>
      <c r="AJ105">
        <v>0</v>
      </c>
      <c r="AK105" t="s">
        <v>56</v>
      </c>
      <c r="AL105" t="s">
        <v>57</v>
      </c>
      <c r="AM105">
        <v>0.14000000000000001</v>
      </c>
      <c r="AO105">
        <v>41.98</v>
      </c>
      <c r="AP105">
        <v>39.479999999999997</v>
      </c>
      <c r="AQ105">
        <v>38.07</v>
      </c>
    </row>
    <row r="106" spans="2:43" x14ac:dyDescent="0.2">
      <c r="B106">
        <v>112</v>
      </c>
      <c r="C106">
        <v>150</v>
      </c>
      <c r="D106" s="1">
        <v>43711</v>
      </c>
      <c r="E106" s="2">
        <v>0.40331018518518519</v>
      </c>
      <c r="F106">
        <v>1.6</v>
      </c>
      <c r="G106">
        <v>0</v>
      </c>
      <c r="H106">
        <v>0</v>
      </c>
      <c r="I106">
        <v>288</v>
      </c>
      <c r="J106">
        <v>78.900000000000006</v>
      </c>
      <c r="K106">
        <v>-0.35</v>
      </c>
      <c r="L106">
        <v>0</v>
      </c>
      <c r="M106">
        <v>75.36</v>
      </c>
      <c r="N106">
        <v>100.1</v>
      </c>
      <c r="O106">
        <v>24.77</v>
      </c>
      <c r="P106">
        <v>0.247</v>
      </c>
      <c r="Q106">
        <v>0.25700000000000001</v>
      </c>
      <c r="R106">
        <v>8.3500000000000005E-2</v>
      </c>
      <c r="S106">
        <v>5.22</v>
      </c>
      <c r="T106">
        <v>92.28</v>
      </c>
      <c r="U106">
        <v>99.81</v>
      </c>
      <c r="V106">
        <v>398</v>
      </c>
      <c r="Y106">
        <v>0.28999999999999998</v>
      </c>
      <c r="Z106">
        <v>1.022</v>
      </c>
      <c r="AD106">
        <v>283.10000000000002</v>
      </c>
      <c r="AG106">
        <v>3.5950000000000002</v>
      </c>
      <c r="AH106">
        <v>602.9</v>
      </c>
      <c r="AI106">
        <v>0</v>
      </c>
      <c r="AJ106">
        <v>0</v>
      </c>
      <c r="AK106" t="s">
        <v>56</v>
      </c>
      <c r="AL106" t="s">
        <v>57</v>
      </c>
      <c r="AM106">
        <v>0.22</v>
      </c>
      <c r="AO106">
        <v>42.03</v>
      </c>
      <c r="AP106">
        <v>39.53</v>
      </c>
      <c r="AQ106">
        <v>38.119999999999997</v>
      </c>
    </row>
    <row r="107" spans="2:43" x14ac:dyDescent="0.2">
      <c r="B107">
        <v>113</v>
      </c>
      <c r="C107">
        <v>150</v>
      </c>
      <c r="D107" s="1">
        <v>43711</v>
      </c>
      <c r="E107" s="2">
        <v>0.40342592592592591</v>
      </c>
      <c r="F107">
        <v>1.6</v>
      </c>
      <c r="G107">
        <v>0</v>
      </c>
      <c r="H107">
        <v>0</v>
      </c>
      <c r="I107">
        <v>288</v>
      </c>
      <c r="J107">
        <v>79</v>
      </c>
      <c r="K107">
        <v>-0.35</v>
      </c>
      <c r="L107">
        <v>0</v>
      </c>
      <c r="M107">
        <v>75.67</v>
      </c>
      <c r="N107">
        <v>100.3</v>
      </c>
      <c r="O107">
        <v>24.6</v>
      </c>
      <c r="P107">
        <v>0.245</v>
      </c>
      <c r="Q107">
        <v>0.255</v>
      </c>
      <c r="R107">
        <v>8.2400000000000001E-2</v>
      </c>
      <c r="S107">
        <v>5.15</v>
      </c>
      <c r="T107">
        <v>92.47</v>
      </c>
      <c r="U107">
        <v>99.69</v>
      </c>
      <c r="V107">
        <v>405</v>
      </c>
      <c r="Y107">
        <v>0.28999999999999998</v>
      </c>
      <c r="Z107">
        <v>1.02</v>
      </c>
      <c r="AD107">
        <v>288</v>
      </c>
      <c r="AG107">
        <v>3.6389999999999998</v>
      </c>
      <c r="AH107">
        <v>605.29999999999995</v>
      </c>
      <c r="AI107">
        <v>0</v>
      </c>
      <c r="AJ107">
        <v>0</v>
      </c>
      <c r="AK107" t="s">
        <v>56</v>
      </c>
      <c r="AL107" t="s">
        <v>57</v>
      </c>
      <c r="AM107">
        <v>0.2</v>
      </c>
      <c r="AO107">
        <v>42.03</v>
      </c>
      <c r="AP107">
        <v>39.53</v>
      </c>
      <c r="AQ107">
        <v>38.119999999999997</v>
      </c>
    </row>
    <row r="108" spans="2:43" x14ac:dyDescent="0.2">
      <c r="B108">
        <v>114</v>
      </c>
      <c r="C108">
        <v>150</v>
      </c>
      <c r="D108" s="1">
        <v>43711</v>
      </c>
      <c r="E108" s="2">
        <v>0.40354166666666669</v>
      </c>
      <c r="F108">
        <v>1.6</v>
      </c>
      <c r="G108">
        <v>0</v>
      </c>
      <c r="H108">
        <v>0</v>
      </c>
      <c r="I108">
        <v>288</v>
      </c>
      <c r="J108">
        <v>79.099999999999994</v>
      </c>
      <c r="K108">
        <v>-0.35</v>
      </c>
      <c r="L108">
        <v>0</v>
      </c>
      <c r="M108">
        <v>75.63</v>
      </c>
      <c r="N108">
        <v>100.2</v>
      </c>
      <c r="O108">
        <v>24.58</v>
      </c>
      <c r="P108">
        <v>0.245</v>
      </c>
      <c r="Q108">
        <v>0.255</v>
      </c>
      <c r="R108">
        <v>8.2699999999999996E-2</v>
      </c>
      <c r="S108">
        <v>5.17</v>
      </c>
      <c r="T108">
        <v>92.4</v>
      </c>
      <c r="U108">
        <v>99.75</v>
      </c>
      <c r="V108">
        <v>405</v>
      </c>
      <c r="Y108">
        <v>0.28999999999999998</v>
      </c>
      <c r="Z108">
        <v>1.0209999999999999</v>
      </c>
      <c r="AD108">
        <v>286.7</v>
      </c>
      <c r="AG108">
        <v>3.6389999999999998</v>
      </c>
      <c r="AH108">
        <v>605.1</v>
      </c>
      <c r="AI108">
        <v>0</v>
      </c>
      <c r="AJ108">
        <v>0</v>
      </c>
      <c r="AK108" t="s">
        <v>56</v>
      </c>
      <c r="AL108" t="s">
        <v>57</v>
      </c>
      <c r="AM108">
        <v>0.16</v>
      </c>
      <c r="AO108">
        <v>42.03</v>
      </c>
      <c r="AP108">
        <v>39.58</v>
      </c>
      <c r="AQ108">
        <v>38.119999999999997</v>
      </c>
    </row>
    <row r="109" spans="2:43" x14ac:dyDescent="0.2">
      <c r="B109">
        <v>115</v>
      </c>
      <c r="C109">
        <v>150</v>
      </c>
      <c r="D109" s="1">
        <v>43711</v>
      </c>
      <c r="E109" s="2">
        <v>0.40365740740740735</v>
      </c>
      <c r="F109">
        <v>1.6</v>
      </c>
      <c r="G109">
        <v>0</v>
      </c>
      <c r="H109">
        <v>0</v>
      </c>
      <c r="I109">
        <v>288</v>
      </c>
      <c r="J109">
        <v>79.099999999999994</v>
      </c>
      <c r="K109">
        <v>-0.35</v>
      </c>
      <c r="L109">
        <v>0</v>
      </c>
      <c r="M109">
        <v>75.790000000000006</v>
      </c>
      <c r="N109">
        <v>100.4</v>
      </c>
      <c r="O109">
        <v>24.64</v>
      </c>
      <c r="P109">
        <v>0.245</v>
      </c>
      <c r="Q109">
        <v>0.255</v>
      </c>
      <c r="R109">
        <v>8.1500000000000003E-2</v>
      </c>
      <c r="S109">
        <v>5.09</v>
      </c>
      <c r="T109">
        <v>92.75</v>
      </c>
      <c r="U109">
        <v>100</v>
      </c>
      <c r="V109">
        <v>406</v>
      </c>
      <c r="Y109">
        <v>0.28999999999999998</v>
      </c>
      <c r="Z109">
        <v>1.0189999999999999</v>
      </c>
      <c r="AD109">
        <v>291.60000000000002</v>
      </c>
      <c r="AG109">
        <v>3.645</v>
      </c>
      <c r="AH109">
        <v>606.29999999999995</v>
      </c>
      <c r="AI109">
        <v>0</v>
      </c>
      <c r="AJ109">
        <v>0</v>
      </c>
      <c r="AK109" t="s">
        <v>56</v>
      </c>
      <c r="AL109" t="s">
        <v>57</v>
      </c>
      <c r="AM109">
        <v>0.14000000000000001</v>
      </c>
      <c r="AO109">
        <v>42.03</v>
      </c>
      <c r="AP109">
        <v>39.53</v>
      </c>
      <c r="AQ109">
        <v>38.07</v>
      </c>
    </row>
    <row r="110" spans="2:43" x14ac:dyDescent="0.2">
      <c r="B110">
        <v>116</v>
      </c>
      <c r="C110">
        <v>150</v>
      </c>
      <c r="D110" s="1">
        <v>43711</v>
      </c>
      <c r="E110" s="2">
        <v>0.40377314814814813</v>
      </c>
      <c r="F110">
        <v>1.6</v>
      </c>
      <c r="G110">
        <v>0</v>
      </c>
      <c r="H110">
        <v>0</v>
      </c>
      <c r="I110">
        <v>288</v>
      </c>
      <c r="J110">
        <v>79.099999999999994</v>
      </c>
      <c r="K110">
        <v>-0.35</v>
      </c>
      <c r="L110">
        <v>0</v>
      </c>
      <c r="M110">
        <v>75.650000000000006</v>
      </c>
      <c r="N110">
        <v>100.5</v>
      </c>
      <c r="O110">
        <v>24.83</v>
      </c>
      <c r="P110">
        <v>0.247</v>
      </c>
      <c r="Q110">
        <v>0.25700000000000001</v>
      </c>
      <c r="R110">
        <v>8.2299999999999998E-2</v>
      </c>
      <c r="S110">
        <v>5.14</v>
      </c>
      <c r="T110">
        <v>92.68</v>
      </c>
      <c r="U110">
        <v>99.7</v>
      </c>
      <c r="V110">
        <v>409</v>
      </c>
      <c r="Y110">
        <v>0.28999999999999998</v>
      </c>
      <c r="Z110">
        <v>1.018</v>
      </c>
      <c r="AD110">
        <v>288.3</v>
      </c>
      <c r="AG110">
        <v>3.613</v>
      </c>
      <c r="AH110">
        <v>605.20000000000005</v>
      </c>
      <c r="AI110">
        <v>0</v>
      </c>
      <c r="AJ110">
        <v>0</v>
      </c>
      <c r="AK110" t="s">
        <v>56</v>
      </c>
      <c r="AL110" t="s">
        <v>57</v>
      </c>
      <c r="AM110">
        <v>0.14000000000000001</v>
      </c>
      <c r="AO110">
        <v>42.03</v>
      </c>
      <c r="AP110">
        <v>39.58</v>
      </c>
      <c r="AQ110">
        <v>38.119999999999997</v>
      </c>
    </row>
    <row r="111" spans="2:43" x14ac:dyDescent="0.2">
      <c r="B111">
        <v>117</v>
      </c>
      <c r="C111">
        <v>150</v>
      </c>
      <c r="D111" s="1">
        <v>43711</v>
      </c>
      <c r="E111" s="2">
        <v>0.40388888888888891</v>
      </c>
      <c r="F111">
        <v>1.6</v>
      </c>
      <c r="G111">
        <v>0</v>
      </c>
      <c r="H111">
        <v>0</v>
      </c>
      <c r="I111">
        <v>288</v>
      </c>
      <c r="J111">
        <v>79.2</v>
      </c>
      <c r="K111">
        <v>-0.35</v>
      </c>
      <c r="L111">
        <v>0</v>
      </c>
      <c r="M111">
        <v>75.52</v>
      </c>
      <c r="N111">
        <v>100.5</v>
      </c>
      <c r="O111">
        <v>25</v>
      </c>
      <c r="P111">
        <v>0.249</v>
      </c>
      <c r="Q111">
        <v>0.25900000000000001</v>
      </c>
      <c r="R111">
        <v>8.3000000000000004E-2</v>
      </c>
      <c r="S111">
        <v>5.19</v>
      </c>
      <c r="T111">
        <v>92.83</v>
      </c>
      <c r="U111">
        <v>100.1</v>
      </c>
      <c r="V111">
        <v>403</v>
      </c>
      <c r="Y111">
        <v>0.28999999999999998</v>
      </c>
      <c r="Z111">
        <v>1.018</v>
      </c>
      <c r="AD111">
        <v>285.2</v>
      </c>
      <c r="AG111">
        <v>3.5830000000000002</v>
      </c>
      <c r="AH111">
        <v>604.20000000000005</v>
      </c>
      <c r="AI111">
        <v>0</v>
      </c>
      <c r="AJ111">
        <v>0</v>
      </c>
      <c r="AK111" t="s">
        <v>56</v>
      </c>
      <c r="AL111" t="s">
        <v>57</v>
      </c>
      <c r="AM111">
        <v>0.2</v>
      </c>
      <c r="AO111">
        <v>42.03</v>
      </c>
      <c r="AP111">
        <v>39.58</v>
      </c>
      <c r="AQ111">
        <v>38.119999999999997</v>
      </c>
    </row>
    <row r="112" spans="2:43" x14ac:dyDescent="0.2">
      <c r="B112">
        <v>118</v>
      </c>
      <c r="C112">
        <v>150</v>
      </c>
      <c r="D112" s="1">
        <v>43711</v>
      </c>
      <c r="E112" s="2">
        <v>0.40400462962962963</v>
      </c>
      <c r="F112">
        <v>1.6</v>
      </c>
      <c r="G112">
        <v>0</v>
      </c>
      <c r="H112">
        <v>0</v>
      </c>
      <c r="I112">
        <v>288</v>
      </c>
      <c r="J112">
        <v>79.2</v>
      </c>
      <c r="K112">
        <v>-0.35</v>
      </c>
      <c r="L112">
        <v>0</v>
      </c>
      <c r="M112">
        <v>75.38</v>
      </c>
      <c r="N112">
        <v>100.6</v>
      </c>
      <c r="O112">
        <v>25.18</v>
      </c>
      <c r="P112">
        <v>0.25</v>
      </c>
      <c r="Q112">
        <v>0.26</v>
      </c>
      <c r="R112">
        <v>8.3699999999999997E-2</v>
      </c>
      <c r="S112">
        <v>5.23</v>
      </c>
      <c r="T112">
        <v>92.92</v>
      </c>
      <c r="U112">
        <v>100.2</v>
      </c>
      <c r="V112">
        <v>398</v>
      </c>
      <c r="Y112">
        <v>0.28999999999999998</v>
      </c>
      <c r="Z112">
        <v>1.0169999999999999</v>
      </c>
      <c r="AD112">
        <v>282.5</v>
      </c>
      <c r="AG112">
        <v>3.552</v>
      </c>
      <c r="AH112">
        <v>603.1</v>
      </c>
      <c r="AI112">
        <v>0</v>
      </c>
      <c r="AJ112">
        <v>0</v>
      </c>
      <c r="AK112" t="s">
        <v>56</v>
      </c>
      <c r="AL112" t="s">
        <v>57</v>
      </c>
      <c r="AM112">
        <v>0.17</v>
      </c>
      <c r="AO112">
        <v>42.03</v>
      </c>
      <c r="AP112">
        <v>39.58</v>
      </c>
      <c r="AQ112">
        <v>38.119999999999997</v>
      </c>
    </row>
    <row r="113" spans="2:43" x14ac:dyDescent="0.2">
      <c r="B113">
        <v>119</v>
      </c>
      <c r="C113">
        <v>150</v>
      </c>
      <c r="D113" s="1">
        <v>43711</v>
      </c>
      <c r="E113" s="2">
        <v>0.40412037037037035</v>
      </c>
      <c r="F113">
        <v>1.6</v>
      </c>
      <c r="G113">
        <v>0</v>
      </c>
      <c r="H113">
        <v>0</v>
      </c>
      <c r="I113">
        <v>288</v>
      </c>
      <c r="J113">
        <v>79.3</v>
      </c>
      <c r="K113">
        <v>-0.35</v>
      </c>
      <c r="L113">
        <v>0</v>
      </c>
      <c r="M113">
        <v>75.739999999999995</v>
      </c>
      <c r="N113">
        <v>100.6</v>
      </c>
      <c r="O113">
        <v>24.84</v>
      </c>
      <c r="P113">
        <v>0.247</v>
      </c>
      <c r="Q113">
        <v>0.25700000000000001</v>
      </c>
      <c r="R113">
        <v>8.3000000000000004E-2</v>
      </c>
      <c r="S113">
        <v>5.19</v>
      </c>
      <c r="T113">
        <v>92.91</v>
      </c>
      <c r="U113">
        <v>100.1</v>
      </c>
      <c r="V113">
        <v>405</v>
      </c>
      <c r="Y113">
        <v>0.28999999999999998</v>
      </c>
      <c r="Z113">
        <v>1.0169999999999999</v>
      </c>
      <c r="AD113">
        <v>286</v>
      </c>
      <c r="AG113">
        <v>3.6179999999999999</v>
      </c>
      <c r="AH113">
        <v>605.9</v>
      </c>
      <c r="AI113">
        <v>0</v>
      </c>
      <c r="AJ113">
        <v>0</v>
      </c>
      <c r="AK113" t="s">
        <v>56</v>
      </c>
      <c r="AL113" t="s">
        <v>57</v>
      </c>
      <c r="AM113">
        <v>0.15</v>
      </c>
      <c r="AO113">
        <v>42.03</v>
      </c>
      <c r="AP113">
        <v>39.58</v>
      </c>
      <c r="AQ113">
        <v>38.119999999999997</v>
      </c>
    </row>
    <row r="114" spans="2:43" x14ac:dyDescent="0.2">
      <c r="B114">
        <v>120</v>
      </c>
      <c r="C114">
        <v>150</v>
      </c>
      <c r="D114" s="1">
        <v>43711</v>
      </c>
      <c r="E114" s="2">
        <v>0.40423611111111107</v>
      </c>
      <c r="F114">
        <v>1.6</v>
      </c>
      <c r="G114">
        <v>0</v>
      </c>
      <c r="H114">
        <v>0</v>
      </c>
      <c r="I114">
        <v>288</v>
      </c>
      <c r="J114">
        <v>79.3</v>
      </c>
      <c r="K114">
        <v>-0.35</v>
      </c>
      <c r="L114">
        <v>0</v>
      </c>
      <c r="M114">
        <v>75.64</v>
      </c>
      <c r="N114">
        <v>100.7</v>
      </c>
      <c r="O114">
        <v>25.09</v>
      </c>
      <c r="P114">
        <v>0.249</v>
      </c>
      <c r="Q114">
        <v>0.25900000000000001</v>
      </c>
      <c r="R114">
        <v>8.2100000000000006E-2</v>
      </c>
      <c r="S114">
        <v>5.13</v>
      </c>
      <c r="T114">
        <v>92.83</v>
      </c>
      <c r="U114">
        <v>100.5</v>
      </c>
      <c r="V114">
        <v>403</v>
      </c>
      <c r="Y114">
        <v>0.28000000000000003</v>
      </c>
      <c r="Z114">
        <v>1.016</v>
      </c>
      <c r="AD114">
        <v>288.8</v>
      </c>
      <c r="AG114">
        <v>3.5840000000000001</v>
      </c>
      <c r="AH114">
        <v>605.1</v>
      </c>
      <c r="AI114">
        <v>0</v>
      </c>
      <c r="AJ114">
        <v>0</v>
      </c>
      <c r="AK114" t="s">
        <v>56</v>
      </c>
      <c r="AL114" t="s">
        <v>57</v>
      </c>
      <c r="AM114">
        <v>0.22</v>
      </c>
      <c r="AO114">
        <v>42.03</v>
      </c>
      <c r="AP114">
        <v>39.53</v>
      </c>
      <c r="AQ114">
        <v>38.119999999999997</v>
      </c>
    </row>
    <row r="115" spans="2:43" x14ac:dyDescent="0.2">
      <c r="B115">
        <v>121</v>
      </c>
      <c r="C115">
        <v>150</v>
      </c>
      <c r="D115" s="1">
        <v>43711</v>
      </c>
      <c r="E115" s="2">
        <v>0.40435185185185185</v>
      </c>
      <c r="F115">
        <v>1.6</v>
      </c>
      <c r="G115">
        <v>0</v>
      </c>
      <c r="H115">
        <v>0</v>
      </c>
      <c r="I115">
        <v>288</v>
      </c>
      <c r="J115">
        <v>79.3</v>
      </c>
      <c r="K115">
        <v>-0.35</v>
      </c>
      <c r="L115">
        <v>0</v>
      </c>
      <c r="M115">
        <v>75.599999999999994</v>
      </c>
      <c r="N115">
        <v>100.9</v>
      </c>
      <c r="O115">
        <v>25.3</v>
      </c>
      <c r="P115">
        <v>0.251</v>
      </c>
      <c r="Q115">
        <v>0.26100000000000001</v>
      </c>
      <c r="R115">
        <v>8.2100000000000006E-2</v>
      </c>
      <c r="S115">
        <v>5.13</v>
      </c>
      <c r="T115">
        <v>92.79</v>
      </c>
      <c r="U115">
        <v>100.2</v>
      </c>
      <c r="V115">
        <v>409</v>
      </c>
      <c r="Y115">
        <v>0.28000000000000003</v>
      </c>
      <c r="Z115">
        <v>1.014</v>
      </c>
      <c r="AD115">
        <v>288.8</v>
      </c>
      <c r="AG115">
        <v>3.5579999999999998</v>
      </c>
      <c r="AH115">
        <v>604.79999999999995</v>
      </c>
      <c r="AI115">
        <v>0</v>
      </c>
      <c r="AJ115">
        <v>0</v>
      </c>
      <c r="AK115" t="s">
        <v>56</v>
      </c>
      <c r="AL115" t="s">
        <v>57</v>
      </c>
      <c r="AM115">
        <v>0.21</v>
      </c>
      <c r="AO115">
        <v>41.98</v>
      </c>
      <c r="AP115">
        <v>39.58</v>
      </c>
      <c r="AQ115">
        <v>38.119999999999997</v>
      </c>
    </row>
    <row r="116" spans="2:43" x14ac:dyDescent="0.2">
      <c r="B116">
        <v>122</v>
      </c>
      <c r="C116">
        <v>150</v>
      </c>
      <c r="D116" s="1">
        <v>43711</v>
      </c>
      <c r="E116" s="2">
        <v>0.40446759259259263</v>
      </c>
      <c r="F116">
        <v>1.6</v>
      </c>
      <c r="G116">
        <v>0</v>
      </c>
      <c r="H116">
        <v>0</v>
      </c>
      <c r="I116">
        <v>288</v>
      </c>
      <c r="J116">
        <v>79.400000000000006</v>
      </c>
      <c r="K116">
        <v>-0.35</v>
      </c>
      <c r="L116">
        <v>0</v>
      </c>
      <c r="M116">
        <v>75.569999999999993</v>
      </c>
      <c r="N116">
        <v>100.9</v>
      </c>
      <c r="O116">
        <v>25.3</v>
      </c>
      <c r="P116">
        <v>0.251</v>
      </c>
      <c r="Q116">
        <v>0.26100000000000001</v>
      </c>
      <c r="R116">
        <v>8.2799999999999999E-2</v>
      </c>
      <c r="S116">
        <v>5.17</v>
      </c>
      <c r="T116">
        <v>93.02</v>
      </c>
      <c r="U116">
        <v>100.4</v>
      </c>
      <c r="V116">
        <v>403</v>
      </c>
      <c r="Y116">
        <v>0.28000000000000003</v>
      </c>
      <c r="Z116">
        <v>1.014</v>
      </c>
      <c r="AD116">
        <v>286.2</v>
      </c>
      <c r="AG116">
        <v>3.5550000000000002</v>
      </c>
      <c r="AH116">
        <v>604.5</v>
      </c>
      <c r="AI116">
        <v>0</v>
      </c>
      <c r="AJ116">
        <v>0</v>
      </c>
      <c r="AK116" t="s">
        <v>56</v>
      </c>
      <c r="AL116" t="s">
        <v>57</v>
      </c>
      <c r="AM116">
        <v>0.1</v>
      </c>
      <c r="AO116">
        <v>42.03</v>
      </c>
      <c r="AP116">
        <v>39.630000000000003</v>
      </c>
      <c r="AQ116">
        <v>38.119999999999997</v>
      </c>
    </row>
    <row r="117" spans="2:43" x14ac:dyDescent="0.2">
      <c r="B117">
        <v>123</v>
      </c>
      <c r="C117">
        <v>150</v>
      </c>
      <c r="D117" s="1">
        <v>43711</v>
      </c>
      <c r="E117" s="2">
        <v>0.40458333333333335</v>
      </c>
      <c r="F117">
        <v>1.6</v>
      </c>
      <c r="G117">
        <v>0</v>
      </c>
      <c r="H117">
        <v>0</v>
      </c>
      <c r="I117">
        <v>288</v>
      </c>
      <c r="J117">
        <v>79.400000000000006</v>
      </c>
      <c r="K117">
        <v>-0.35</v>
      </c>
      <c r="L117">
        <v>0</v>
      </c>
      <c r="M117">
        <v>75.37</v>
      </c>
      <c r="N117">
        <v>100.8</v>
      </c>
      <c r="O117">
        <v>25.4</v>
      </c>
      <c r="P117">
        <v>0.252</v>
      </c>
      <c r="Q117">
        <v>0.26200000000000001</v>
      </c>
      <c r="R117">
        <v>8.3599999999999994E-2</v>
      </c>
      <c r="S117">
        <v>5.22</v>
      </c>
      <c r="T117">
        <v>93.04</v>
      </c>
      <c r="U117">
        <v>100.6</v>
      </c>
      <c r="V117">
        <v>396</v>
      </c>
      <c r="Y117">
        <v>0.28000000000000003</v>
      </c>
      <c r="Z117">
        <v>1.0149999999999999</v>
      </c>
      <c r="AD117">
        <v>282.7</v>
      </c>
      <c r="AG117">
        <v>3.5289999999999999</v>
      </c>
      <c r="AH117">
        <v>603</v>
      </c>
      <c r="AI117">
        <v>0</v>
      </c>
      <c r="AJ117">
        <v>0</v>
      </c>
      <c r="AK117" t="s">
        <v>56</v>
      </c>
      <c r="AL117" t="s">
        <v>57</v>
      </c>
      <c r="AM117">
        <v>0.19</v>
      </c>
      <c r="AO117">
        <v>42.03</v>
      </c>
      <c r="AP117">
        <v>39.53</v>
      </c>
      <c r="AQ117">
        <v>38.119999999999997</v>
      </c>
    </row>
    <row r="118" spans="2:43" x14ac:dyDescent="0.2">
      <c r="B118">
        <v>124</v>
      </c>
      <c r="C118">
        <v>150</v>
      </c>
      <c r="D118" s="1">
        <v>43711</v>
      </c>
      <c r="E118" s="2">
        <v>0.40469907407407407</v>
      </c>
      <c r="F118">
        <v>1.6</v>
      </c>
      <c r="G118">
        <v>0</v>
      </c>
      <c r="H118">
        <v>0</v>
      </c>
      <c r="I118">
        <v>288</v>
      </c>
      <c r="J118">
        <v>79.400000000000006</v>
      </c>
      <c r="K118">
        <v>-0.35</v>
      </c>
      <c r="L118">
        <v>0</v>
      </c>
      <c r="M118">
        <v>75.44</v>
      </c>
      <c r="N118">
        <v>100.8</v>
      </c>
      <c r="O118">
        <v>25.39</v>
      </c>
      <c r="P118">
        <v>0.252</v>
      </c>
      <c r="Q118">
        <v>0.26200000000000001</v>
      </c>
      <c r="R118">
        <v>8.3500000000000005E-2</v>
      </c>
      <c r="S118">
        <v>5.22</v>
      </c>
      <c r="T118">
        <v>92.97</v>
      </c>
      <c r="U118">
        <v>100.4</v>
      </c>
      <c r="V118">
        <v>403</v>
      </c>
      <c r="Y118">
        <v>0.28000000000000003</v>
      </c>
      <c r="Z118">
        <v>1.0149999999999999</v>
      </c>
      <c r="AD118">
        <v>283.39999999999998</v>
      </c>
      <c r="AG118">
        <v>3.5350000000000001</v>
      </c>
      <c r="AH118">
        <v>603.6</v>
      </c>
      <c r="AI118">
        <v>0</v>
      </c>
      <c r="AJ118">
        <v>0</v>
      </c>
      <c r="AK118" t="s">
        <v>56</v>
      </c>
      <c r="AL118" t="s">
        <v>57</v>
      </c>
      <c r="AM118">
        <v>0.15</v>
      </c>
      <c r="AO118">
        <v>42.03</v>
      </c>
      <c r="AP118">
        <v>39.630000000000003</v>
      </c>
      <c r="AQ118">
        <v>38.119999999999997</v>
      </c>
    </row>
    <row r="119" spans="2:43" x14ac:dyDescent="0.2">
      <c r="B119">
        <v>125</v>
      </c>
      <c r="C119">
        <v>150</v>
      </c>
      <c r="D119" s="1">
        <v>43711</v>
      </c>
      <c r="E119" s="2">
        <v>0.40481481481481479</v>
      </c>
      <c r="F119">
        <v>1.6</v>
      </c>
      <c r="G119">
        <v>0</v>
      </c>
      <c r="H119">
        <v>0</v>
      </c>
      <c r="I119">
        <v>288</v>
      </c>
      <c r="J119">
        <v>79.400000000000006</v>
      </c>
      <c r="K119">
        <v>-0.35</v>
      </c>
      <c r="L119">
        <v>0</v>
      </c>
      <c r="M119">
        <v>75.680000000000007</v>
      </c>
      <c r="N119">
        <v>101</v>
      </c>
      <c r="O119">
        <v>25.35</v>
      </c>
      <c r="P119">
        <v>0.251</v>
      </c>
      <c r="Q119">
        <v>0.26100000000000001</v>
      </c>
      <c r="R119">
        <v>8.1500000000000003E-2</v>
      </c>
      <c r="S119">
        <v>5.0999999999999996</v>
      </c>
      <c r="T119">
        <v>92.9</v>
      </c>
      <c r="U119">
        <v>100.4</v>
      </c>
      <c r="V119">
        <v>409</v>
      </c>
      <c r="Y119">
        <v>0.28000000000000003</v>
      </c>
      <c r="Z119">
        <v>1.0129999999999999</v>
      </c>
      <c r="AD119">
        <v>291</v>
      </c>
      <c r="AG119">
        <v>3.5590000000000002</v>
      </c>
      <c r="AH119">
        <v>605.4</v>
      </c>
      <c r="AI119">
        <v>0</v>
      </c>
      <c r="AJ119">
        <v>0</v>
      </c>
      <c r="AK119" t="s">
        <v>56</v>
      </c>
      <c r="AL119" t="s">
        <v>57</v>
      </c>
      <c r="AM119">
        <v>0.17</v>
      </c>
      <c r="AO119">
        <v>42.08</v>
      </c>
      <c r="AP119">
        <v>39.58</v>
      </c>
      <c r="AQ119">
        <v>38.119999999999997</v>
      </c>
    </row>
    <row r="120" spans="2:43" x14ac:dyDescent="0.2">
      <c r="B120">
        <v>126</v>
      </c>
      <c r="C120">
        <v>150</v>
      </c>
      <c r="D120" s="1">
        <v>43711</v>
      </c>
      <c r="E120" s="2">
        <v>0.40493055555555557</v>
      </c>
      <c r="F120">
        <v>1.6</v>
      </c>
      <c r="G120">
        <v>0</v>
      </c>
      <c r="H120">
        <v>0</v>
      </c>
      <c r="I120">
        <v>288</v>
      </c>
      <c r="J120">
        <v>79.5</v>
      </c>
      <c r="K120">
        <v>-0.35</v>
      </c>
      <c r="L120">
        <v>0</v>
      </c>
      <c r="M120">
        <v>75.52</v>
      </c>
      <c r="N120">
        <v>100.9</v>
      </c>
      <c r="O120">
        <v>25.42</v>
      </c>
      <c r="P120">
        <v>0.252</v>
      </c>
      <c r="Q120">
        <v>0.26200000000000001</v>
      </c>
      <c r="R120">
        <v>8.2000000000000003E-2</v>
      </c>
      <c r="S120">
        <v>5.13</v>
      </c>
      <c r="T120">
        <v>93.09</v>
      </c>
      <c r="U120">
        <v>101</v>
      </c>
      <c r="V120">
        <v>399</v>
      </c>
      <c r="Y120">
        <v>0.28000000000000003</v>
      </c>
      <c r="Z120">
        <v>1.014</v>
      </c>
      <c r="AD120">
        <v>288.60000000000002</v>
      </c>
      <c r="AG120">
        <v>3.5390000000000001</v>
      </c>
      <c r="AH120">
        <v>604.20000000000005</v>
      </c>
      <c r="AI120">
        <v>0</v>
      </c>
      <c r="AJ120">
        <v>0</v>
      </c>
      <c r="AK120" t="s">
        <v>56</v>
      </c>
      <c r="AL120" t="s">
        <v>57</v>
      </c>
      <c r="AM120">
        <v>0.15</v>
      </c>
      <c r="AO120">
        <v>42.08</v>
      </c>
      <c r="AP120">
        <v>39.58</v>
      </c>
      <c r="AQ120">
        <v>38.119999999999997</v>
      </c>
    </row>
    <row r="121" spans="2:43" x14ac:dyDescent="0.2">
      <c r="B121">
        <v>127</v>
      </c>
      <c r="C121">
        <v>150</v>
      </c>
      <c r="D121" s="1">
        <v>43711</v>
      </c>
      <c r="E121" s="2">
        <v>0.40504629629629635</v>
      </c>
      <c r="F121">
        <v>1.6</v>
      </c>
      <c r="G121">
        <v>0</v>
      </c>
      <c r="H121">
        <v>0</v>
      </c>
      <c r="I121">
        <v>288</v>
      </c>
      <c r="J121">
        <v>79.5</v>
      </c>
      <c r="K121">
        <v>-0.35</v>
      </c>
      <c r="L121">
        <v>0</v>
      </c>
      <c r="M121">
        <v>75.28</v>
      </c>
      <c r="N121">
        <v>101.1</v>
      </c>
      <c r="O121">
        <v>25.8</v>
      </c>
      <c r="P121">
        <v>0.255</v>
      </c>
      <c r="Q121">
        <v>0.26500000000000001</v>
      </c>
      <c r="R121">
        <v>8.2500000000000004E-2</v>
      </c>
      <c r="S121">
        <v>5.16</v>
      </c>
      <c r="T121">
        <v>93.08</v>
      </c>
      <c r="U121">
        <v>100.6</v>
      </c>
      <c r="V121">
        <v>407</v>
      </c>
      <c r="Y121">
        <v>0.28000000000000003</v>
      </c>
      <c r="Z121">
        <v>1.012</v>
      </c>
      <c r="AD121">
        <v>285.89999999999998</v>
      </c>
      <c r="AG121">
        <v>3.48</v>
      </c>
      <c r="AH121">
        <v>602.29999999999995</v>
      </c>
      <c r="AI121">
        <v>0</v>
      </c>
      <c r="AJ121">
        <v>0</v>
      </c>
      <c r="AK121" t="s">
        <v>56</v>
      </c>
      <c r="AL121" t="s">
        <v>57</v>
      </c>
      <c r="AM121">
        <v>0.2</v>
      </c>
      <c r="AO121">
        <v>42.08</v>
      </c>
      <c r="AP121">
        <v>39.58</v>
      </c>
      <c r="AQ121">
        <v>38.119999999999997</v>
      </c>
    </row>
    <row r="122" spans="2:43" x14ac:dyDescent="0.2">
      <c r="B122">
        <v>128</v>
      </c>
      <c r="C122">
        <v>150</v>
      </c>
      <c r="D122" s="1">
        <v>43711</v>
      </c>
      <c r="E122" s="2">
        <v>0.40516203703703701</v>
      </c>
      <c r="F122">
        <v>1.6</v>
      </c>
      <c r="G122">
        <v>0</v>
      </c>
      <c r="H122">
        <v>0</v>
      </c>
      <c r="I122">
        <v>288</v>
      </c>
      <c r="J122">
        <v>79.5</v>
      </c>
      <c r="K122">
        <v>-0.35</v>
      </c>
      <c r="L122">
        <v>0</v>
      </c>
      <c r="M122">
        <v>75.53</v>
      </c>
      <c r="N122">
        <v>101.1</v>
      </c>
      <c r="O122">
        <v>25.59</v>
      </c>
      <c r="P122">
        <v>0.253</v>
      </c>
      <c r="Q122">
        <v>0.26300000000000001</v>
      </c>
      <c r="R122">
        <v>8.1600000000000006E-2</v>
      </c>
      <c r="S122">
        <v>5.0999999999999996</v>
      </c>
      <c r="T122">
        <v>93.08</v>
      </c>
      <c r="U122">
        <v>100.6</v>
      </c>
      <c r="V122">
        <v>408</v>
      </c>
      <c r="Y122">
        <v>0.28000000000000003</v>
      </c>
      <c r="Z122">
        <v>1.012</v>
      </c>
      <c r="AD122">
        <v>290</v>
      </c>
      <c r="AG122">
        <v>3.5219999999999998</v>
      </c>
      <c r="AH122">
        <v>604.29999999999995</v>
      </c>
      <c r="AI122">
        <v>0</v>
      </c>
      <c r="AJ122">
        <v>0</v>
      </c>
      <c r="AK122" t="s">
        <v>56</v>
      </c>
      <c r="AL122" t="s">
        <v>57</v>
      </c>
      <c r="AM122">
        <v>0.21</v>
      </c>
      <c r="AO122">
        <v>42.03</v>
      </c>
      <c r="AP122">
        <v>39.58</v>
      </c>
      <c r="AQ122">
        <v>38.119999999999997</v>
      </c>
    </row>
    <row r="123" spans="2:43" x14ac:dyDescent="0.2">
      <c r="B123">
        <v>129</v>
      </c>
      <c r="C123">
        <v>150</v>
      </c>
      <c r="D123" s="1">
        <v>43711</v>
      </c>
      <c r="E123" s="2">
        <v>0.40527777777777779</v>
      </c>
      <c r="F123">
        <v>1.6</v>
      </c>
      <c r="G123">
        <v>0</v>
      </c>
      <c r="H123">
        <v>0</v>
      </c>
      <c r="I123">
        <v>288</v>
      </c>
      <c r="J123">
        <v>79.5</v>
      </c>
      <c r="K123">
        <v>-0.35</v>
      </c>
      <c r="L123">
        <v>0</v>
      </c>
      <c r="M123">
        <v>75.45</v>
      </c>
      <c r="N123">
        <v>101.1</v>
      </c>
      <c r="O123">
        <v>25.61</v>
      </c>
      <c r="P123">
        <v>0.253</v>
      </c>
      <c r="Q123">
        <v>0.26400000000000001</v>
      </c>
      <c r="R123">
        <v>8.2000000000000003E-2</v>
      </c>
      <c r="S123">
        <v>5.12</v>
      </c>
      <c r="T123">
        <v>93.08</v>
      </c>
      <c r="U123">
        <v>100.8</v>
      </c>
      <c r="V123">
        <v>403</v>
      </c>
      <c r="Y123">
        <v>0.28000000000000003</v>
      </c>
      <c r="Z123">
        <v>1.012</v>
      </c>
      <c r="AD123">
        <v>288.5</v>
      </c>
      <c r="AG123">
        <v>3.5129999999999999</v>
      </c>
      <c r="AH123">
        <v>603.6</v>
      </c>
      <c r="AI123">
        <v>0</v>
      </c>
      <c r="AJ123">
        <v>0</v>
      </c>
      <c r="AK123" t="s">
        <v>56</v>
      </c>
      <c r="AL123" t="s">
        <v>57</v>
      </c>
      <c r="AM123">
        <v>0.17</v>
      </c>
      <c r="AO123">
        <v>42.03</v>
      </c>
      <c r="AP123">
        <v>39.58</v>
      </c>
      <c r="AQ123">
        <v>38.119999999999997</v>
      </c>
    </row>
    <row r="124" spans="2:43" x14ac:dyDescent="0.2">
      <c r="B124">
        <v>130</v>
      </c>
      <c r="C124">
        <v>150</v>
      </c>
      <c r="D124" s="1">
        <v>43711</v>
      </c>
      <c r="E124" s="2">
        <v>0.40539351851851851</v>
      </c>
      <c r="F124">
        <v>1.6</v>
      </c>
      <c r="G124">
        <v>0</v>
      </c>
      <c r="H124">
        <v>0</v>
      </c>
      <c r="I124">
        <v>288</v>
      </c>
      <c r="J124">
        <v>79.5</v>
      </c>
      <c r="K124">
        <v>-0.35</v>
      </c>
      <c r="L124">
        <v>0</v>
      </c>
      <c r="M124">
        <v>75.430000000000007</v>
      </c>
      <c r="N124">
        <v>101.3</v>
      </c>
      <c r="O124">
        <v>25.82</v>
      </c>
      <c r="P124">
        <v>0.255</v>
      </c>
      <c r="Q124">
        <v>0.26500000000000001</v>
      </c>
      <c r="R124">
        <v>8.1299999999999997E-2</v>
      </c>
      <c r="S124">
        <v>5.08</v>
      </c>
      <c r="T124">
        <v>92.88</v>
      </c>
      <c r="U124">
        <v>100.4</v>
      </c>
      <c r="V124">
        <v>413</v>
      </c>
      <c r="Y124">
        <v>0.28000000000000003</v>
      </c>
      <c r="Z124">
        <v>1.01</v>
      </c>
      <c r="AD124">
        <v>290.8</v>
      </c>
      <c r="AG124">
        <v>3.49</v>
      </c>
      <c r="AH124">
        <v>603.5</v>
      </c>
      <c r="AI124">
        <v>0</v>
      </c>
      <c r="AJ124">
        <v>0</v>
      </c>
      <c r="AK124" t="s">
        <v>56</v>
      </c>
      <c r="AL124" t="s">
        <v>57</v>
      </c>
      <c r="AM124">
        <v>0.18</v>
      </c>
      <c r="AO124">
        <v>42.08</v>
      </c>
      <c r="AP124">
        <v>39.58</v>
      </c>
      <c r="AQ124">
        <v>38.119999999999997</v>
      </c>
    </row>
    <row r="125" spans="2:43" x14ac:dyDescent="0.2">
      <c r="B125">
        <v>131</v>
      </c>
      <c r="C125">
        <v>150</v>
      </c>
      <c r="D125" s="1">
        <v>43711</v>
      </c>
      <c r="E125" s="2">
        <v>0.40550925925925929</v>
      </c>
      <c r="F125">
        <v>1.6</v>
      </c>
      <c r="G125">
        <v>0</v>
      </c>
      <c r="H125">
        <v>0</v>
      </c>
      <c r="I125">
        <v>288</v>
      </c>
      <c r="J125">
        <v>79.599999999999994</v>
      </c>
      <c r="K125">
        <v>-0.35</v>
      </c>
      <c r="L125">
        <v>0</v>
      </c>
      <c r="M125">
        <v>75.34</v>
      </c>
      <c r="N125">
        <v>101.1</v>
      </c>
      <c r="O125">
        <v>25.77</v>
      </c>
      <c r="P125">
        <v>0.255</v>
      </c>
      <c r="Q125">
        <v>0.26500000000000001</v>
      </c>
      <c r="R125">
        <v>8.2699999999999996E-2</v>
      </c>
      <c r="S125">
        <v>5.17</v>
      </c>
      <c r="T125">
        <v>93.24</v>
      </c>
      <c r="U125">
        <v>100.4</v>
      </c>
      <c r="V125">
        <v>412</v>
      </c>
      <c r="Y125">
        <v>0.28000000000000003</v>
      </c>
      <c r="Z125">
        <v>1.012</v>
      </c>
      <c r="AD125">
        <v>285.60000000000002</v>
      </c>
      <c r="AG125">
        <v>3.488</v>
      </c>
      <c r="AH125">
        <v>602.70000000000005</v>
      </c>
      <c r="AI125">
        <v>0</v>
      </c>
      <c r="AJ125">
        <v>0</v>
      </c>
      <c r="AK125" t="s">
        <v>56</v>
      </c>
      <c r="AL125" t="s">
        <v>57</v>
      </c>
      <c r="AM125">
        <v>0.15</v>
      </c>
      <c r="AO125">
        <v>42.08</v>
      </c>
      <c r="AP125">
        <v>39.630000000000003</v>
      </c>
      <c r="AQ125">
        <v>38.17</v>
      </c>
    </row>
    <row r="126" spans="2:43" x14ac:dyDescent="0.2">
      <c r="B126">
        <v>132</v>
      </c>
      <c r="C126">
        <v>150</v>
      </c>
      <c r="D126" s="1">
        <v>43711</v>
      </c>
      <c r="E126" s="2">
        <v>0.40562499999999996</v>
      </c>
      <c r="F126">
        <v>1.6</v>
      </c>
      <c r="G126">
        <v>0</v>
      </c>
      <c r="H126">
        <v>0</v>
      </c>
      <c r="I126">
        <v>288</v>
      </c>
      <c r="J126">
        <v>79.5</v>
      </c>
      <c r="K126">
        <v>-0.35</v>
      </c>
      <c r="L126">
        <v>0</v>
      </c>
      <c r="M126">
        <v>75.22</v>
      </c>
      <c r="N126">
        <v>101.2</v>
      </c>
      <c r="O126">
        <v>25.94</v>
      </c>
      <c r="P126">
        <v>0.25600000000000001</v>
      </c>
      <c r="Q126">
        <v>0.26700000000000002</v>
      </c>
      <c r="R126">
        <v>8.2799999999999999E-2</v>
      </c>
      <c r="S126">
        <v>5.18</v>
      </c>
      <c r="T126">
        <v>93.02</v>
      </c>
      <c r="U126">
        <v>100.5</v>
      </c>
      <c r="V126">
        <v>407</v>
      </c>
      <c r="Y126">
        <v>0.28000000000000003</v>
      </c>
      <c r="Z126">
        <v>1.0109999999999999</v>
      </c>
      <c r="AD126">
        <v>284.8</v>
      </c>
      <c r="AG126">
        <v>3.4609999999999999</v>
      </c>
      <c r="AH126">
        <v>601.79999999999995</v>
      </c>
      <c r="AI126">
        <v>0</v>
      </c>
      <c r="AJ126">
        <v>0</v>
      </c>
      <c r="AK126" t="s">
        <v>56</v>
      </c>
      <c r="AL126" t="s">
        <v>57</v>
      </c>
      <c r="AM126">
        <v>0.19</v>
      </c>
      <c r="AO126">
        <v>42.03</v>
      </c>
      <c r="AP126">
        <v>39.58</v>
      </c>
      <c r="AQ126">
        <v>38.119999999999997</v>
      </c>
    </row>
    <row r="127" spans="2:43" x14ac:dyDescent="0.2">
      <c r="B127">
        <v>133</v>
      </c>
      <c r="C127">
        <v>150</v>
      </c>
      <c r="D127" s="1">
        <v>43711</v>
      </c>
      <c r="E127" s="2">
        <v>0.40574074074074074</v>
      </c>
      <c r="F127">
        <v>1.6</v>
      </c>
      <c r="G127">
        <v>0</v>
      </c>
      <c r="H127">
        <v>0</v>
      </c>
      <c r="I127">
        <v>288</v>
      </c>
      <c r="J127">
        <v>79.599999999999994</v>
      </c>
      <c r="K127">
        <v>-0.35</v>
      </c>
      <c r="L127">
        <v>0</v>
      </c>
      <c r="M127">
        <v>75.44</v>
      </c>
      <c r="N127">
        <v>101.2</v>
      </c>
      <c r="O127">
        <v>25.8</v>
      </c>
      <c r="P127">
        <v>0.255</v>
      </c>
      <c r="Q127">
        <v>0.26500000000000001</v>
      </c>
      <c r="R127">
        <v>8.14E-2</v>
      </c>
      <c r="S127">
        <v>5.09</v>
      </c>
      <c r="T127">
        <v>93.28</v>
      </c>
      <c r="U127">
        <v>100.8</v>
      </c>
      <c r="V127">
        <v>408</v>
      </c>
      <c r="Y127">
        <v>0.28000000000000003</v>
      </c>
      <c r="Z127">
        <v>1.0109999999999999</v>
      </c>
      <c r="AD127">
        <v>290.39999999999998</v>
      </c>
      <c r="AG127">
        <v>3.4929999999999999</v>
      </c>
      <c r="AH127">
        <v>603.5</v>
      </c>
      <c r="AI127">
        <v>0</v>
      </c>
      <c r="AJ127">
        <v>0</v>
      </c>
      <c r="AK127" t="s">
        <v>56</v>
      </c>
      <c r="AL127" t="s">
        <v>57</v>
      </c>
      <c r="AM127">
        <v>0.16</v>
      </c>
      <c r="AO127">
        <v>42.03</v>
      </c>
      <c r="AP127">
        <v>39.53</v>
      </c>
      <c r="AQ127">
        <v>38.17</v>
      </c>
    </row>
    <row r="128" spans="2:43" x14ac:dyDescent="0.2">
      <c r="B128">
        <v>134</v>
      </c>
      <c r="C128">
        <v>150</v>
      </c>
      <c r="D128" s="1">
        <v>43711</v>
      </c>
      <c r="E128" s="2">
        <v>0.40585648148148151</v>
      </c>
      <c r="F128">
        <v>1.6</v>
      </c>
      <c r="G128">
        <v>0</v>
      </c>
      <c r="H128">
        <v>0</v>
      </c>
      <c r="I128">
        <v>288</v>
      </c>
      <c r="J128">
        <v>79.599999999999994</v>
      </c>
      <c r="K128">
        <v>-0.35</v>
      </c>
      <c r="L128">
        <v>0</v>
      </c>
      <c r="M128">
        <v>75.400000000000006</v>
      </c>
      <c r="N128">
        <v>101.3</v>
      </c>
      <c r="O128">
        <v>25.92</v>
      </c>
      <c r="P128">
        <v>0.25600000000000001</v>
      </c>
      <c r="Q128">
        <v>0.26600000000000001</v>
      </c>
      <c r="R128">
        <v>8.1699999999999995E-2</v>
      </c>
      <c r="S128">
        <v>5.1100000000000003</v>
      </c>
      <c r="T128">
        <v>93.33</v>
      </c>
      <c r="U128">
        <v>100.5</v>
      </c>
      <c r="V128">
        <v>412</v>
      </c>
      <c r="Y128">
        <v>0.28000000000000003</v>
      </c>
      <c r="Z128">
        <v>1.01</v>
      </c>
      <c r="AD128">
        <v>289.2</v>
      </c>
      <c r="AG128">
        <v>3.4780000000000002</v>
      </c>
      <c r="AH128">
        <v>603.20000000000005</v>
      </c>
      <c r="AI128">
        <v>0</v>
      </c>
      <c r="AJ128">
        <v>0</v>
      </c>
      <c r="AK128" t="s">
        <v>56</v>
      </c>
      <c r="AL128" t="s">
        <v>57</v>
      </c>
      <c r="AM128">
        <v>0.17</v>
      </c>
      <c r="AO128">
        <v>42.03</v>
      </c>
      <c r="AP128">
        <v>39.58</v>
      </c>
      <c r="AQ128">
        <v>38.119999999999997</v>
      </c>
    </row>
    <row r="129" spans="1:43" x14ac:dyDescent="0.2">
      <c r="B129">
        <v>135</v>
      </c>
      <c r="C129">
        <v>150</v>
      </c>
      <c r="D129" s="1">
        <v>43711</v>
      </c>
      <c r="E129" s="2">
        <v>0.40597222222222223</v>
      </c>
      <c r="F129">
        <v>1.6</v>
      </c>
      <c r="G129">
        <v>0</v>
      </c>
      <c r="H129">
        <v>0</v>
      </c>
      <c r="I129">
        <v>288</v>
      </c>
      <c r="J129">
        <v>79.599999999999994</v>
      </c>
      <c r="K129">
        <v>-0.35</v>
      </c>
      <c r="L129">
        <v>0</v>
      </c>
      <c r="M129">
        <v>75.2</v>
      </c>
      <c r="N129">
        <v>101.3</v>
      </c>
      <c r="O129">
        <v>26.13</v>
      </c>
      <c r="P129">
        <v>0.25800000000000001</v>
      </c>
      <c r="Q129">
        <v>0.26800000000000002</v>
      </c>
      <c r="R129">
        <v>8.2600000000000007E-2</v>
      </c>
      <c r="S129">
        <v>5.16</v>
      </c>
      <c r="T129">
        <v>93.29</v>
      </c>
      <c r="U129">
        <v>100.8</v>
      </c>
      <c r="V129">
        <v>407</v>
      </c>
      <c r="Y129">
        <v>0.28000000000000003</v>
      </c>
      <c r="Z129">
        <v>1.01</v>
      </c>
      <c r="AD129">
        <v>285.5</v>
      </c>
      <c r="AG129">
        <v>3.4409999999999998</v>
      </c>
      <c r="AH129">
        <v>601.6</v>
      </c>
      <c r="AI129">
        <v>0</v>
      </c>
      <c r="AJ129">
        <v>0</v>
      </c>
      <c r="AK129" t="s">
        <v>56</v>
      </c>
      <c r="AL129" t="s">
        <v>57</v>
      </c>
      <c r="AM129">
        <v>0.2</v>
      </c>
      <c r="AO129">
        <v>42.03</v>
      </c>
      <c r="AP129">
        <v>39.58</v>
      </c>
      <c r="AQ129">
        <v>38.119999999999997</v>
      </c>
    </row>
    <row r="130" spans="1:43" x14ac:dyDescent="0.2">
      <c r="B130">
        <v>136</v>
      </c>
      <c r="C130">
        <v>150</v>
      </c>
      <c r="D130" s="1">
        <v>43711</v>
      </c>
      <c r="E130" s="2">
        <v>0.40608796296296296</v>
      </c>
      <c r="F130">
        <v>1.6</v>
      </c>
      <c r="G130">
        <v>0</v>
      </c>
      <c r="H130">
        <v>0</v>
      </c>
      <c r="I130">
        <v>288</v>
      </c>
      <c r="J130">
        <v>79.7</v>
      </c>
      <c r="K130">
        <v>-0.35</v>
      </c>
      <c r="L130">
        <v>0</v>
      </c>
      <c r="M130">
        <v>75.23</v>
      </c>
      <c r="N130">
        <v>101.4</v>
      </c>
      <c r="O130">
        <v>26.17</v>
      </c>
      <c r="P130">
        <v>0.25800000000000001</v>
      </c>
      <c r="Q130">
        <v>0.26800000000000002</v>
      </c>
      <c r="R130">
        <v>8.2299999999999998E-2</v>
      </c>
      <c r="S130">
        <v>5.14</v>
      </c>
      <c r="T130">
        <v>93.12</v>
      </c>
      <c r="U130">
        <v>101.4</v>
      </c>
      <c r="V130">
        <v>400</v>
      </c>
      <c r="Y130">
        <v>0.28000000000000003</v>
      </c>
      <c r="Z130">
        <v>1.0089999999999999</v>
      </c>
      <c r="AD130">
        <v>286.8</v>
      </c>
      <c r="AG130">
        <v>3.4390000000000001</v>
      </c>
      <c r="AH130">
        <v>601.9</v>
      </c>
      <c r="AI130">
        <v>0</v>
      </c>
      <c r="AJ130">
        <v>0</v>
      </c>
      <c r="AK130" t="s">
        <v>56</v>
      </c>
      <c r="AL130" t="s">
        <v>57</v>
      </c>
      <c r="AM130">
        <v>0.22</v>
      </c>
      <c r="AO130">
        <v>42.03</v>
      </c>
      <c r="AP130">
        <v>39.630000000000003</v>
      </c>
      <c r="AQ130">
        <v>38.119999999999997</v>
      </c>
    </row>
    <row r="131" spans="1:43" x14ac:dyDescent="0.2">
      <c r="B131">
        <v>137</v>
      </c>
      <c r="C131">
        <v>150</v>
      </c>
      <c r="D131" s="1">
        <v>43711</v>
      </c>
      <c r="E131" s="2">
        <v>0.40620370370370368</v>
      </c>
      <c r="F131">
        <v>1.6</v>
      </c>
      <c r="G131">
        <v>0</v>
      </c>
      <c r="H131">
        <v>0</v>
      </c>
      <c r="I131">
        <v>288</v>
      </c>
      <c r="J131">
        <v>79.7</v>
      </c>
      <c r="K131">
        <v>-0.35</v>
      </c>
      <c r="L131">
        <v>0</v>
      </c>
      <c r="M131">
        <v>75.290000000000006</v>
      </c>
      <c r="N131">
        <v>101.5</v>
      </c>
      <c r="O131">
        <v>26.19</v>
      </c>
      <c r="P131">
        <v>0.25800000000000001</v>
      </c>
      <c r="Q131">
        <v>0.26800000000000002</v>
      </c>
      <c r="R131">
        <v>8.2299999999999998E-2</v>
      </c>
      <c r="S131">
        <v>5.14</v>
      </c>
      <c r="T131">
        <v>93.17</v>
      </c>
      <c r="U131">
        <v>101.5</v>
      </c>
      <c r="V131">
        <v>400</v>
      </c>
      <c r="Y131">
        <v>0.28000000000000003</v>
      </c>
      <c r="Z131">
        <v>1.008</v>
      </c>
      <c r="AD131">
        <v>286.89999999999998</v>
      </c>
      <c r="AG131">
        <v>3.4420000000000002</v>
      </c>
      <c r="AH131">
        <v>602.29999999999995</v>
      </c>
      <c r="AI131">
        <v>0</v>
      </c>
      <c r="AJ131">
        <v>0</v>
      </c>
      <c r="AK131" t="s">
        <v>56</v>
      </c>
      <c r="AL131" t="s">
        <v>57</v>
      </c>
      <c r="AM131">
        <v>0.26</v>
      </c>
      <c r="AO131">
        <v>42.08</v>
      </c>
      <c r="AP131">
        <v>39.58</v>
      </c>
      <c r="AQ131">
        <v>38.119999999999997</v>
      </c>
    </row>
    <row r="132" spans="1:43" x14ac:dyDescent="0.2">
      <c r="B132">
        <v>138</v>
      </c>
      <c r="C132">
        <v>150</v>
      </c>
      <c r="D132" s="1">
        <v>43711</v>
      </c>
      <c r="E132" s="2">
        <v>0.40631944444444446</v>
      </c>
      <c r="F132">
        <v>1.6</v>
      </c>
      <c r="G132">
        <v>0</v>
      </c>
      <c r="H132">
        <v>0</v>
      </c>
      <c r="I132">
        <v>288</v>
      </c>
      <c r="J132">
        <v>79.7</v>
      </c>
      <c r="K132">
        <v>-0.35</v>
      </c>
      <c r="L132">
        <v>0</v>
      </c>
      <c r="M132">
        <v>75.459999999999994</v>
      </c>
      <c r="N132">
        <v>101.7</v>
      </c>
      <c r="O132">
        <v>26.2</v>
      </c>
      <c r="P132">
        <v>0.25800000000000001</v>
      </c>
      <c r="Q132">
        <v>0.26500000000000001</v>
      </c>
      <c r="R132">
        <v>8.0500000000000002E-2</v>
      </c>
      <c r="S132">
        <v>5.03</v>
      </c>
      <c r="T132">
        <v>93.21</v>
      </c>
      <c r="U132">
        <v>101.1</v>
      </c>
      <c r="V132">
        <v>412</v>
      </c>
      <c r="Y132">
        <v>0.27</v>
      </c>
      <c r="Z132">
        <v>1.006</v>
      </c>
      <c r="AD132">
        <v>294.10000000000002</v>
      </c>
      <c r="AG132">
        <v>3.456</v>
      </c>
      <c r="AH132">
        <v>603.70000000000005</v>
      </c>
      <c r="AI132">
        <v>0</v>
      </c>
      <c r="AJ132">
        <v>0</v>
      </c>
      <c r="AK132" t="s">
        <v>56</v>
      </c>
      <c r="AL132" t="s">
        <v>57</v>
      </c>
      <c r="AM132">
        <v>0.22</v>
      </c>
      <c r="AO132">
        <v>42.03</v>
      </c>
      <c r="AP132">
        <v>39.53</v>
      </c>
      <c r="AQ132">
        <v>38.119999999999997</v>
      </c>
    </row>
    <row r="133" spans="1:43" x14ac:dyDescent="0.2">
      <c r="B133">
        <v>139</v>
      </c>
      <c r="C133">
        <v>150</v>
      </c>
      <c r="D133" s="1">
        <v>43711</v>
      </c>
      <c r="E133" s="2">
        <v>0.40643518518518523</v>
      </c>
      <c r="F133">
        <v>1.6</v>
      </c>
      <c r="G133">
        <v>0</v>
      </c>
      <c r="H133">
        <v>0</v>
      </c>
      <c r="I133">
        <v>288</v>
      </c>
      <c r="J133">
        <v>79.8</v>
      </c>
      <c r="K133">
        <v>-0.35</v>
      </c>
      <c r="L133">
        <v>0</v>
      </c>
      <c r="M133">
        <v>75.31</v>
      </c>
      <c r="N133">
        <v>101.7</v>
      </c>
      <c r="O133">
        <v>26.37</v>
      </c>
      <c r="P133">
        <v>0.25900000000000001</v>
      </c>
      <c r="Q133">
        <v>0.27</v>
      </c>
      <c r="R133">
        <v>8.14E-2</v>
      </c>
      <c r="S133">
        <v>5.09</v>
      </c>
      <c r="T133">
        <v>93.46</v>
      </c>
      <c r="U133">
        <v>101</v>
      </c>
      <c r="V133">
        <v>413</v>
      </c>
      <c r="Y133">
        <v>0.27</v>
      </c>
      <c r="Z133">
        <v>1.006</v>
      </c>
      <c r="AD133">
        <v>290.2</v>
      </c>
      <c r="AG133">
        <v>3.427</v>
      </c>
      <c r="AH133">
        <v>602.5</v>
      </c>
      <c r="AI133">
        <v>0</v>
      </c>
      <c r="AJ133">
        <v>0</v>
      </c>
      <c r="AK133" t="s">
        <v>56</v>
      </c>
      <c r="AL133" t="s">
        <v>57</v>
      </c>
      <c r="AM133">
        <v>0.18</v>
      </c>
      <c r="AO133">
        <v>42.08</v>
      </c>
      <c r="AP133">
        <v>39.58</v>
      </c>
      <c r="AQ133">
        <v>38.119999999999997</v>
      </c>
    </row>
    <row r="134" spans="1:43" x14ac:dyDescent="0.2">
      <c r="B134">
        <v>140</v>
      </c>
      <c r="C134">
        <v>150</v>
      </c>
      <c r="D134" s="1">
        <v>43711</v>
      </c>
      <c r="E134" s="2">
        <v>0.4065509259259259</v>
      </c>
      <c r="F134">
        <v>1.6</v>
      </c>
      <c r="G134">
        <v>0</v>
      </c>
      <c r="H134">
        <v>0</v>
      </c>
      <c r="I134">
        <v>288</v>
      </c>
      <c r="J134">
        <v>79.8</v>
      </c>
      <c r="K134">
        <v>-0.35</v>
      </c>
      <c r="L134">
        <v>0</v>
      </c>
      <c r="M134">
        <v>75</v>
      </c>
      <c r="N134">
        <v>101.6</v>
      </c>
      <c r="O134">
        <v>26.58</v>
      </c>
      <c r="P134">
        <v>0.26200000000000001</v>
      </c>
      <c r="Q134">
        <v>0.27200000000000002</v>
      </c>
      <c r="R134">
        <v>8.3099999999999993E-2</v>
      </c>
      <c r="S134">
        <v>5.19</v>
      </c>
      <c r="T134">
        <v>93.52</v>
      </c>
      <c r="U134">
        <v>101.6</v>
      </c>
      <c r="V134">
        <v>399</v>
      </c>
      <c r="Y134">
        <v>0.27</v>
      </c>
      <c r="Z134">
        <v>1.0069999999999999</v>
      </c>
      <c r="AD134">
        <v>282.89999999999998</v>
      </c>
      <c r="AG134">
        <v>3.3820000000000001</v>
      </c>
      <c r="AH134">
        <v>600</v>
      </c>
      <c r="AI134">
        <v>0</v>
      </c>
      <c r="AJ134">
        <v>0</v>
      </c>
      <c r="AK134" t="s">
        <v>56</v>
      </c>
      <c r="AL134" t="s">
        <v>57</v>
      </c>
      <c r="AM134">
        <v>0.15</v>
      </c>
      <c r="AO134">
        <v>42.03</v>
      </c>
      <c r="AP134">
        <v>39.58</v>
      </c>
      <c r="AQ134">
        <v>38.119999999999997</v>
      </c>
    </row>
    <row r="135" spans="1:43" x14ac:dyDescent="0.2">
      <c r="B135">
        <v>141</v>
      </c>
      <c r="C135">
        <v>150</v>
      </c>
      <c r="D135" s="1">
        <v>43711</v>
      </c>
      <c r="E135" s="2">
        <v>0.40666666666666668</v>
      </c>
      <c r="F135">
        <v>1.6</v>
      </c>
      <c r="G135">
        <v>0</v>
      </c>
      <c r="H135">
        <v>0</v>
      </c>
      <c r="I135">
        <v>288</v>
      </c>
      <c r="J135">
        <v>79.8</v>
      </c>
      <c r="K135">
        <v>-0.35</v>
      </c>
      <c r="L135">
        <v>0</v>
      </c>
      <c r="M135">
        <v>75.28</v>
      </c>
      <c r="N135">
        <v>101.5</v>
      </c>
      <c r="O135">
        <v>26.27</v>
      </c>
      <c r="P135">
        <v>0.25900000000000001</v>
      </c>
      <c r="Q135">
        <v>0.26900000000000002</v>
      </c>
      <c r="R135">
        <v>8.3099999999999993E-2</v>
      </c>
      <c r="S135">
        <v>5.19</v>
      </c>
      <c r="T135">
        <v>93.36</v>
      </c>
      <c r="U135">
        <v>101.1</v>
      </c>
      <c r="V135">
        <v>402</v>
      </c>
      <c r="Y135">
        <v>0.27</v>
      </c>
      <c r="Z135">
        <v>1.0069999999999999</v>
      </c>
      <c r="AD135">
        <v>284.10000000000002</v>
      </c>
      <c r="AG135">
        <v>3.4329999999999998</v>
      </c>
      <c r="AH135">
        <v>602.20000000000005</v>
      </c>
      <c r="AI135">
        <v>0</v>
      </c>
      <c r="AJ135">
        <v>0</v>
      </c>
      <c r="AK135" t="s">
        <v>56</v>
      </c>
      <c r="AL135" t="s">
        <v>57</v>
      </c>
      <c r="AM135">
        <v>0.17</v>
      </c>
      <c r="AO135">
        <v>42.08</v>
      </c>
      <c r="AP135">
        <v>39.58</v>
      </c>
      <c r="AQ135">
        <v>38.119999999999997</v>
      </c>
    </row>
    <row r="136" spans="1:43" x14ac:dyDescent="0.2">
      <c r="B136">
        <v>142</v>
      </c>
      <c r="C136">
        <v>150</v>
      </c>
      <c r="D136" s="1">
        <v>43711</v>
      </c>
      <c r="E136" s="2">
        <v>0.4067824074074074</v>
      </c>
      <c r="F136">
        <v>1.6</v>
      </c>
      <c r="G136">
        <v>0</v>
      </c>
      <c r="H136">
        <v>0</v>
      </c>
      <c r="I136">
        <v>288</v>
      </c>
      <c r="J136">
        <v>79.8</v>
      </c>
      <c r="K136">
        <v>-0.35</v>
      </c>
      <c r="L136">
        <v>0</v>
      </c>
      <c r="M136">
        <v>75.319999999999993</v>
      </c>
      <c r="N136">
        <v>101.7</v>
      </c>
      <c r="O136">
        <v>26.38</v>
      </c>
      <c r="P136">
        <v>0.25900000000000001</v>
      </c>
      <c r="Q136">
        <v>0.27</v>
      </c>
      <c r="R136">
        <v>8.2000000000000003E-2</v>
      </c>
      <c r="S136">
        <v>5.13</v>
      </c>
      <c r="T136">
        <v>93.32</v>
      </c>
      <c r="U136">
        <v>100.8</v>
      </c>
      <c r="V136">
        <v>415</v>
      </c>
      <c r="Y136">
        <v>0.27</v>
      </c>
      <c r="Z136">
        <v>1.006</v>
      </c>
      <c r="AD136">
        <v>287.8</v>
      </c>
      <c r="AG136">
        <v>3.427</v>
      </c>
      <c r="AH136">
        <v>602.6</v>
      </c>
      <c r="AI136">
        <v>0</v>
      </c>
      <c r="AJ136">
        <v>0</v>
      </c>
      <c r="AK136" t="s">
        <v>56</v>
      </c>
      <c r="AL136" t="s">
        <v>57</v>
      </c>
      <c r="AM136">
        <v>0.2</v>
      </c>
      <c r="AO136">
        <v>41.98</v>
      </c>
      <c r="AP136">
        <v>39.58</v>
      </c>
      <c r="AQ136">
        <v>38.17</v>
      </c>
    </row>
    <row r="137" spans="1:43" x14ac:dyDescent="0.2">
      <c r="M137" s="3">
        <f>AVERAGE(M133:M136)</f>
        <v>75.227499999999992</v>
      </c>
      <c r="P137" s="3">
        <f>AVERAGE(P133:P136)</f>
        <v>0.25975000000000004</v>
      </c>
      <c r="S137" s="3">
        <f>AVERAGE(S133:S136)</f>
        <v>5.15</v>
      </c>
    </row>
    <row r="138" spans="1:43" x14ac:dyDescent="0.2">
      <c r="A138" t="s">
        <v>76</v>
      </c>
      <c r="B138">
        <v>143</v>
      </c>
      <c r="C138">
        <v>150</v>
      </c>
      <c r="D138" s="1">
        <v>43711</v>
      </c>
      <c r="E138" s="2">
        <v>0.40967592592592594</v>
      </c>
      <c r="F138">
        <v>1.6</v>
      </c>
      <c r="G138">
        <v>0</v>
      </c>
      <c r="H138">
        <v>0</v>
      </c>
      <c r="I138">
        <v>288</v>
      </c>
      <c r="J138">
        <v>44.7</v>
      </c>
      <c r="K138">
        <v>-0.35</v>
      </c>
      <c r="L138">
        <v>0</v>
      </c>
      <c r="M138">
        <v>37.06</v>
      </c>
      <c r="N138">
        <v>55.51</v>
      </c>
      <c r="O138">
        <v>18.46</v>
      </c>
      <c r="P138">
        <v>0.33200000000000002</v>
      </c>
      <c r="Q138">
        <v>0.217</v>
      </c>
      <c r="R138">
        <v>0.05</v>
      </c>
      <c r="S138">
        <v>3.12</v>
      </c>
      <c r="T138">
        <v>46.66</v>
      </c>
      <c r="U138">
        <v>54</v>
      </c>
      <c r="V138">
        <v>502</v>
      </c>
      <c r="Y138">
        <v>1.33</v>
      </c>
      <c r="Z138">
        <v>1.843</v>
      </c>
      <c r="AD138">
        <v>232.6</v>
      </c>
      <c r="AG138">
        <v>1.3149999999999999</v>
      </c>
      <c r="AH138">
        <v>296.5</v>
      </c>
      <c r="AI138">
        <v>0</v>
      </c>
      <c r="AJ138">
        <v>0</v>
      </c>
      <c r="AK138" t="s">
        <v>56</v>
      </c>
      <c r="AL138" t="s">
        <v>57</v>
      </c>
      <c r="AM138">
        <v>0.27</v>
      </c>
      <c r="AO138">
        <v>41.93</v>
      </c>
      <c r="AP138">
        <v>39.32</v>
      </c>
      <c r="AQ138">
        <v>38.119999999999997</v>
      </c>
    </row>
    <row r="139" spans="1:43" x14ac:dyDescent="0.2">
      <c r="B139">
        <v>144</v>
      </c>
      <c r="C139">
        <v>150</v>
      </c>
      <c r="D139" s="1">
        <v>43711</v>
      </c>
      <c r="E139" s="2">
        <v>0.40990740740740739</v>
      </c>
      <c r="F139">
        <v>1.6</v>
      </c>
      <c r="G139">
        <v>0</v>
      </c>
      <c r="H139">
        <v>0</v>
      </c>
      <c r="I139">
        <v>288</v>
      </c>
      <c r="J139">
        <v>58.4</v>
      </c>
      <c r="K139">
        <v>-0.35</v>
      </c>
      <c r="L139">
        <v>0</v>
      </c>
      <c r="M139">
        <v>49.87</v>
      </c>
      <c r="N139">
        <v>76.209999999999994</v>
      </c>
      <c r="O139">
        <v>26.34</v>
      </c>
      <c r="P139">
        <v>0.34599999999999997</v>
      </c>
      <c r="Q139">
        <v>0.25800000000000001</v>
      </c>
      <c r="R139">
        <v>5.3400000000000003E-2</v>
      </c>
      <c r="S139">
        <v>3.34</v>
      </c>
      <c r="T139">
        <v>63.6</v>
      </c>
      <c r="U139">
        <v>74.03</v>
      </c>
      <c r="V139">
        <v>493</v>
      </c>
      <c r="Y139">
        <v>0.7</v>
      </c>
      <c r="Z139">
        <v>1.3420000000000001</v>
      </c>
      <c r="AD139">
        <v>292.7</v>
      </c>
      <c r="AG139">
        <v>1.7030000000000001</v>
      </c>
      <c r="AH139">
        <v>399</v>
      </c>
      <c r="AI139">
        <v>0</v>
      </c>
      <c r="AJ139">
        <v>0</v>
      </c>
      <c r="AK139" t="s">
        <v>56</v>
      </c>
      <c r="AL139" t="s">
        <v>57</v>
      </c>
      <c r="AM139">
        <v>0.22</v>
      </c>
      <c r="AO139">
        <v>41.93</v>
      </c>
      <c r="AP139">
        <v>39.369999999999997</v>
      </c>
      <c r="AQ139">
        <v>38.119999999999997</v>
      </c>
    </row>
    <row r="140" spans="1:43" x14ac:dyDescent="0.2">
      <c r="B140">
        <v>145</v>
      </c>
      <c r="C140">
        <v>150</v>
      </c>
      <c r="D140" s="1">
        <v>43711</v>
      </c>
      <c r="E140" s="2">
        <v>0.41002314814814816</v>
      </c>
      <c r="F140">
        <v>1.6</v>
      </c>
      <c r="G140">
        <v>0</v>
      </c>
      <c r="H140">
        <v>0</v>
      </c>
      <c r="I140">
        <v>298</v>
      </c>
      <c r="J140">
        <v>61.4</v>
      </c>
      <c r="K140">
        <v>-0.35</v>
      </c>
      <c r="L140">
        <v>0</v>
      </c>
      <c r="M140">
        <v>39.9</v>
      </c>
      <c r="N140">
        <v>62</v>
      </c>
      <c r="O140">
        <v>22.11</v>
      </c>
      <c r="P140">
        <v>0.35699999999999998</v>
      </c>
      <c r="Q140">
        <v>0.252</v>
      </c>
      <c r="R140">
        <v>5.3800000000000001E-2</v>
      </c>
      <c r="S140">
        <v>3.36</v>
      </c>
      <c r="T140">
        <v>51.45</v>
      </c>
      <c r="U140">
        <v>59.67</v>
      </c>
      <c r="V140">
        <v>495</v>
      </c>
      <c r="Y140">
        <v>1.0900000000000001</v>
      </c>
      <c r="Z140">
        <v>1.65</v>
      </c>
      <c r="AD140">
        <v>232.4</v>
      </c>
      <c r="AG140">
        <v>1.32</v>
      </c>
      <c r="AH140">
        <v>319.2</v>
      </c>
      <c r="AI140">
        <v>0</v>
      </c>
      <c r="AJ140">
        <v>0</v>
      </c>
      <c r="AK140" t="s">
        <v>56</v>
      </c>
      <c r="AL140" t="s">
        <v>57</v>
      </c>
      <c r="AM140">
        <v>0.19</v>
      </c>
      <c r="AO140">
        <v>41.93</v>
      </c>
      <c r="AP140">
        <v>39.42</v>
      </c>
      <c r="AQ140">
        <v>38.119999999999997</v>
      </c>
    </row>
    <row r="141" spans="1:43" x14ac:dyDescent="0.2">
      <c r="B141">
        <v>146</v>
      </c>
      <c r="C141">
        <v>150</v>
      </c>
      <c r="D141" s="1">
        <v>43711</v>
      </c>
      <c r="E141" s="2">
        <v>0.41013888888888889</v>
      </c>
      <c r="F141">
        <v>1.6</v>
      </c>
      <c r="G141">
        <v>0</v>
      </c>
      <c r="H141">
        <v>0</v>
      </c>
      <c r="I141">
        <v>298</v>
      </c>
      <c r="J141">
        <v>64.599999999999994</v>
      </c>
      <c r="K141">
        <v>-0.35</v>
      </c>
      <c r="L141">
        <v>0</v>
      </c>
      <c r="M141">
        <v>41.82</v>
      </c>
      <c r="N141">
        <v>65.69</v>
      </c>
      <c r="O141">
        <v>23.86</v>
      </c>
      <c r="P141">
        <v>0.36299999999999999</v>
      </c>
      <c r="Q141">
        <v>0.28599999999999998</v>
      </c>
      <c r="R141">
        <v>5.6099999999999997E-2</v>
      </c>
      <c r="S141">
        <v>3.51</v>
      </c>
      <c r="T141">
        <v>54.4</v>
      </c>
      <c r="U141">
        <v>63.93</v>
      </c>
      <c r="V141">
        <v>475</v>
      </c>
      <c r="Y141">
        <v>0.97</v>
      </c>
      <c r="Z141">
        <v>1.5580000000000001</v>
      </c>
      <c r="AD141">
        <v>233.5</v>
      </c>
      <c r="AG141">
        <v>1.359</v>
      </c>
      <c r="AH141">
        <v>334.6</v>
      </c>
      <c r="AI141">
        <v>0</v>
      </c>
      <c r="AJ141">
        <v>0</v>
      </c>
      <c r="AK141" t="s">
        <v>56</v>
      </c>
      <c r="AL141" t="s">
        <v>57</v>
      </c>
      <c r="AM141">
        <v>0.16</v>
      </c>
      <c r="AO141">
        <v>41.93</v>
      </c>
      <c r="AP141">
        <v>39.479999999999997</v>
      </c>
      <c r="AQ141">
        <v>38.01</v>
      </c>
    </row>
    <row r="142" spans="1:43" x14ac:dyDescent="0.2">
      <c r="B142">
        <v>147</v>
      </c>
      <c r="C142">
        <v>150</v>
      </c>
      <c r="D142" s="1">
        <v>43711</v>
      </c>
      <c r="E142" s="2">
        <v>0.41025462962962966</v>
      </c>
      <c r="F142">
        <v>1.6</v>
      </c>
      <c r="G142">
        <v>0</v>
      </c>
      <c r="H142">
        <v>0</v>
      </c>
      <c r="I142">
        <v>298</v>
      </c>
      <c r="J142">
        <v>68</v>
      </c>
      <c r="K142">
        <v>-0.35</v>
      </c>
      <c r="L142">
        <v>0</v>
      </c>
      <c r="M142">
        <v>43.66</v>
      </c>
      <c r="N142">
        <v>69.73</v>
      </c>
      <c r="O142">
        <v>26.07</v>
      </c>
      <c r="P142">
        <v>0.374</v>
      </c>
      <c r="Q142">
        <v>0.309</v>
      </c>
      <c r="R142">
        <v>5.8299999999999998E-2</v>
      </c>
      <c r="S142">
        <v>3.64</v>
      </c>
      <c r="T142">
        <v>57.58</v>
      </c>
      <c r="U142">
        <v>67.290000000000006</v>
      </c>
      <c r="V142">
        <v>481</v>
      </c>
      <c r="Y142">
        <v>0.86</v>
      </c>
      <c r="Z142">
        <v>1.4670000000000001</v>
      </c>
      <c r="AD142">
        <v>234.7</v>
      </c>
      <c r="AG142">
        <v>1.3779999999999999</v>
      </c>
      <c r="AH142">
        <v>349.3</v>
      </c>
      <c r="AI142">
        <v>0</v>
      </c>
      <c r="AJ142">
        <v>0</v>
      </c>
      <c r="AK142" t="s">
        <v>56</v>
      </c>
      <c r="AL142" t="s">
        <v>57</v>
      </c>
      <c r="AM142">
        <v>0.19</v>
      </c>
      <c r="AO142">
        <v>41.93</v>
      </c>
      <c r="AP142">
        <v>39.479999999999997</v>
      </c>
      <c r="AQ142">
        <v>38.01</v>
      </c>
    </row>
    <row r="143" spans="1:43" x14ac:dyDescent="0.2">
      <c r="B143">
        <v>148</v>
      </c>
      <c r="C143">
        <v>150</v>
      </c>
      <c r="D143" s="1">
        <v>43711</v>
      </c>
      <c r="E143" s="2">
        <v>0.41037037037037033</v>
      </c>
      <c r="F143">
        <v>1.6</v>
      </c>
      <c r="G143">
        <v>0</v>
      </c>
      <c r="H143">
        <v>0</v>
      </c>
      <c r="I143">
        <v>298</v>
      </c>
      <c r="J143">
        <v>71.3</v>
      </c>
      <c r="K143">
        <v>-0.35</v>
      </c>
      <c r="L143">
        <v>0</v>
      </c>
      <c r="M143">
        <v>45.25</v>
      </c>
      <c r="N143">
        <v>73.69</v>
      </c>
      <c r="O143">
        <v>28.45</v>
      </c>
      <c r="P143">
        <v>0.38600000000000001</v>
      </c>
      <c r="Q143">
        <v>0.30399999999999999</v>
      </c>
      <c r="R143">
        <v>6.0100000000000001E-2</v>
      </c>
      <c r="S143">
        <v>3.76</v>
      </c>
      <c r="T143">
        <v>60.65</v>
      </c>
      <c r="U143">
        <v>71.38</v>
      </c>
      <c r="V143">
        <v>468</v>
      </c>
      <c r="Y143">
        <v>0.76</v>
      </c>
      <c r="Z143">
        <v>1.3879999999999999</v>
      </c>
      <c r="AD143">
        <v>236</v>
      </c>
      <c r="AG143">
        <v>1.383</v>
      </c>
      <c r="AH143">
        <v>362</v>
      </c>
      <c r="AI143">
        <v>0</v>
      </c>
      <c r="AJ143">
        <v>0</v>
      </c>
      <c r="AK143" t="s">
        <v>56</v>
      </c>
      <c r="AL143" t="s">
        <v>57</v>
      </c>
      <c r="AM143">
        <v>0.19</v>
      </c>
      <c r="AO143">
        <v>41.93</v>
      </c>
      <c r="AP143">
        <v>39.479999999999997</v>
      </c>
      <c r="AQ143">
        <v>38.07</v>
      </c>
    </row>
    <row r="144" spans="1:43" x14ac:dyDescent="0.2">
      <c r="B144">
        <v>149</v>
      </c>
      <c r="C144">
        <v>150</v>
      </c>
      <c r="D144" s="1">
        <v>43711</v>
      </c>
      <c r="E144" s="2">
        <v>0.41048611111111111</v>
      </c>
      <c r="F144">
        <v>1.6</v>
      </c>
      <c r="G144">
        <v>0</v>
      </c>
      <c r="H144">
        <v>0</v>
      </c>
      <c r="I144">
        <v>298</v>
      </c>
      <c r="J144">
        <v>74.3</v>
      </c>
      <c r="K144">
        <v>-0.35</v>
      </c>
      <c r="L144">
        <v>0</v>
      </c>
      <c r="M144">
        <v>46.7</v>
      </c>
      <c r="N144">
        <v>77.37</v>
      </c>
      <c r="O144">
        <v>30.67</v>
      </c>
      <c r="P144">
        <v>0.39600000000000002</v>
      </c>
      <c r="Q144">
        <v>0.30099999999999999</v>
      </c>
      <c r="R144">
        <v>6.1400000000000003E-2</v>
      </c>
      <c r="S144">
        <v>3.83</v>
      </c>
      <c r="T144">
        <v>63.59</v>
      </c>
      <c r="U144">
        <v>74.88</v>
      </c>
      <c r="V144">
        <v>467</v>
      </c>
      <c r="Y144">
        <v>0.67</v>
      </c>
      <c r="Z144">
        <v>1.3220000000000001</v>
      </c>
      <c r="AD144">
        <v>238.7</v>
      </c>
      <c r="AG144">
        <v>1.39</v>
      </c>
      <c r="AH144">
        <v>373.6</v>
      </c>
      <c r="AI144">
        <v>0</v>
      </c>
      <c r="AJ144">
        <v>0</v>
      </c>
      <c r="AK144" t="s">
        <v>56</v>
      </c>
      <c r="AL144" t="s">
        <v>57</v>
      </c>
      <c r="AM144">
        <v>0.17</v>
      </c>
      <c r="AO144">
        <v>41.93</v>
      </c>
      <c r="AP144">
        <v>39.479999999999997</v>
      </c>
      <c r="AQ144">
        <v>38.07</v>
      </c>
    </row>
    <row r="145" spans="2:43" x14ac:dyDescent="0.2">
      <c r="B145">
        <v>150</v>
      </c>
      <c r="C145">
        <v>150</v>
      </c>
      <c r="D145" s="1">
        <v>43711</v>
      </c>
      <c r="E145" s="2">
        <v>0.41060185185185188</v>
      </c>
      <c r="F145">
        <v>1.6</v>
      </c>
      <c r="G145">
        <v>0</v>
      </c>
      <c r="H145">
        <v>0</v>
      </c>
      <c r="I145">
        <v>298</v>
      </c>
      <c r="J145">
        <v>77</v>
      </c>
      <c r="K145">
        <v>-0.35</v>
      </c>
      <c r="L145">
        <v>0</v>
      </c>
      <c r="M145">
        <v>48.21</v>
      </c>
      <c r="N145">
        <v>80.7</v>
      </c>
      <c r="O145">
        <v>32.49</v>
      </c>
      <c r="P145">
        <v>0.40300000000000002</v>
      </c>
      <c r="Q145">
        <v>0.30599999999999999</v>
      </c>
      <c r="R145">
        <v>6.1899999999999997E-2</v>
      </c>
      <c r="S145">
        <v>3.87</v>
      </c>
      <c r="T145">
        <v>66</v>
      </c>
      <c r="U145">
        <v>78.33</v>
      </c>
      <c r="V145">
        <v>459</v>
      </c>
      <c r="Y145">
        <v>0.6</v>
      </c>
      <c r="Z145">
        <v>1.268</v>
      </c>
      <c r="AD145">
        <v>244.3</v>
      </c>
      <c r="AG145">
        <v>1.413</v>
      </c>
      <c r="AH145">
        <v>385.7</v>
      </c>
      <c r="AI145">
        <v>0</v>
      </c>
      <c r="AJ145">
        <v>0</v>
      </c>
      <c r="AK145" t="s">
        <v>56</v>
      </c>
      <c r="AL145" t="s">
        <v>57</v>
      </c>
      <c r="AM145">
        <v>0.22</v>
      </c>
      <c r="AO145">
        <v>41.98</v>
      </c>
      <c r="AP145">
        <v>39.479999999999997</v>
      </c>
      <c r="AQ145">
        <v>38.07</v>
      </c>
    </row>
    <row r="146" spans="2:43" x14ac:dyDescent="0.2">
      <c r="B146">
        <v>151</v>
      </c>
      <c r="C146">
        <v>150</v>
      </c>
      <c r="D146" s="1">
        <v>43711</v>
      </c>
      <c r="E146" s="2">
        <v>0.41071759259259261</v>
      </c>
      <c r="F146">
        <v>1.6</v>
      </c>
      <c r="G146">
        <v>0</v>
      </c>
      <c r="H146">
        <v>0</v>
      </c>
      <c r="I146">
        <v>298</v>
      </c>
      <c r="J146">
        <v>79.2</v>
      </c>
      <c r="K146">
        <v>-0.35</v>
      </c>
      <c r="L146">
        <v>0</v>
      </c>
      <c r="M146">
        <v>49.32</v>
      </c>
      <c r="N146">
        <v>83.33</v>
      </c>
      <c r="O146">
        <v>34.020000000000003</v>
      </c>
      <c r="P146">
        <v>0.40799999999999997</v>
      </c>
      <c r="Q146">
        <v>0.316</v>
      </c>
      <c r="R146">
        <v>6.2799999999999995E-2</v>
      </c>
      <c r="S146">
        <v>3.93</v>
      </c>
      <c r="T146">
        <v>68.27</v>
      </c>
      <c r="U146">
        <v>80.099999999999994</v>
      </c>
      <c r="V146">
        <v>470</v>
      </c>
      <c r="Y146">
        <v>0.55000000000000004</v>
      </c>
      <c r="Z146">
        <v>1.228</v>
      </c>
      <c r="AD146">
        <v>246.2</v>
      </c>
      <c r="AG146">
        <v>1.4259999999999999</v>
      </c>
      <c r="AH146">
        <v>394.5</v>
      </c>
      <c r="AI146">
        <v>0</v>
      </c>
      <c r="AJ146">
        <v>0</v>
      </c>
      <c r="AK146" t="s">
        <v>56</v>
      </c>
      <c r="AL146" t="s">
        <v>57</v>
      </c>
      <c r="AM146">
        <v>0.21</v>
      </c>
      <c r="AO146">
        <v>41.93</v>
      </c>
      <c r="AP146">
        <v>39.479999999999997</v>
      </c>
      <c r="AQ146">
        <v>38.07</v>
      </c>
    </row>
    <row r="147" spans="2:43" x14ac:dyDescent="0.2">
      <c r="B147">
        <v>152</v>
      </c>
      <c r="C147">
        <v>150</v>
      </c>
      <c r="D147" s="1">
        <v>43711</v>
      </c>
      <c r="E147" s="2">
        <v>0.41083333333333333</v>
      </c>
      <c r="F147">
        <v>1.6</v>
      </c>
      <c r="G147">
        <v>0</v>
      </c>
      <c r="H147">
        <v>0</v>
      </c>
      <c r="I147">
        <v>298</v>
      </c>
      <c r="J147">
        <v>81.099999999999994</v>
      </c>
      <c r="K147">
        <v>-0.35</v>
      </c>
      <c r="L147">
        <v>0</v>
      </c>
      <c r="M147">
        <v>50.33</v>
      </c>
      <c r="N147">
        <v>85.37</v>
      </c>
      <c r="O147">
        <v>35.04</v>
      </c>
      <c r="P147">
        <v>0.41</v>
      </c>
      <c r="Q147">
        <v>0.32300000000000001</v>
      </c>
      <c r="R147">
        <v>6.3700000000000007E-2</v>
      </c>
      <c r="S147">
        <v>3.98</v>
      </c>
      <c r="T147">
        <v>70.040000000000006</v>
      </c>
      <c r="U147">
        <v>82.67</v>
      </c>
      <c r="V147">
        <v>464</v>
      </c>
      <c r="Y147">
        <v>0.52</v>
      </c>
      <c r="Z147">
        <v>1.198</v>
      </c>
      <c r="AD147">
        <v>247.8</v>
      </c>
      <c r="AG147">
        <v>1.4470000000000001</v>
      </c>
      <c r="AH147">
        <v>402.6</v>
      </c>
      <c r="AI147">
        <v>0</v>
      </c>
      <c r="AJ147">
        <v>0</v>
      </c>
      <c r="AK147" t="s">
        <v>56</v>
      </c>
      <c r="AL147" t="s">
        <v>57</v>
      </c>
      <c r="AM147">
        <v>0.21</v>
      </c>
      <c r="AO147">
        <v>41.98</v>
      </c>
      <c r="AP147">
        <v>39.479999999999997</v>
      </c>
      <c r="AQ147">
        <v>38.07</v>
      </c>
    </row>
    <row r="148" spans="2:43" x14ac:dyDescent="0.2">
      <c r="B148">
        <v>153</v>
      </c>
      <c r="C148">
        <v>150</v>
      </c>
      <c r="D148" s="1">
        <v>43711</v>
      </c>
      <c r="E148" s="2">
        <v>0.41094907407407405</v>
      </c>
      <c r="F148">
        <v>1.6</v>
      </c>
      <c r="G148">
        <v>0</v>
      </c>
      <c r="H148">
        <v>0</v>
      </c>
      <c r="I148">
        <v>298</v>
      </c>
      <c r="J148">
        <v>82.7</v>
      </c>
      <c r="K148">
        <v>-0.35</v>
      </c>
      <c r="L148">
        <v>0</v>
      </c>
      <c r="M148">
        <v>51.03</v>
      </c>
      <c r="N148">
        <v>87.2</v>
      </c>
      <c r="O148">
        <v>36.17</v>
      </c>
      <c r="P148">
        <v>0.41499999999999998</v>
      </c>
      <c r="Q148">
        <v>0.33200000000000002</v>
      </c>
      <c r="R148">
        <v>6.4199999999999993E-2</v>
      </c>
      <c r="S148">
        <v>4.01</v>
      </c>
      <c r="T148">
        <v>71.45</v>
      </c>
      <c r="U148">
        <v>84.36</v>
      </c>
      <c r="V148">
        <v>466</v>
      </c>
      <c r="Y148">
        <v>0.48</v>
      </c>
      <c r="Z148">
        <v>1.173</v>
      </c>
      <c r="AD148">
        <v>249.2</v>
      </c>
      <c r="AG148">
        <v>1.452</v>
      </c>
      <c r="AH148">
        <v>408.3</v>
      </c>
      <c r="AI148">
        <v>0</v>
      </c>
      <c r="AJ148">
        <v>0</v>
      </c>
      <c r="AK148" t="s">
        <v>56</v>
      </c>
      <c r="AL148" t="s">
        <v>57</v>
      </c>
      <c r="AM148">
        <v>0.22</v>
      </c>
      <c r="AO148">
        <v>41.98</v>
      </c>
      <c r="AP148">
        <v>39.479999999999997</v>
      </c>
      <c r="AQ148">
        <v>38.07</v>
      </c>
    </row>
    <row r="149" spans="2:43" x14ac:dyDescent="0.2">
      <c r="B149">
        <v>154</v>
      </c>
      <c r="C149">
        <v>150</v>
      </c>
      <c r="D149" s="1">
        <v>43711</v>
      </c>
      <c r="E149" s="2">
        <v>0.41106481481481483</v>
      </c>
      <c r="F149">
        <v>1.6</v>
      </c>
      <c r="G149">
        <v>0</v>
      </c>
      <c r="H149">
        <v>0</v>
      </c>
      <c r="I149">
        <v>298</v>
      </c>
      <c r="J149">
        <v>84</v>
      </c>
      <c r="K149">
        <v>-0.35</v>
      </c>
      <c r="L149">
        <v>0</v>
      </c>
      <c r="M149">
        <v>51.76</v>
      </c>
      <c r="N149">
        <v>88.68</v>
      </c>
      <c r="O149">
        <v>36.92</v>
      </c>
      <c r="P149">
        <v>0.41599999999999998</v>
      </c>
      <c r="Q149">
        <v>0.32200000000000001</v>
      </c>
      <c r="R149">
        <v>6.4100000000000004E-2</v>
      </c>
      <c r="S149">
        <v>4.01</v>
      </c>
      <c r="T149">
        <v>72.790000000000006</v>
      </c>
      <c r="U149">
        <v>85.2</v>
      </c>
      <c r="V149">
        <v>475</v>
      </c>
      <c r="Y149">
        <v>0.46</v>
      </c>
      <c r="Z149">
        <v>1.1539999999999999</v>
      </c>
      <c r="AD149">
        <v>253.2</v>
      </c>
      <c r="AG149">
        <v>1.4670000000000001</v>
      </c>
      <c r="AH149">
        <v>414.1</v>
      </c>
      <c r="AI149">
        <v>0</v>
      </c>
      <c r="AJ149">
        <v>0</v>
      </c>
      <c r="AK149" t="s">
        <v>56</v>
      </c>
      <c r="AL149" t="s">
        <v>57</v>
      </c>
      <c r="AM149">
        <v>0.15</v>
      </c>
      <c r="AO149">
        <v>41.98</v>
      </c>
      <c r="AP149">
        <v>39.53</v>
      </c>
      <c r="AQ149">
        <v>38.07</v>
      </c>
    </row>
    <row r="150" spans="2:43" x14ac:dyDescent="0.2">
      <c r="B150">
        <v>155</v>
      </c>
      <c r="C150">
        <v>150</v>
      </c>
      <c r="D150" s="1">
        <v>43711</v>
      </c>
      <c r="E150" s="2">
        <v>0.4111805555555556</v>
      </c>
      <c r="F150">
        <v>1.6</v>
      </c>
      <c r="G150">
        <v>0</v>
      </c>
      <c r="H150">
        <v>0</v>
      </c>
      <c r="I150">
        <v>298</v>
      </c>
      <c r="J150">
        <v>85.1</v>
      </c>
      <c r="K150">
        <v>-0.35</v>
      </c>
      <c r="L150">
        <v>0</v>
      </c>
      <c r="M150">
        <v>52.14</v>
      </c>
      <c r="N150">
        <v>89.94</v>
      </c>
      <c r="O150">
        <v>37.799999999999997</v>
      </c>
      <c r="P150">
        <v>0.42</v>
      </c>
      <c r="Q150">
        <v>0.314</v>
      </c>
      <c r="R150">
        <v>6.4299999999999996E-2</v>
      </c>
      <c r="S150">
        <v>4.0199999999999996</v>
      </c>
      <c r="T150">
        <v>73.94</v>
      </c>
      <c r="U150">
        <v>86.52</v>
      </c>
      <c r="V150">
        <v>475</v>
      </c>
      <c r="Y150">
        <v>0.44</v>
      </c>
      <c r="Z150">
        <v>1.1379999999999999</v>
      </c>
      <c r="AD150">
        <v>254.4</v>
      </c>
      <c r="AG150">
        <v>1.464</v>
      </c>
      <c r="AH150">
        <v>417.1</v>
      </c>
      <c r="AI150">
        <v>0</v>
      </c>
      <c r="AJ150">
        <v>0</v>
      </c>
      <c r="AK150" t="s">
        <v>56</v>
      </c>
      <c r="AL150" t="s">
        <v>57</v>
      </c>
      <c r="AM150">
        <v>0.22</v>
      </c>
      <c r="AO150">
        <v>41.98</v>
      </c>
      <c r="AP150">
        <v>39.479999999999997</v>
      </c>
      <c r="AQ150">
        <v>38.119999999999997</v>
      </c>
    </row>
    <row r="151" spans="2:43" x14ac:dyDescent="0.2">
      <c r="B151">
        <v>156</v>
      </c>
      <c r="C151">
        <v>150</v>
      </c>
      <c r="D151" s="1">
        <v>43711</v>
      </c>
      <c r="E151" s="2">
        <v>0.41129629629629627</v>
      </c>
      <c r="F151">
        <v>1.6</v>
      </c>
      <c r="G151">
        <v>0</v>
      </c>
      <c r="H151">
        <v>0</v>
      </c>
      <c r="I151">
        <v>298</v>
      </c>
      <c r="J151">
        <v>85.9</v>
      </c>
      <c r="K151">
        <v>-0.35</v>
      </c>
      <c r="L151">
        <v>0</v>
      </c>
      <c r="M151">
        <v>52.56</v>
      </c>
      <c r="N151">
        <v>90.76</v>
      </c>
      <c r="O151">
        <v>38.200000000000003</v>
      </c>
      <c r="P151">
        <v>0.42099999999999999</v>
      </c>
      <c r="Q151">
        <v>0.33700000000000002</v>
      </c>
      <c r="R151">
        <v>6.5100000000000005E-2</v>
      </c>
      <c r="S151">
        <v>4.07</v>
      </c>
      <c r="T151">
        <v>74.7</v>
      </c>
      <c r="U151">
        <v>87.56</v>
      </c>
      <c r="V151">
        <v>473</v>
      </c>
      <c r="Y151">
        <v>0.43</v>
      </c>
      <c r="Z151">
        <v>1.127</v>
      </c>
      <c r="AD151">
        <v>253</v>
      </c>
      <c r="AG151">
        <v>1.474</v>
      </c>
      <c r="AH151">
        <v>420.5</v>
      </c>
      <c r="AI151">
        <v>0</v>
      </c>
      <c r="AJ151">
        <v>0</v>
      </c>
      <c r="AK151" t="s">
        <v>56</v>
      </c>
      <c r="AL151" t="s">
        <v>57</v>
      </c>
      <c r="AM151">
        <v>0.24</v>
      </c>
      <c r="AO151">
        <v>42.03</v>
      </c>
      <c r="AP151">
        <v>39.479999999999997</v>
      </c>
      <c r="AQ151">
        <v>38.07</v>
      </c>
    </row>
    <row r="152" spans="2:43" x14ac:dyDescent="0.2">
      <c r="B152">
        <v>157</v>
      </c>
      <c r="C152">
        <v>150</v>
      </c>
      <c r="D152" s="1">
        <v>43711</v>
      </c>
      <c r="E152" s="2">
        <v>0.41141203703703705</v>
      </c>
      <c r="F152">
        <v>1.6</v>
      </c>
      <c r="G152">
        <v>0</v>
      </c>
      <c r="H152">
        <v>0</v>
      </c>
      <c r="I152">
        <v>298</v>
      </c>
      <c r="J152">
        <v>86.7</v>
      </c>
      <c r="K152">
        <v>-0.35</v>
      </c>
      <c r="L152">
        <v>0</v>
      </c>
      <c r="M152">
        <v>52.67</v>
      </c>
      <c r="N152">
        <v>91.68</v>
      </c>
      <c r="O152">
        <v>39.01</v>
      </c>
      <c r="P152">
        <v>0.42499999999999999</v>
      </c>
      <c r="Q152">
        <v>0.32300000000000001</v>
      </c>
      <c r="R152">
        <v>6.4899999999999999E-2</v>
      </c>
      <c r="S152">
        <v>4.0599999999999996</v>
      </c>
      <c r="T152">
        <v>75.44</v>
      </c>
      <c r="U152">
        <v>88.23</v>
      </c>
      <c r="V152">
        <v>476</v>
      </c>
      <c r="Y152">
        <v>0.41</v>
      </c>
      <c r="Z152">
        <v>1.1160000000000001</v>
      </c>
      <c r="AD152">
        <v>254.3</v>
      </c>
      <c r="AG152">
        <v>1.4610000000000001</v>
      </c>
      <c r="AH152">
        <v>421.4</v>
      </c>
      <c r="AI152">
        <v>0</v>
      </c>
      <c r="AJ152">
        <v>0</v>
      </c>
      <c r="AK152" t="s">
        <v>56</v>
      </c>
      <c r="AL152" t="s">
        <v>57</v>
      </c>
      <c r="AM152">
        <v>0.16</v>
      </c>
      <c r="AO152">
        <v>41.98</v>
      </c>
      <c r="AP152">
        <v>39.53</v>
      </c>
      <c r="AQ152">
        <v>38.01</v>
      </c>
    </row>
    <row r="153" spans="2:43" x14ac:dyDescent="0.2">
      <c r="B153">
        <v>158</v>
      </c>
      <c r="C153">
        <v>150</v>
      </c>
      <c r="D153" s="1">
        <v>43711</v>
      </c>
      <c r="E153" s="2">
        <v>0.41152777777777777</v>
      </c>
      <c r="F153">
        <v>1.6</v>
      </c>
      <c r="G153">
        <v>0</v>
      </c>
      <c r="H153">
        <v>0</v>
      </c>
      <c r="I153">
        <v>298</v>
      </c>
      <c r="J153">
        <v>87.2</v>
      </c>
      <c r="K153">
        <v>-0.35</v>
      </c>
      <c r="L153">
        <v>0</v>
      </c>
      <c r="M153">
        <v>52.83</v>
      </c>
      <c r="N153">
        <v>92.4</v>
      </c>
      <c r="O153">
        <v>39.57</v>
      </c>
      <c r="P153">
        <v>0.42799999999999999</v>
      </c>
      <c r="Q153">
        <v>0.314</v>
      </c>
      <c r="R153">
        <v>6.4600000000000005E-2</v>
      </c>
      <c r="S153">
        <v>4.04</v>
      </c>
      <c r="T153">
        <v>76.03</v>
      </c>
      <c r="U153">
        <v>89.09</v>
      </c>
      <c r="V153">
        <v>472</v>
      </c>
      <c r="Y153">
        <v>0.4</v>
      </c>
      <c r="Z153">
        <v>1.107</v>
      </c>
      <c r="AD153">
        <v>256.3</v>
      </c>
      <c r="AG153">
        <v>1.456</v>
      </c>
      <c r="AH153">
        <v>422.6</v>
      </c>
      <c r="AI153">
        <v>0</v>
      </c>
      <c r="AJ153">
        <v>0</v>
      </c>
      <c r="AK153" t="s">
        <v>56</v>
      </c>
      <c r="AL153" t="s">
        <v>57</v>
      </c>
      <c r="AM153">
        <v>0.14000000000000001</v>
      </c>
      <c r="AO153">
        <v>41.98</v>
      </c>
      <c r="AP153">
        <v>39.479999999999997</v>
      </c>
      <c r="AQ153">
        <v>38.07</v>
      </c>
    </row>
    <row r="154" spans="2:43" x14ac:dyDescent="0.2">
      <c r="B154">
        <v>159</v>
      </c>
      <c r="C154">
        <v>150</v>
      </c>
      <c r="D154" s="1">
        <v>43711</v>
      </c>
      <c r="E154" s="2">
        <v>0.41164351851851855</v>
      </c>
      <c r="F154">
        <v>1.6</v>
      </c>
      <c r="G154">
        <v>0</v>
      </c>
      <c r="H154">
        <v>0</v>
      </c>
      <c r="I154">
        <v>298</v>
      </c>
      <c r="J154">
        <v>87.7</v>
      </c>
      <c r="K154">
        <v>-0.35</v>
      </c>
      <c r="L154">
        <v>0</v>
      </c>
      <c r="M154">
        <v>53.37</v>
      </c>
      <c r="N154">
        <v>92.86</v>
      </c>
      <c r="O154">
        <v>39.49</v>
      </c>
      <c r="P154">
        <v>0.42499999999999999</v>
      </c>
      <c r="Q154">
        <v>0.33500000000000002</v>
      </c>
      <c r="R154">
        <v>6.4699999999999994E-2</v>
      </c>
      <c r="S154">
        <v>4.05</v>
      </c>
      <c r="T154">
        <v>76.319999999999993</v>
      </c>
      <c r="U154">
        <v>89.5</v>
      </c>
      <c r="V154">
        <v>477</v>
      </c>
      <c r="Y154">
        <v>0.39</v>
      </c>
      <c r="Z154">
        <v>1.1020000000000001</v>
      </c>
      <c r="AD154">
        <v>258.5</v>
      </c>
      <c r="AG154">
        <v>1.4810000000000001</v>
      </c>
      <c r="AH154">
        <v>426.9</v>
      </c>
      <c r="AI154">
        <v>0</v>
      </c>
      <c r="AJ154">
        <v>0</v>
      </c>
      <c r="AK154" t="s">
        <v>56</v>
      </c>
      <c r="AL154" t="s">
        <v>57</v>
      </c>
      <c r="AM154">
        <v>0.17</v>
      </c>
      <c r="AO154">
        <v>42.03</v>
      </c>
      <c r="AP154">
        <v>39.479999999999997</v>
      </c>
      <c r="AQ154">
        <v>38.07</v>
      </c>
    </row>
    <row r="155" spans="2:43" x14ac:dyDescent="0.2">
      <c r="B155">
        <v>160</v>
      </c>
      <c r="C155">
        <v>150</v>
      </c>
      <c r="D155" s="1">
        <v>43711</v>
      </c>
      <c r="E155" s="2">
        <v>0.41175925925925921</v>
      </c>
      <c r="F155">
        <v>1.6</v>
      </c>
      <c r="G155">
        <v>0</v>
      </c>
      <c r="H155">
        <v>0</v>
      </c>
      <c r="I155">
        <v>298</v>
      </c>
      <c r="J155">
        <v>88.1</v>
      </c>
      <c r="K155">
        <v>-0.35</v>
      </c>
      <c r="L155">
        <v>0</v>
      </c>
      <c r="M155">
        <v>53.46</v>
      </c>
      <c r="N155">
        <v>93.31</v>
      </c>
      <c r="O155">
        <v>39.85</v>
      </c>
      <c r="P155">
        <v>0.42699999999999999</v>
      </c>
      <c r="Q155">
        <v>0.33</v>
      </c>
      <c r="R155">
        <v>6.4899999999999999E-2</v>
      </c>
      <c r="S155">
        <v>4.0599999999999996</v>
      </c>
      <c r="T155">
        <v>76.81</v>
      </c>
      <c r="U155">
        <v>89.65</v>
      </c>
      <c r="V155">
        <v>479</v>
      </c>
      <c r="Y155">
        <v>0.39</v>
      </c>
      <c r="Z155">
        <v>1.0960000000000001</v>
      </c>
      <c r="AD155">
        <v>258.2</v>
      </c>
      <c r="AG155">
        <v>1.4770000000000001</v>
      </c>
      <c r="AH155">
        <v>427.6</v>
      </c>
      <c r="AI155">
        <v>0</v>
      </c>
      <c r="AJ155">
        <v>0</v>
      </c>
      <c r="AK155" t="s">
        <v>56</v>
      </c>
      <c r="AL155" t="s">
        <v>57</v>
      </c>
      <c r="AM155">
        <v>0.2</v>
      </c>
      <c r="AO155">
        <v>41.98</v>
      </c>
      <c r="AP155">
        <v>39.53</v>
      </c>
      <c r="AQ155">
        <v>38.119999999999997</v>
      </c>
    </row>
    <row r="156" spans="2:43" x14ac:dyDescent="0.2">
      <c r="B156">
        <v>161</v>
      </c>
      <c r="C156">
        <v>150</v>
      </c>
      <c r="D156" s="1">
        <v>43711</v>
      </c>
      <c r="E156" s="2">
        <v>0.41187499999999999</v>
      </c>
      <c r="F156">
        <v>1.6</v>
      </c>
      <c r="G156">
        <v>0</v>
      </c>
      <c r="H156">
        <v>0</v>
      </c>
      <c r="I156">
        <v>298</v>
      </c>
      <c r="J156">
        <v>88.3</v>
      </c>
      <c r="K156">
        <v>-0.35</v>
      </c>
      <c r="L156">
        <v>0</v>
      </c>
      <c r="M156">
        <v>53.27</v>
      </c>
      <c r="N156">
        <v>93.66</v>
      </c>
      <c r="O156">
        <v>40.39</v>
      </c>
      <c r="P156">
        <v>0.43099999999999999</v>
      </c>
      <c r="Q156">
        <v>0.316</v>
      </c>
      <c r="R156">
        <v>6.5100000000000005E-2</v>
      </c>
      <c r="S156">
        <v>4.07</v>
      </c>
      <c r="T156">
        <v>77.09</v>
      </c>
      <c r="U156">
        <v>90.08</v>
      </c>
      <c r="V156">
        <v>473</v>
      </c>
      <c r="Y156">
        <v>0.38</v>
      </c>
      <c r="Z156">
        <v>1.0920000000000001</v>
      </c>
      <c r="AD156">
        <v>256.39999999999998</v>
      </c>
      <c r="AG156">
        <v>1.4570000000000001</v>
      </c>
      <c r="AH156">
        <v>426.1</v>
      </c>
      <c r="AI156">
        <v>0</v>
      </c>
      <c r="AJ156">
        <v>0</v>
      </c>
      <c r="AK156" t="s">
        <v>56</v>
      </c>
      <c r="AL156" t="s">
        <v>57</v>
      </c>
      <c r="AM156">
        <v>0.2</v>
      </c>
      <c r="AO156">
        <v>42.03</v>
      </c>
      <c r="AP156">
        <v>39.53</v>
      </c>
      <c r="AQ156">
        <v>38.119999999999997</v>
      </c>
    </row>
    <row r="157" spans="2:43" x14ac:dyDescent="0.2">
      <c r="B157">
        <v>162</v>
      </c>
      <c r="C157">
        <v>150</v>
      </c>
      <c r="D157" s="1">
        <v>43711</v>
      </c>
      <c r="E157" s="2">
        <v>0.41199074074074077</v>
      </c>
      <c r="F157">
        <v>1.6</v>
      </c>
      <c r="G157">
        <v>0</v>
      </c>
      <c r="H157">
        <v>0</v>
      </c>
      <c r="I157">
        <v>298</v>
      </c>
      <c r="J157">
        <v>88.6</v>
      </c>
      <c r="K157">
        <v>-0.35</v>
      </c>
      <c r="L157">
        <v>0</v>
      </c>
      <c r="M157">
        <v>53.47</v>
      </c>
      <c r="N157">
        <v>94.1</v>
      </c>
      <c r="O157">
        <v>40.619999999999997</v>
      </c>
      <c r="P157">
        <v>0.432</v>
      </c>
      <c r="Q157">
        <v>0.33400000000000002</v>
      </c>
      <c r="R157">
        <v>6.4899999999999999E-2</v>
      </c>
      <c r="S157">
        <v>4.0599999999999996</v>
      </c>
      <c r="T157">
        <v>77.239999999999995</v>
      </c>
      <c r="U157">
        <v>90.36</v>
      </c>
      <c r="V157">
        <v>480</v>
      </c>
      <c r="Y157">
        <v>0.38</v>
      </c>
      <c r="Z157">
        <v>1.087</v>
      </c>
      <c r="AD157">
        <v>258.2</v>
      </c>
      <c r="AG157">
        <v>1.4610000000000001</v>
      </c>
      <c r="AH157">
        <v>427.8</v>
      </c>
      <c r="AI157">
        <v>0</v>
      </c>
      <c r="AJ157">
        <v>0</v>
      </c>
      <c r="AK157" t="s">
        <v>56</v>
      </c>
      <c r="AL157" t="s">
        <v>57</v>
      </c>
      <c r="AM157">
        <v>0.17</v>
      </c>
      <c r="AO157">
        <v>41.98</v>
      </c>
      <c r="AP157">
        <v>39.479999999999997</v>
      </c>
      <c r="AQ157">
        <v>38.07</v>
      </c>
    </row>
    <row r="158" spans="2:43" x14ac:dyDescent="0.2">
      <c r="B158">
        <v>163</v>
      </c>
      <c r="C158">
        <v>150</v>
      </c>
      <c r="D158" s="1">
        <v>43711</v>
      </c>
      <c r="E158" s="2">
        <v>0.41210648148148149</v>
      </c>
      <c r="F158">
        <v>1.6</v>
      </c>
      <c r="G158">
        <v>0</v>
      </c>
      <c r="H158">
        <v>0</v>
      </c>
      <c r="I158">
        <v>298</v>
      </c>
      <c r="J158">
        <v>88.8</v>
      </c>
      <c r="K158">
        <v>-0.35</v>
      </c>
      <c r="L158">
        <v>0</v>
      </c>
      <c r="M158">
        <v>53.63</v>
      </c>
      <c r="N158">
        <v>94.33</v>
      </c>
      <c r="O158">
        <v>40.69</v>
      </c>
      <c r="P158">
        <v>0.43099999999999999</v>
      </c>
      <c r="Q158">
        <v>0.34499999999999997</v>
      </c>
      <c r="R158">
        <v>6.5000000000000002E-2</v>
      </c>
      <c r="S158">
        <v>4.0599999999999996</v>
      </c>
      <c r="T158">
        <v>77.36</v>
      </c>
      <c r="U158">
        <v>90.46</v>
      </c>
      <c r="V158">
        <v>483</v>
      </c>
      <c r="Y158">
        <v>0.37</v>
      </c>
      <c r="Z158">
        <v>1.085</v>
      </c>
      <c r="AD158">
        <v>258.8</v>
      </c>
      <c r="AG158">
        <v>1.4670000000000001</v>
      </c>
      <c r="AH158">
        <v>429.1</v>
      </c>
      <c r="AI158">
        <v>0</v>
      </c>
      <c r="AJ158">
        <v>0</v>
      </c>
      <c r="AK158" t="s">
        <v>56</v>
      </c>
      <c r="AL158" t="s">
        <v>57</v>
      </c>
      <c r="AM158">
        <v>0.16</v>
      </c>
      <c r="AO158">
        <v>41.98</v>
      </c>
      <c r="AP158">
        <v>39.479999999999997</v>
      </c>
      <c r="AQ158">
        <v>38.119999999999997</v>
      </c>
    </row>
    <row r="159" spans="2:43" x14ac:dyDescent="0.2">
      <c r="B159">
        <v>164</v>
      </c>
      <c r="C159">
        <v>150</v>
      </c>
      <c r="D159" s="1">
        <v>43711</v>
      </c>
      <c r="E159" s="2">
        <v>0.41222222222222221</v>
      </c>
      <c r="F159">
        <v>1.6</v>
      </c>
      <c r="G159">
        <v>0</v>
      </c>
      <c r="H159">
        <v>0</v>
      </c>
      <c r="I159">
        <v>298</v>
      </c>
      <c r="J159">
        <v>89</v>
      </c>
      <c r="K159">
        <v>-0.35</v>
      </c>
      <c r="L159">
        <v>0</v>
      </c>
      <c r="M159">
        <v>53.64</v>
      </c>
      <c r="N159">
        <v>94.6</v>
      </c>
      <c r="O159">
        <v>40.96</v>
      </c>
      <c r="P159">
        <v>0.433</v>
      </c>
      <c r="Q159">
        <v>0.34100000000000003</v>
      </c>
      <c r="R159">
        <v>6.5299999999999997E-2</v>
      </c>
      <c r="S159">
        <v>4.08</v>
      </c>
      <c r="T159">
        <v>77.63</v>
      </c>
      <c r="U159">
        <v>91.18</v>
      </c>
      <c r="V159">
        <v>474</v>
      </c>
      <c r="Y159">
        <v>0.37</v>
      </c>
      <c r="Z159">
        <v>1.0820000000000001</v>
      </c>
      <c r="AD159">
        <v>257.39999999999998</v>
      </c>
      <c r="AG159">
        <v>1.462</v>
      </c>
      <c r="AH159">
        <v>429.1</v>
      </c>
      <c r="AI159">
        <v>0</v>
      </c>
      <c r="AJ159">
        <v>0</v>
      </c>
      <c r="AK159" t="s">
        <v>56</v>
      </c>
      <c r="AL159" t="s">
        <v>57</v>
      </c>
      <c r="AM159">
        <v>0.16</v>
      </c>
      <c r="AO159">
        <v>41.98</v>
      </c>
      <c r="AP159">
        <v>39.53</v>
      </c>
      <c r="AQ159">
        <v>38.119999999999997</v>
      </c>
    </row>
    <row r="160" spans="2:43" x14ac:dyDescent="0.2">
      <c r="B160">
        <v>165</v>
      </c>
      <c r="C160">
        <v>150</v>
      </c>
      <c r="D160" s="1">
        <v>43711</v>
      </c>
      <c r="E160" s="2">
        <v>0.41233796296296293</v>
      </c>
      <c r="F160">
        <v>1.6</v>
      </c>
      <c r="G160">
        <v>0</v>
      </c>
      <c r="H160">
        <v>0</v>
      </c>
      <c r="I160">
        <v>298</v>
      </c>
      <c r="J160">
        <v>89.2</v>
      </c>
      <c r="K160">
        <v>-0.35</v>
      </c>
      <c r="L160">
        <v>0</v>
      </c>
      <c r="M160">
        <v>53.68</v>
      </c>
      <c r="N160">
        <v>94.89</v>
      </c>
      <c r="O160">
        <v>41.22</v>
      </c>
      <c r="P160">
        <v>0.434</v>
      </c>
      <c r="Q160">
        <v>0.33</v>
      </c>
      <c r="R160">
        <v>6.5199999999999994E-2</v>
      </c>
      <c r="S160">
        <v>4.07</v>
      </c>
      <c r="T160">
        <v>77.819999999999993</v>
      </c>
      <c r="U160">
        <v>91.13</v>
      </c>
      <c r="V160">
        <v>476</v>
      </c>
      <c r="Y160">
        <v>0.36</v>
      </c>
      <c r="Z160">
        <v>1.0780000000000001</v>
      </c>
      <c r="AD160">
        <v>258.2</v>
      </c>
      <c r="AG160">
        <v>1.458</v>
      </c>
      <c r="AH160">
        <v>429.4</v>
      </c>
      <c r="AI160">
        <v>0</v>
      </c>
      <c r="AJ160">
        <v>0</v>
      </c>
      <c r="AK160" t="s">
        <v>56</v>
      </c>
      <c r="AL160" t="s">
        <v>57</v>
      </c>
      <c r="AM160">
        <v>0.21</v>
      </c>
      <c r="AO160">
        <v>42.03</v>
      </c>
      <c r="AP160">
        <v>39.58</v>
      </c>
      <c r="AQ160">
        <v>38.07</v>
      </c>
    </row>
    <row r="161" spans="2:43" x14ac:dyDescent="0.2">
      <c r="B161">
        <v>166</v>
      </c>
      <c r="C161">
        <v>150</v>
      </c>
      <c r="D161" s="1">
        <v>43711</v>
      </c>
      <c r="E161" s="2">
        <v>0.41245370370370371</v>
      </c>
      <c r="F161">
        <v>1.6</v>
      </c>
      <c r="G161">
        <v>0</v>
      </c>
      <c r="H161">
        <v>0</v>
      </c>
      <c r="I161">
        <v>298</v>
      </c>
      <c r="J161">
        <v>89.3</v>
      </c>
      <c r="K161">
        <v>-0.35</v>
      </c>
      <c r="L161">
        <v>0</v>
      </c>
      <c r="M161">
        <v>53.77</v>
      </c>
      <c r="N161">
        <v>95.07</v>
      </c>
      <c r="O161">
        <v>41.3</v>
      </c>
      <c r="P161">
        <v>0.434</v>
      </c>
      <c r="Q161">
        <v>0.34799999999999998</v>
      </c>
      <c r="R161">
        <v>6.5500000000000003E-2</v>
      </c>
      <c r="S161">
        <v>4.0999999999999996</v>
      </c>
      <c r="T161">
        <v>77.8</v>
      </c>
      <c r="U161">
        <v>91.41</v>
      </c>
      <c r="V161">
        <v>476</v>
      </c>
      <c r="Y161">
        <v>0.36</v>
      </c>
      <c r="Z161">
        <v>1.0760000000000001</v>
      </c>
      <c r="AD161">
        <v>257.2</v>
      </c>
      <c r="AG161">
        <v>1.46</v>
      </c>
      <c r="AH161">
        <v>430.2</v>
      </c>
      <c r="AI161">
        <v>0</v>
      </c>
      <c r="AJ161">
        <v>0</v>
      </c>
      <c r="AK161" t="s">
        <v>56</v>
      </c>
      <c r="AL161" t="s">
        <v>57</v>
      </c>
      <c r="AM161">
        <v>0.14000000000000001</v>
      </c>
      <c r="AO161">
        <v>42.03</v>
      </c>
      <c r="AP161">
        <v>39.53</v>
      </c>
      <c r="AQ161">
        <v>38.07</v>
      </c>
    </row>
    <row r="162" spans="2:43" x14ac:dyDescent="0.2">
      <c r="B162">
        <v>167</v>
      </c>
      <c r="C162">
        <v>150</v>
      </c>
      <c r="D162" s="1">
        <v>43711</v>
      </c>
      <c r="E162" s="2">
        <v>0.41256944444444449</v>
      </c>
      <c r="F162">
        <v>1.6</v>
      </c>
      <c r="G162">
        <v>0</v>
      </c>
      <c r="H162">
        <v>0</v>
      </c>
      <c r="I162">
        <v>298</v>
      </c>
      <c r="J162">
        <v>89.5</v>
      </c>
      <c r="K162">
        <v>-0.35</v>
      </c>
      <c r="L162">
        <v>0</v>
      </c>
      <c r="M162">
        <v>53.82</v>
      </c>
      <c r="N162">
        <v>95.43</v>
      </c>
      <c r="O162">
        <v>41.61</v>
      </c>
      <c r="P162">
        <v>0.436</v>
      </c>
      <c r="Q162">
        <v>0.33100000000000002</v>
      </c>
      <c r="R162">
        <v>6.5100000000000005E-2</v>
      </c>
      <c r="S162">
        <v>4.07</v>
      </c>
      <c r="T162">
        <v>77.87</v>
      </c>
      <c r="U162">
        <v>91.44</v>
      </c>
      <c r="V162">
        <v>478</v>
      </c>
      <c r="Y162">
        <v>0.36</v>
      </c>
      <c r="Z162">
        <v>1.0720000000000001</v>
      </c>
      <c r="AD162">
        <v>259.3</v>
      </c>
      <c r="AG162">
        <v>1.4570000000000001</v>
      </c>
      <c r="AH162">
        <v>430.6</v>
      </c>
      <c r="AI162">
        <v>0</v>
      </c>
      <c r="AJ162">
        <v>0</v>
      </c>
      <c r="AK162" t="s">
        <v>56</v>
      </c>
      <c r="AL162" t="s">
        <v>57</v>
      </c>
      <c r="AM162">
        <v>0.16</v>
      </c>
      <c r="AO162">
        <v>41.98</v>
      </c>
      <c r="AP162">
        <v>39.53</v>
      </c>
      <c r="AQ162">
        <v>38.17</v>
      </c>
    </row>
    <row r="163" spans="2:43" x14ac:dyDescent="0.2">
      <c r="B163">
        <v>168</v>
      </c>
      <c r="C163">
        <v>150</v>
      </c>
      <c r="D163" s="1">
        <v>43711</v>
      </c>
      <c r="E163" s="2">
        <v>0.41268518518518515</v>
      </c>
      <c r="F163">
        <v>1.6</v>
      </c>
      <c r="G163">
        <v>0</v>
      </c>
      <c r="H163">
        <v>0</v>
      </c>
      <c r="I163">
        <v>298</v>
      </c>
      <c r="J163">
        <v>89.6</v>
      </c>
      <c r="K163">
        <v>-0.35</v>
      </c>
      <c r="L163">
        <v>0</v>
      </c>
      <c r="M163">
        <v>53.81</v>
      </c>
      <c r="N163">
        <v>95.59</v>
      </c>
      <c r="O163">
        <v>41.78</v>
      </c>
      <c r="P163">
        <v>0.437</v>
      </c>
      <c r="Q163">
        <v>0.33200000000000002</v>
      </c>
      <c r="R163">
        <v>6.5299999999999997E-2</v>
      </c>
      <c r="S163">
        <v>4.08</v>
      </c>
      <c r="T163">
        <v>77.98</v>
      </c>
      <c r="U163">
        <v>91.95</v>
      </c>
      <c r="V163">
        <v>473</v>
      </c>
      <c r="Y163">
        <v>0.35</v>
      </c>
      <c r="Z163">
        <v>1.07</v>
      </c>
      <c r="AD163">
        <v>258.5</v>
      </c>
      <c r="AG163">
        <v>1.4530000000000001</v>
      </c>
      <c r="AH163">
        <v>430.5</v>
      </c>
      <c r="AI163">
        <v>0</v>
      </c>
      <c r="AJ163">
        <v>0</v>
      </c>
      <c r="AK163" t="s">
        <v>56</v>
      </c>
      <c r="AL163" t="s">
        <v>57</v>
      </c>
      <c r="AM163">
        <v>0.22</v>
      </c>
      <c r="AO163">
        <v>42.03</v>
      </c>
      <c r="AP163">
        <v>39.58</v>
      </c>
      <c r="AQ163">
        <v>38.119999999999997</v>
      </c>
    </row>
    <row r="164" spans="2:43" x14ac:dyDescent="0.2">
      <c r="B164">
        <v>169</v>
      </c>
      <c r="C164">
        <v>150</v>
      </c>
      <c r="D164" s="1">
        <v>43711</v>
      </c>
      <c r="E164" s="2">
        <v>0.41280092592592593</v>
      </c>
      <c r="F164">
        <v>1.6</v>
      </c>
      <c r="G164">
        <v>0</v>
      </c>
      <c r="H164">
        <v>0</v>
      </c>
      <c r="I164">
        <v>298</v>
      </c>
      <c r="J164">
        <v>89.7</v>
      </c>
      <c r="K164">
        <v>-0.35</v>
      </c>
      <c r="L164">
        <v>0</v>
      </c>
      <c r="M164">
        <v>53.8</v>
      </c>
      <c r="N164">
        <v>95.82</v>
      </c>
      <c r="O164">
        <v>42.02</v>
      </c>
      <c r="P164">
        <v>0.439</v>
      </c>
      <c r="Q164">
        <v>0.33300000000000002</v>
      </c>
      <c r="R164">
        <v>6.5299999999999997E-2</v>
      </c>
      <c r="S164">
        <v>4.08</v>
      </c>
      <c r="T164">
        <v>78.25</v>
      </c>
      <c r="U164">
        <v>91.9</v>
      </c>
      <c r="V164">
        <v>475</v>
      </c>
      <c r="Y164">
        <v>0.35</v>
      </c>
      <c r="Z164">
        <v>1.0680000000000001</v>
      </c>
      <c r="AD164">
        <v>258.39999999999998</v>
      </c>
      <c r="AG164">
        <v>1.448</v>
      </c>
      <c r="AH164">
        <v>430.4</v>
      </c>
      <c r="AI164">
        <v>0</v>
      </c>
      <c r="AJ164">
        <v>0</v>
      </c>
      <c r="AK164" t="s">
        <v>56</v>
      </c>
      <c r="AL164" t="s">
        <v>57</v>
      </c>
      <c r="AM164">
        <v>0.21</v>
      </c>
      <c r="AO164">
        <v>42.03</v>
      </c>
      <c r="AP164">
        <v>39.58</v>
      </c>
      <c r="AQ164">
        <v>38.119999999999997</v>
      </c>
    </row>
    <row r="165" spans="2:43" x14ac:dyDescent="0.2">
      <c r="B165">
        <v>170</v>
      </c>
      <c r="C165">
        <v>150</v>
      </c>
      <c r="D165" s="1">
        <v>43711</v>
      </c>
      <c r="E165" s="2">
        <v>0.41291666666666665</v>
      </c>
      <c r="F165">
        <v>1.6</v>
      </c>
      <c r="G165">
        <v>0</v>
      </c>
      <c r="H165">
        <v>0</v>
      </c>
      <c r="I165">
        <v>298</v>
      </c>
      <c r="J165">
        <v>89.9</v>
      </c>
      <c r="K165">
        <v>-0.35</v>
      </c>
      <c r="L165">
        <v>0</v>
      </c>
      <c r="M165">
        <v>53.89</v>
      </c>
      <c r="N165">
        <v>96.12</v>
      </c>
      <c r="O165">
        <v>42.23</v>
      </c>
      <c r="P165">
        <v>0.439</v>
      </c>
      <c r="Q165">
        <v>0.32800000000000001</v>
      </c>
      <c r="R165">
        <v>6.5199999999999994E-2</v>
      </c>
      <c r="S165">
        <v>4.08</v>
      </c>
      <c r="T165">
        <v>78.25</v>
      </c>
      <c r="U165">
        <v>92.09</v>
      </c>
      <c r="V165">
        <v>473</v>
      </c>
      <c r="Y165">
        <v>0.35</v>
      </c>
      <c r="Z165">
        <v>1.0640000000000001</v>
      </c>
      <c r="AD165">
        <v>259.10000000000002</v>
      </c>
      <c r="AG165">
        <v>1.448</v>
      </c>
      <c r="AH165">
        <v>431.1</v>
      </c>
      <c r="AI165">
        <v>0</v>
      </c>
      <c r="AJ165">
        <v>0</v>
      </c>
      <c r="AK165" t="s">
        <v>56</v>
      </c>
      <c r="AL165" t="s">
        <v>57</v>
      </c>
      <c r="AM165">
        <v>0.19</v>
      </c>
      <c r="AO165">
        <v>42.03</v>
      </c>
      <c r="AP165">
        <v>39.53</v>
      </c>
      <c r="AQ165">
        <v>38.17</v>
      </c>
    </row>
    <row r="166" spans="2:43" x14ac:dyDescent="0.2">
      <c r="B166">
        <v>171</v>
      </c>
      <c r="C166">
        <v>150</v>
      </c>
      <c r="D166" s="1">
        <v>43711</v>
      </c>
      <c r="E166" s="2">
        <v>0.41303240740740743</v>
      </c>
      <c r="F166">
        <v>1.6</v>
      </c>
      <c r="G166">
        <v>0</v>
      </c>
      <c r="H166">
        <v>0</v>
      </c>
      <c r="I166">
        <v>298</v>
      </c>
      <c r="J166">
        <v>90</v>
      </c>
      <c r="K166">
        <v>-0.35</v>
      </c>
      <c r="L166">
        <v>0</v>
      </c>
      <c r="M166">
        <v>53.94</v>
      </c>
      <c r="N166">
        <v>96.3</v>
      </c>
      <c r="O166">
        <v>42.37</v>
      </c>
      <c r="P166">
        <v>0.44</v>
      </c>
      <c r="Q166">
        <v>0.32800000000000001</v>
      </c>
      <c r="R166">
        <v>6.5500000000000003E-2</v>
      </c>
      <c r="S166">
        <v>4.09</v>
      </c>
      <c r="T166">
        <v>78.39</v>
      </c>
      <c r="U166">
        <v>92.51</v>
      </c>
      <c r="V166">
        <v>468</v>
      </c>
      <c r="Y166">
        <v>0.34</v>
      </c>
      <c r="Z166">
        <v>1.0620000000000001</v>
      </c>
      <c r="AD166">
        <v>258.3</v>
      </c>
      <c r="AG166">
        <v>1.4470000000000001</v>
      </c>
      <c r="AH166">
        <v>431.5</v>
      </c>
      <c r="AI166">
        <v>0</v>
      </c>
      <c r="AJ166">
        <v>0</v>
      </c>
      <c r="AK166" t="s">
        <v>56</v>
      </c>
      <c r="AL166" t="s">
        <v>57</v>
      </c>
      <c r="AM166">
        <v>0.17</v>
      </c>
      <c r="AO166">
        <v>42.03</v>
      </c>
      <c r="AP166">
        <v>39.53</v>
      </c>
      <c r="AQ166">
        <v>38.119999999999997</v>
      </c>
    </row>
    <row r="167" spans="2:43" x14ac:dyDescent="0.2">
      <c r="B167">
        <v>172</v>
      </c>
      <c r="C167">
        <v>150</v>
      </c>
      <c r="D167" s="1">
        <v>43711</v>
      </c>
      <c r="E167" s="2">
        <v>0.4131481481481481</v>
      </c>
      <c r="F167">
        <v>1.6</v>
      </c>
      <c r="G167">
        <v>0</v>
      </c>
      <c r="H167">
        <v>0</v>
      </c>
      <c r="I167">
        <v>298</v>
      </c>
      <c r="J167">
        <v>90.2</v>
      </c>
      <c r="K167">
        <v>-0.35</v>
      </c>
      <c r="L167">
        <v>0</v>
      </c>
      <c r="M167">
        <v>54.08</v>
      </c>
      <c r="N167">
        <v>96.51</v>
      </c>
      <c r="O167">
        <v>42.43</v>
      </c>
      <c r="P167">
        <v>0.44</v>
      </c>
      <c r="Q167">
        <v>0.34</v>
      </c>
      <c r="R167">
        <v>6.54E-2</v>
      </c>
      <c r="S167">
        <v>4.08</v>
      </c>
      <c r="T167">
        <v>78.52</v>
      </c>
      <c r="U167">
        <v>92.75</v>
      </c>
      <c r="V167">
        <v>470</v>
      </c>
      <c r="Y167">
        <v>0.34</v>
      </c>
      <c r="Z167">
        <v>1.06</v>
      </c>
      <c r="AD167">
        <v>259.39999999999998</v>
      </c>
      <c r="AG167">
        <v>1.4510000000000001</v>
      </c>
      <c r="AH167">
        <v>432.6</v>
      </c>
      <c r="AI167">
        <v>0</v>
      </c>
      <c r="AJ167">
        <v>0</v>
      </c>
      <c r="AK167" t="s">
        <v>56</v>
      </c>
      <c r="AL167" t="s">
        <v>57</v>
      </c>
      <c r="AM167">
        <v>0.15</v>
      </c>
      <c r="AO167">
        <v>42.08</v>
      </c>
      <c r="AP167">
        <v>39.58</v>
      </c>
      <c r="AQ167">
        <v>38.119999999999997</v>
      </c>
    </row>
    <row r="168" spans="2:43" x14ac:dyDescent="0.2">
      <c r="B168">
        <v>173</v>
      </c>
      <c r="C168">
        <v>150</v>
      </c>
      <c r="D168" s="1">
        <v>43711</v>
      </c>
      <c r="E168" s="2">
        <v>0.41326388888888888</v>
      </c>
      <c r="F168">
        <v>1.6</v>
      </c>
      <c r="G168">
        <v>0</v>
      </c>
      <c r="H168">
        <v>0</v>
      </c>
      <c r="I168">
        <v>298</v>
      </c>
      <c r="J168">
        <v>90.3</v>
      </c>
      <c r="K168">
        <v>-0.35</v>
      </c>
      <c r="L168">
        <v>0</v>
      </c>
      <c r="M168">
        <v>54.06</v>
      </c>
      <c r="N168">
        <v>96.72</v>
      </c>
      <c r="O168">
        <v>42.65</v>
      </c>
      <c r="P168">
        <v>0.441</v>
      </c>
      <c r="Q168">
        <v>0.33500000000000002</v>
      </c>
      <c r="R168">
        <v>6.5100000000000005E-2</v>
      </c>
      <c r="S168">
        <v>4.07</v>
      </c>
      <c r="T168">
        <v>78.489999999999995</v>
      </c>
      <c r="U168">
        <v>92.61</v>
      </c>
      <c r="V168">
        <v>474</v>
      </c>
      <c r="Y168">
        <v>0.34</v>
      </c>
      <c r="Z168">
        <v>1.0580000000000001</v>
      </c>
      <c r="AD168">
        <v>260.3</v>
      </c>
      <c r="AG168">
        <v>1.4470000000000001</v>
      </c>
      <c r="AH168">
        <v>432.5</v>
      </c>
      <c r="AI168">
        <v>0</v>
      </c>
      <c r="AJ168">
        <v>0</v>
      </c>
      <c r="AK168" t="s">
        <v>56</v>
      </c>
      <c r="AL168" t="s">
        <v>57</v>
      </c>
      <c r="AM168">
        <v>0.2</v>
      </c>
      <c r="AO168">
        <v>42.03</v>
      </c>
      <c r="AP168">
        <v>39.58</v>
      </c>
      <c r="AQ168">
        <v>38.119999999999997</v>
      </c>
    </row>
    <row r="169" spans="2:43" x14ac:dyDescent="0.2">
      <c r="B169">
        <v>174</v>
      </c>
      <c r="C169">
        <v>150</v>
      </c>
      <c r="D169" s="1">
        <v>43711</v>
      </c>
      <c r="E169" s="2">
        <v>0.41337962962962965</v>
      </c>
      <c r="F169">
        <v>1.6</v>
      </c>
      <c r="G169">
        <v>0</v>
      </c>
      <c r="H169">
        <v>0</v>
      </c>
      <c r="I169">
        <v>298</v>
      </c>
      <c r="J169">
        <v>90.4</v>
      </c>
      <c r="K169">
        <v>-0.35</v>
      </c>
      <c r="L169">
        <v>0</v>
      </c>
      <c r="M169">
        <v>54.13</v>
      </c>
      <c r="N169">
        <v>96.89</v>
      </c>
      <c r="O169">
        <v>42.76</v>
      </c>
      <c r="P169">
        <v>0.441</v>
      </c>
      <c r="Q169">
        <v>0.34699999999999998</v>
      </c>
      <c r="R169">
        <v>6.54E-2</v>
      </c>
      <c r="S169">
        <v>4.09</v>
      </c>
      <c r="T169">
        <v>78.72</v>
      </c>
      <c r="U169">
        <v>93.11</v>
      </c>
      <c r="V169">
        <v>472</v>
      </c>
      <c r="Y169">
        <v>0.34</v>
      </c>
      <c r="Z169">
        <v>1.056</v>
      </c>
      <c r="AD169">
        <v>259.60000000000002</v>
      </c>
      <c r="AG169">
        <v>1.4470000000000001</v>
      </c>
      <c r="AH169">
        <v>433</v>
      </c>
      <c r="AI169">
        <v>0</v>
      </c>
      <c r="AJ169">
        <v>0</v>
      </c>
      <c r="AK169" t="s">
        <v>56</v>
      </c>
      <c r="AL169" t="s">
        <v>57</v>
      </c>
      <c r="AM169">
        <v>0.17</v>
      </c>
      <c r="AO169">
        <v>42.03</v>
      </c>
      <c r="AP169">
        <v>39.58</v>
      </c>
      <c r="AQ169">
        <v>38.119999999999997</v>
      </c>
    </row>
    <row r="170" spans="2:43" x14ac:dyDescent="0.2">
      <c r="B170">
        <v>175</v>
      </c>
      <c r="C170">
        <v>150</v>
      </c>
      <c r="D170" s="1">
        <v>43711</v>
      </c>
      <c r="E170" s="2">
        <v>0.41349537037037037</v>
      </c>
      <c r="F170">
        <v>1.6</v>
      </c>
      <c r="G170">
        <v>0</v>
      </c>
      <c r="H170">
        <v>0</v>
      </c>
      <c r="I170">
        <v>298</v>
      </c>
      <c r="J170">
        <v>90.6</v>
      </c>
      <c r="K170">
        <v>-0.35</v>
      </c>
      <c r="L170">
        <v>0</v>
      </c>
      <c r="M170">
        <v>54.44</v>
      </c>
      <c r="N170">
        <v>97.01</v>
      </c>
      <c r="O170">
        <v>42.57</v>
      </c>
      <c r="P170">
        <v>0.439</v>
      </c>
      <c r="Q170">
        <v>0.35699999999999998</v>
      </c>
      <c r="R170">
        <v>6.5500000000000003E-2</v>
      </c>
      <c r="S170">
        <v>4.0999999999999996</v>
      </c>
      <c r="T170">
        <v>78.739999999999995</v>
      </c>
      <c r="U170">
        <v>92.88</v>
      </c>
      <c r="V170">
        <v>475</v>
      </c>
      <c r="Y170">
        <v>0.33</v>
      </c>
      <c r="Z170">
        <v>1.0549999999999999</v>
      </c>
      <c r="AD170">
        <v>260.39999999999998</v>
      </c>
      <c r="AG170">
        <v>1.464</v>
      </c>
      <c r="AH170">
        <v>435.5</v>
      </c>
      <c r="AI170">
        <v>0</v>
      </c>
      <c r="AJ170">
        <v>0</v>
      </c>
      <c r="AK170" t="s">
        <v>56</v>
      </c>
      <c r="AL170" t="s">
        <v>57</v>
      </c>
      <c r="AM170">
        <v>0.16</v>
      </c>
      <c r="AO170">
        <v>42.08</v>
      </c>
      <c r="AP170">
        <v>39.58</v>
      </c>
      <c r="AQ170">
        <v>38.119999999999997</v>
      </c>
    </row>
    <row r="171" spans="2:43" x14ac:dyDescent="0.2">
      <c r="B171">
        <v>176</v>
      </c>
      <c r="C171">
        <v>150</v>
      </c>
      <c r="D171" s="1">
        <v>43711</v>
      </c>
      <c r="E171" s="2">
        <v>0.4136111111111111</v>
      </c>
      <c r="F171">
        <v>1.6</v>
      </c>
      <c r="G171">
        <v>0</v>
      </c>
      <c r="H171">
        <v>0</v>
      </c>
      <c r="I171">
        <v>298</v>
      </c>
      <c r="J171">
        <v>90.7</v>
      </c>
      <c r="K171">
        <v>-0.35</v>
      </c>
      <c r="L171">
        <v>0</v>
      </c>
      <c r="M171">
        <v>54.45</v>
      </c>
      <c r="N171">
        <v>97.45</v>
      </c>
      <c r="O171">
        <v>43</v>
      </c>
      <c r="P171">
        <v>0.441</v>
      </c>
      <c r="Q171">
        <v>0.34100000000000003</v>
      </c>
      <c r="R171">
        <v>6.5100000000000005E-2</v>
      </c>
      <c r="S171">
        <v>4.07</v>
      </c>
      <c r="T171">
        <v>78.87</v>
      </c>
      <c r="U171">
        <v>93.35</v>
      </c>
      <c r="V171">
        <v>469</v>
      </c>
      <c r="Y171">
        <v>0.33</v>
      </c>
      <c r="Z171">
        <v>1.05</v>
      </c>
      <c r="AD171">
        <v>262.3</v>
      </c>
      <c r="AG171">
        <v>1.456</v>
      </c>
      <c r="AH171">
        <v>435.6</v>
      </c>
      <c r="AI171">
        <v>0</v>
      </c>
      <c r="AJ171">
        <v>0</v>
      </c>
      <c r="AK171" t="s">
        <v>56</v>
      </c>
      <c r="AL171" t="s">
        <v>57</v>
      </c>
      <c r="AM171">
        <v>0.15</v>
      </c>
      <c r="AO171">
        <v>42.03</v>
      </c>
      <c r="AP171">
        <v>39.53</v>
      </c>
      <c r="AQ171">
        <v>38.119999999999997</v>
      </c>
    </row>
    <row r="172" spans="2:43" x14ac:dyDescent="0.2">
      <c r="B172">
        <v>177</v>
      </c>
      <c r="C172">
        <v>150</v>
      </c>
      <c r="D172" s="1">
        <v>43711</v>
      </c>
      <c r="E172" s="2">
        <v>0.41372685185185182</v>
      </c>
      <c r="F172">
        <v>1.6</v>
      </c>
      <c r="G172">
        <v>0</v>
      </c>
      <c r="H172">
        <v>0</v>
      </c>
      <c r="I172">
        <v>298</v>
      </c>
      <c r="J172">
        <v>90.9</v>
      </c>
      <c r="K172">
        <v>-0.35</v>
      </c>
      <c r="L172">
        <v>0</v>
      </c>
      <c r="M172">
        <v>54.57</v>
      </c>
      <c r="N172">
        <v>97.63</v>
      </c>
      <c r="O172">
        <v>43.06</v>
      </c>
      <c r="P172">
        <v>0.441</v>
      </c>
      <c r="Q172">
        <v>0.34699999999999998</v>
      </c>
      <c r="R172">
        <v>6.4899999999999999E-2</v>
      </c>
      <c r="S172">
        <v>4.05</v>
      </c>
      <c r="T172">
        <v>79.2</v>
      </c>
      <c r="U172">
        <v>93.78</v>
      </c>
      <c r="V172">
        <v>470</v>
      </c>
      <c r="Y172">
        <v>0.33</v>
      </c>
      <c r="Z172">
        <v>1.048</v>
      </c>
      <c r="AD172">
        <v>263.8</v>
      </c>
      <c r="AG172">
        <v>1.46</v>
      </c>
      <c r="AH172">
        <v>436.6</v>
      </c>
      <c r="AI172">
        <v>0</v>
      </c>
      <c r="AJ172">
        <v>0</v>
      </c>
      <c r="AK172" t="s">
        <v>56</v>
      </c>
      <c r="AL172" t="s">
        <v>57</v>
      </c>
      <c r="AM172">
        <v>0.18</v>
      </c>
      <c r="AO172">
        <v>42.08</v>
      </c>
      <c r="AP172">
        <v>39.58</v>
      </c>
      <c r="AQ172">
        <v>38.119999999999997</v>
      </c>
    </row>
    <row r="173" spans="2:43" x14ac:dyDescent="0.2">
      <c r="B173">
        <v>178</v>
      </c>
      <c r="C173">
        <v>150</v>
      </c>
      <c r="D173" s="1">
        <v>43711</v>
      </c>
      <c r="E173" s="2">
        <v>0.4138425925925926</v>
      </c>
      <c r="F173">
        <v>1.6</v>
      </c>
      <c r="G173">
        <v>0</v>
      </c>
      <c r="H173">
        <v>0</v>
      </c>
      <c r="I173">
        <v>298</v>
      </c>
      <c r="J173">
        <v>91</v>
      </c>
      <c r="K173">
        <v>-0.35</v>
      </c>
      <c r="L173">
        <v>0</v>
      </c>
      <c r="M173">
        <v>54.55</v>
      </c>
      <c r="N173">
        <v>97.76</v>
      </c>
      <c r="O173">
        <v>43.21</v>
      </c>
      <c r="P173">
        <v>0.442</v>
      </c>
      <c r="Q173">
        <v>0.35399999999999998</v>
      </c>
      <c r="R173">
        <v>6.54E-2</v>
      </c>
      <c r="S173">
        <v>4.09</v>
      </c>
      <c r="T173">
        <v>79.2</v>
      </c>
      <c r="U173">
        <v>94.09</v>
      </c>
      <c r="V173">
        <v>466</v>
      </c>
      <c r="Y173">
        <v>0.32</v>
      </c>
      <c r="Z173">
        <v>1.0469999999999999</v>
      </c>
      <c r="AD173">
        <v>261.39999999999998</v>
      </c>
      <c r="AG173">
        <v>1.456</v>
      </c>
      <c r="AH173">
        <v>436.4</v>
      </c>
      <c r="AI173">
        <v>0</v>
      </c>
      <c r="AJ173">
        <v>0</v>
      </c>
      <c r="AK173" t="s">
        <v>56</v>
      </c>
      <c r="AL173" t="s">
        <v>57</v>
      </c>
      <c r="AM173">
        <v>0.15</v>
      </c>
      <c r="AO173">
        <v>42.03</v>
      </c>
      <c r="AP173">
        <v>39.53</v>
      </c>
      <c r="AQ173">
        <v>38.119999999999997</v>
      </c>
    </row>
    <row r="174" spans="2:43" x14ac:dyDescent="0.2">
      <c r="B174">
        <v>179</v>
      </c>
      <c r="C174">
        <v>150</v>
      </c>
      <c r="D174" s="1">
        <v>43711</v>
      </c>
      <c r="E174" s="2">
        <v>0.41395833333333337</v>
      </c>
      <c r="F174">
        <v>1.6</v>
      </c>
      <c r="G174">
        <v>0</v>
      </c>
      <c r="H174">
        <v>0</v>
      </c>
      <c r="I174">
        <v>298</v>
      </c>
      <c r="J174">
        <v>91.1</v>
      </c>
      <c r="K174">
        <v>-0.35</v>
      </c>
      <c r="L174">
        <v>0</v>
      </c>
      <c r="M174">
        <v>54.61</v>
      </c>
      <c r="N174">
        <v>97.99</v>
      </c>
      <c r="O174">
        <v>43.38</v>
      </c>
      <c r="P174">
        <v>0.443</v>
      </c>
      <c r="Q174">
        <v>0.34799999999999998</v>
      </c>
      <c r="R174">
        <v>6.54E-2</v>
      </c>
      <c r="S174">
        <v>4.09</v>
      </c>
      <c r="T174">
        <v>79.39</v>
      </c>
      <c r="U174">
        <v>93.97</v>
      </c>
      <c r="V174">
        <v>468</v>
      </c>
      <c r="Y174">
        <v>0.32</v>
      </c>
      <c r="Z174">
        <v>1.044</v>
      </c>
      <c r="AD174">
        <v>261.8</v>
      </c>
      <c r="AG174">
        <v>1.4550000000000001</v>
      </c>
      <c r="AH174">
        <v>436.9</v>
      </c>
      <c r="AI174">
        <v>0</v>
      </c>
      <c r="AJ174">
        <v>0</v>
      </c>
      <c r="AK174" t="s">
        <v>56</v>
      </c>
      <c r="AL174" t="s">
        <v>57</v>
      </c>
      <c r="AM174">
        <v>0.18</v>
      </c>
      <c r="AO174">
        <v>42.08</v>
      </c>
      <c r="AP174">
        <v>39.58</v>
      </c>
      <c r="AQ174">
        <v>38.119999999999997</v>
      </c>
    </row>
    <row r="175" spans="2:43" x14ac:dyDescent="0.2">
      <c r="B175">
        <v>180</v>
      </c>
      <c r="C175">
        <v>150</v>
      </c>
      <c r="D175" s="1">
        <v>43711</v>
      </c>
      <c r="E175" s="2">
        <v>0.41407407407407404</v>
      </c>
      <c r="F175">
        <v>1.6</v>
      </c>
      <c r="G175">
        <v>0</v>
      </c>
      <c r="H175">
        <v>0</v>
      </c>
      <c r="I175">
        <v>298</v>
      </c>
      <c r="J175">
        <v>91.3</v>
      </c>
      <c r="K175">
        <v>-0.35</v>
      </c>
      <c r="L175">
        <v>0</v>
      </c>
      <c r="M175">
        <v>54.52</v>
      </c>
      <c r="N175">
        <v>98.24</v>
      </c>
      <c r="O175">
        <v>43.73</v>
      </c>
      <c r="P175">
        <v>0.44500000000000001</v>
      </c>
      <c r="Q175">
        <v>0.33800000000000002</v>
      </c>
      <c r="R175">
        <v>6.54E-2</v>
      </c>
      <c r="S175">
        <v>4.09</v>
      </c>
      <c r="T175">
        <v>79.510000000000005</v>
      </c>
      <c r="U175">
        <v>94</v>
      </c>
      <c r="V175">
        <v>470</v>
      </c>
      <c r="Y175">
        <v>0.32</v>
      </c>
      <c r="Z175">
        <v>1.0409999999999999</v>
      </c>
      <c r="AD175">
        <v>261.5</v>
      </c>
      <c r="AG175">
        <v>1.4450000000000001</v>
      </c>
      <c r="AH175">
        <v>436.1</v>
      </c>
      <c r="AI175">
        <v>0</v>
      </c>
      <c r="AJ175">
        <v>0</v>
      </c>
      <c r="AK175" t="s">
        <v>56</v>
      </c>
      <c r="AL175" t="s">
        <v>57</v>
      </c>
      <c r="AM175">
        <v>0.21</v>
      </c>
      <c r="AO175">
        <v>42.08</v>
      </c>
      <c r="AP175">
        <v>39.58</v>
      </c>
      <c r="AQ175">
        <v>38.119999999999997</v>
      </c>
    </row>
    <row r="176" spans="2:43" x14ac:dyDescent="0.2">
      <c r="B176">
        <v>181</v>
      </c>
      <c r="C176">
        <v>150</v>
      </c>
      <c r="D176" s="1">
        <v>43711</v>
      </c>
      <c r="E176" s="2">
        <v>0.41418981481481482</v>
      </c>
      <c r="F176">
        <v>1.6</v>
      </c>
      <c r="G176">
        <v>0</v>
      </c>
      <c r="H176">
        <v>0</v>
      </c>
      <c r="I176">
        <v>298</v>
      </c>
      <c r="J176">
        <v>91.4</v>
      </c>
      <c r="K176">
        <v>-0.35</v>
      </c>
      <c r="L176">
        <v>0</v>
      </c>
      <c r="M176">
        <v>54.59</v>
      </c>
      <c r="N176">
        <v>98.41</v>
      </c>
      <c r="O176">
        <v>43.83</v>
      </c>
      <c r="P176">
        <v>0.44500000000000001</v>
      </c>
      <c r="Q176">
        <v>0.34399999999999997</v>
      </c>
      <c r="R176">
        <v>6.5600000000000006E-2</v>
      </c>
      <c r="S176">
        <v>4.0999999999999996</v>
      </c>
      <c r="T176">
        <v>79.59</v>
      </c>
      <c r="U176">
        <v>94.33</v>
      </c>
      <c r="V176">
        <v>466</v>
      </c>
      <c r="Y176">
        <v>0.32</v>
      </c>
      <c r="Z176">
        <v>1.04</v>
      </c>
      <c r="AD176">
        <v>260.89999999999998</v>
      </c>
      <c r="AG176">
        <v>1.446</v>
      </c>
      <c r="AH176">
        <v>436.7</v>
      </c>
      <c r="AI176">
        <v>0</v>
      </c>
      <c r="AJ176">
        <v>0</v>
      </c>
      <c r="AK176" t="s">
        <v>56</v>
      </c>
      <c r="AL176" t="s">
        <v>57</v>
      </c>
      <c r="AM176">
        <v>0.21</v>
      </c>
      <c r="AO176">
        <v>42.03</v>
      </c>
      <c r="AP176">
        <v>39.53</v>
      </c>
      <c r="AQ176">
        <v>38.07</v>
      </c>
    </row>
    <row r="177" spans="2:43" x14ac:dyDescent="0.2">
      <c r="B177">
        <v>182</v>
      </c>
      <c r="C177">
        <v>150</v>
      </c>
      <c r="D177" s="1">
        <v>43711</v>
      </c>
      <c r="E177" s="2">
        <v>0.41430555555555554</v>
      </c>
      <c r="F177">
        <v>1.6</v>
      </c>
      <c r="G177">
        <v>0</v>
      </c>
      <c r="H177">
        <v>0</v>
      </c>
      <c r="I177">
        <v>298</v>
      </c>
      <c r="J177">
        <v>91.6</v>
      </c>
      <c r="K177">
        <v>-0.35</v>
      </c>
      <c r="L177">
        <v>0</v>
      </c>
      <c r="M177">
        <v>54.99</v>
      </c>
      <c r="N177">
        <v>98.77</v>
      </c>
      <c r="O177">
        <v>43.78</v>
      </c>
      <c r="P177">
        <v>0.443</v>
      </c>
      <c r="Q177">
        <v>0.34899999999999998</v>
      </c>
      <c r="R177">
        <v>6.4899999999999999E-2</v>
      </c>
      <c r="S177">
        <v>4.0599999999999996</v>
      </c>
      <c r="T177">
        <v>79.599999999999994</v>
      </c>
      <c r="U177">
        <v>94.63</v>
      </c>
      <c r="V177">
        <v>466</v>
      </c>
      <c r="Y177">
        <v>0.31</v>
      </c>
      <c r="Z177">
        <v>1.036</v>
      </c>
      <c r="AD177">
        <v>265.60000000000002</v>
      </c>
      <c r="AG177">
        <v>1.464</v>
      </c>
      <c r="AH177">
        <v>440</v>
      </c>
      <c r="AI177">
        <v>0</v>
      </c>
      <c r="AJ177">
        <v>0</v>
      </c>
      <c r="AK177" t="s">
        <v>56</v>
      </c>
      <c r="AL177" t="s">
        <v>57</v>
      </c>
      <c r="AM177">
        <v>0.24</v>
      </c>
      <c r="AO177">
        <v>42.08</v>
      </c>
      <c r="AP177">
        <v>39.58</v>
      </c>
      <c r="AQ177">
        <v>38.17</v>
      </c>
    </row>
    <row r="178" spans="2:43" x14ac:dyDescent="0.2">
      <c r="B178">
        <v>183</v>
      </c>
      <c r="C178">
        <v>150</v>
      </c>
      <c r="D178" s="1">
        <v>43711</v>
      </c>
      <c r="E178" s="2">
        <v>0.41442129629629632</v>
      </c>
      <c r="F178">
        <v>1.6</v>
      </c>
      <c r="G178">
        <v>0</v>
      </c>
      <c r="H178">
        <v>0</v>
      </c>
      <c r="I178">
        <v>298</v>
      </c>
      <c r="J178">
        <v>91.7</v>
      </c>
      <c r="K178">
        <v>-0.35</v>
      </c>
      <c r="L178">
        <v>0</v>
      </c>
      <c r="M178">
        <v>54.87</v>
      </c>
      <c r="N178">
        <v>98.84</v>
      </c>
      <c r="O178">
        <v>43.97</v>
      </c>
      <c r="P178">
        <v>0.44500000000000001</v>
      </c>
      <c r="Q178">
        <v>0.35</v>
      </c>
      <c r="R178">
        <v>6.5500000000000003E-2</v>
      </c>
      <c r="S178">
        <v>4.0999999999999996</v>
      </c>
      <c r="T178">
        <v>79.819999999999993</v>
      </c>
      <c r="U178">
        <v>94.79</v>
      </c>
      <c r="V178">
        <v>466</v>
      </c>
      <c r="Y178">
        <v>0.31</v>
      </c>
      <c r="Z178">
        <v>1.0349999999999999</v>
      </c>
      <c r="AD178">
        <v>262.5</v>
      </c>
      <c r="AG178">
        <v>1.4550000000000001</v>
      </c>
      <c r="AH178">
        <v>439</v>
      </c>
      <c r="AI178">
        <v>0</v>
      </c>
      <c r="AJ178">
        <v>0</v>
      </c>
      <c r="AK178" t="s">
        <v>56</v>
      </c>
      <c r="AL178" t="s">
        <v>57</v>
      </c>
      <c r="AM178">
        <v>0.18</v>
      </c>
      <c r="AO178">
        <v>41.98</v>
      </c>
      <c r="AP178">
        <v>39.58</v>
      </c>
      <c r="AQ178">
        <v>38.17</v>
      </c>
    </row>
    <row r="179" spans="2:43" x14ac:dyDescent="0.2">
      <c r="B179">
        <v>184</v>
      </c>
      <c r="C179">
        <v>150</v>
      </c>
      <c r="D179" s="1">
        <v>43711</v>
      </c>
      <c r="E179" s="2">
        <v>0.41453703703703698</v>
      </c>
      <c r="F179">
        <v>1.6</v>
      </c>
      <c r="G179">
        <v>0</v>
      </c>
      <c r="H179">
        <v>0</v>
      </c>
      <c r="I179">
        <v>298</v>
      </c>
      <c r="J179">
        <v>91.9</v>
      </c>
      <c r="K179">
        <v>-0.35</v>
      </c>
      <c r="L179">
        <v>0</v>
      </c>
      <c r="M179">
        <v>54.85</v>
      </c>
      <c r="N179">
        <v>99.09</v>
      </c>
      <c r="O179">
        <v>44.24</v>
      </c>
      <c r="P179">
        <v>0.44700000000000001</v>
      </c>
      <c r="Q179">
        <v>0.34499999999999997</v>
      </c>
      <c r="R179">
        <v>6.54E-2</v>
      </c>
      <c r="S179">
        <v>4.09</v>
      </c>
      <c r="T179">
        <v>79.81</v>
      </c>
      <c r="U179">
        <v>94.77</v>
      </c>
      <c r="V179">
        <v>466</v>
      </c>
      <c r="Y179">
        <v>0.31</v>
      </c>
      <c r="Z179">
        <v>1.032</v>
      </c>
      <c r="AD179">
        <v>263</v>
      </c>
      <c r="AG179">
        <v>1.4490000000000001</v>
      </c>
      <c r="AH179">
        <v>438.8</v>
      </c>
      <c r="AI179">
        <v>0</v>
      </c>
      <c r="AJ179">
        <v>0</v>
      </c>
      <c r="AK179" t="s">
        <v>56</v>
      </c>
      <c r="AL179" t="s">
        <v>57</v>
      </c>
      <c r="AM179">
        <v>0.21</v>
      </c>
      <c r="AO179">
        <v>42.08</v>
      </c>
      <c r="AP179">
        <v>39.58</v>
      </c>
      <c r="AQ179">
        <v>38.119999999999997</v>
      </c>
    </row>
    <row r="180" spans="2:43" x14ac:dyDescent="0.2">
      <c r="B180">
        <v>185</v>
      </c>
      <c r="C180">
        <v>150</v>
      </c>
      <c r="D180" s="1">
        <v>43711</v>
      </c>
      <c r="E180" s="2">
        <v>0.41465277777777776</v>
      </c>
      <c r="F180">
        <v>1.6</v>
      </c>
      <c r="G180">
        <v>0</v>
      </c>
      <c r="H180">
        <v>0</v>
      </c>
      <c r="I180">
        <v>298</v>
      </c>
      <c r="J180">
        <v>92</v>
      </c>
      <c r="K180">
        <v>-0.35</v>
      </c>
      <c r="L180">
        <v>0</v>
      </c>
      <c r="M180">
        <v>55.03</v>
      </c>
      <c r="N180">
        <v>99.4</v>
      </c>
      <c r="O180">
        <v>44.37</v>
      </c>
      <c r="P180">
        <v>0.44600000000000001</v>
      </c>
      <c r="Q180">
        <v>0.33900000000000002</v>
      </c>
      <c r="R180">
        <v>6.4699999999999994E-2</v>
      </c>
      <c r="S180">
        <v>4.04</v>
      </c>
      <c r="T180">
        <v>80.11</v>
      </c>
      <c r="U180">
        <v>95.25</v>
      </c>
      <c r="V180">
        <v>466</v>
      </c>
      <c r="Y180">
        <v>0.3</v>
      </c>
      <c r="Z180">
        <v>1.0289999999999999</v>
      </c>
      <c r="AD180">
        <v>266.7</v>
      </c>
      <c r="AG180">
        <v>1.4550000000000001</v>
      </c>
      <c r="AH180">
        <v>440.2</v>
      </c>
      <c r="AI180">
        <v>0</v>
      </c>
      <c r="AJ180">
        <v>0</v>
      </c>
      <c r="AK180" t="s">
        <v>56</v>
      </c>
      <c r="AL180" t="s">
        <v>57</v>
      </c>
      <c r="AM180">
        <v>0.23</v>
      </c>
      <c r="AO180">
        <v>42.03</v>
      </c>
      <c r="AP180">
        <v>39.53</v>
      </c>
      <c r="AQ180">
        <v>38.17</v>
      </c>
    </row>
    <row r="181" spans="2:43" x14ac:dyDescent="0.2">
      <c r="B181">
        <v>186</v>
      </c>
      <c r="C181">
        <v>150</v>
      </c>
      <c r="D181" s="1">
        <v>43711</v>
      </c>
      <c r="E181" s="2">
        <v>0.41476851851851854</v>
      </c>
      <c r="F181">
        <v>1.6</v>
      </c>
      <c r="G181">
        <v>0</v>
      </c>
      <c r="H181">
        <v>0</v>
      </c>
      <c r="I181">
        <v>298</v>
      </c>
      <c r="J181">
        <v>92.2</v>
      </c>
      <c r="K181">
        <v>-0.35</v>
      </c>
      <c r="L181">
        <v>0</v>
      </c>
      <c r="M181">
        <v>54.84</v>
      </c>
      <c r="N181">
        <v>99.64</v>
      </c>
      <c r="O181">
        <v>44.79</v>
      </c>
      <c r="P181">
        <v>0.45</v>
      </c>
      <c r="Q181">
        <v>0.33600000000000002</v>
      </c>
      <c r="R181">
        <v>6.5000000000000002E-2</v>
      </c>
      <c r="S181">
        <v>4.0599999999999996</v>
      </c>
      <c r="T181">
        <v>80.16</v>
      </c>
      <c r="U181">
        <v>95.19</v>
      </c>
      <c r="V181">
        <v>468</v>
      </c>
      <c r="Y181">
        <v>0.3</v>
      </c>
      <c r="Z181">
        <v>1.0269999999999999</v>
      </c>
      <c r="AD181">
        <v>264.5</v>
      </c>
      <c r="AG181">
        <v>1.4390000000000001</v>
      </c>
      <c r="AH181">
        <v>438.7</v>
      </c>
      <c r="AI181">
        <v>0</v>
      </c>
      <c r="AJ181">
        <v>0</v>
      </c>
      <c r="AK181" t="s">
        <v>56</v>
      </c>
      <c r="AL181" t="s">
        <v>57</v>
      </c>
      <c r="AM181">
        <v>0.17</v>
      </c>
      <c r="AO181">
        <v>42.08</v>
      </c>
      <c r="AP181">
        <v>39.58</v>
      </c>
      <c r="AQ181">
        <v>38.17</v>
      </c>
    </row>
    <row r="182" spans="2:43" x14ac:dyDescent="0.2">
      <c r="B182">
        <v>187</v>
      </c>
      <c r="C182">
        <v>150</v>
      </c>
      <c r="D182" s="1">
        <v>43711</v>
      </c>
      <c r="E182" s="2">
        <v>0.41488425925925926</v>
      </c>
      <c r="F182">
        <v>1.6</v>
      </c>
      <c r="G182">
        <v>0</v>
      </c>
      <c r="H182">
        <v>0</v>
      </c>
      <c r="I182">
        <v>298</v>
      </c>
      <c r="J182">
        <v>92.3</v>
      </c>
      <c r="K182">
        <v>-0.35</v>
      </c>
      <c r="L182">
        <v>0</v>
      </c>
      <c r="M182">
        <v>55.24</v>
      </c>
      <c r="N182">
        <v>99.65</v>
      </c>
      <c r="O182">
        <v>44.42</v>
      </c>
      <c r="P182">
        <v>0.44600000000000001</v>
      </c>
      <c r="Q182">
        <v>0.36299999999999999</v>
      </c>
      <c r="R182">
        <v>6.5600000000000006E-2</v>
      </c>
      <c r="S182">
        <v>4.0999999999999996</v>
      </c>
      <c r="T182">
        <v>80.33</v>
      </c>
      <c r="U182">
        <v>95.75</v>
      </c>
      <c r="V182">
        <v>463</v>
      </c>
      <c r="Y182">
        <v>0.3</v>
      </c>
      <c r="Z182">
        <v>1.0269999999999999</v>
      </c>
      <c r="AD182">
        <v>264</v>
      </c>
      <c r="AG182">
        <v>1.462</v>
      </c>
      <c r="AH182">
        <v>441.9</v>
      </c>
      <c r="AI182">
        <v>0</v>
      </c>
      <c r="AJ182">
        <v>0</v>
      </c>
      <c r="AK182" t="s">
        <v>56</v>
      </c>
      <c r="AL182" t="s">
        <v>57</v>
      </c>
      <c r="AM182">
        <v>0.21</v>
      </c>
      <c r="AO182">
        <v>42.08</v>
      </c>
      <c r="AP182">
        <v>39.58</v>
      </c>
      <c r="AQ182">
        <v>38.17</v>
      </c>
    </row>
    <row r="183" spans="2:43" x14ac:dyDescent="0.2">
      <c r="B183">
        <v>188</v>
      </c>
      <c r="C183">
        <v>150</v>
      </c>
      <c r="D183" s="1">
        <v>43711</v>
      </c>
      <c r="E183" s="2">
        <v>0.41500000000000004</v>
      </c>
      <c r="F183">
        <v>1.6</v>
      </c>
      <c r="G183">
        <v>0</v>
      </c>
      <c r="H183">
        <v>0</v>
      </c>
      <c r="I183">
        <v>298</v>
      </c>
      <c r="J183">
        <v>92.5</v>
      </c>
      <c r="K183">
        <v>-0.35</v>
      </c>
      <c r="L183">
        <v>0</v>
      </c>
      <c r="M183">
        <v>55.3</v>
      </c>
      <c r="N183">
        <v>99.95</v>
      </c>
      <c r="O183">
        <v>44.66</v>
      </c>
      <c r="P183">
        <v>0.44700000000000001</v>
      </c>
      <c r="Q183">
        <v>0.34599999999999997</v>
      </c>
      <c r="R183">
        <v>6.5100000000000005E-2</v>
      </c>
      <c r="S183">
        <v>4.07</v>
      </c>
      <c r="T183">
        <v>80.55</v>
      </c>
      <c r="U183">
        <v>96.01</v>
      </c>
      <c r="V183">
        <v>463</v>
      </c>
      <c r="Y183">
        <v>0.28999999999999998</v>
      </c>
      <c r="Z183">
        <v>1.024</v>
      </c>
      <c r="AD183">
        <v>266.10000000000002</v>
      </c>
      <c r="AG183">
        <v>1.46</v>
      </c>
      <c r="AH183">
        <v>442.4</v>
      </c>
      <c r="AI183">
        <v>0</v>
      </c>
      <c r="AJ183">
        <v>0</v>
      </c>
      <c r="AK183" t="s">
        <v>56</v>
      </c>
      <c r="AL183" t="s">
        <v>57</v>
      </c>
      <c r="AM183">
        <v>0.22</v>
      </c>
      <c r="AO183">
        <v>42.03</v>
      </c>
      <c r="AP183">
        <v>39.58</v>
      </c>
      <c r="AQ183">
        <v>38.17</v>
      </c>
    </row>
    <row r="184" spans="2:43" x14ac:dyDescent="0.2">
      <c r="B184">
        <v>189</v>
      </c>
      <c r="C184">
        <v>150</v>
      </c>
      <c r="D184" s="1">
        <v>43711</v>
      </c>
      <c r="E184" s="2">
        <v>0.4151157407407407</v>
      </c>
      <c r="F184">
        <v>1.6</v>
      </c>
      <c r="G184">
        <v>0</v>
      </c>
      <c r="H184">
        <v>0</v>
      </c>
      <c r="I184">
        <v>298</v>
      </c>
      <c r="J184">
        <v>92.6</v>
      </c>
      <c r="K184">
        <v>-0.35</v>
      </c>
      <c r="L184">
        <v>0</v>
      </c>
      <c r="M184">
        <v>55.15</v>
      </c>
      <c r="N184">
        <v>100.1</v>
      </c>
      <c r="O184">
        <v>44.92</v>
      </c>
      <c r="P184">
        <v>0.44900000000000001</v>
      </c>
      <c r="Q184">
        <v>0.34699999999999998</v>
      </c>
      <c r="R184">
        <v>6.5699999999999995E-2</v>
      </c>
      <c r="S184">
        <v>4.0999999999999996</v>
      </c>
      <c r="T184">
        <v>80.66</v>
      </c>
      <c r="U184">
        <v>95.79</v>
      </c>
      <c r="V184">
        <v>464</v>
      </c>
      <c r="Y184">
        <v>0.28999999999999998</v>
      </c>
      <c r="Z184">
        <v>1.022</v>
      </c>
      <c r="AD184">
        <v>263.3</v>
      </c>
      <c r="AG184">
        <v>1.45</v>
      </c>
      <c r="AH184">
        <v>441.2</v>
      </c>
      <c r="AI184">
        <v>0</v>
      </c>
      <c r="AJ184">
        <v>0</v>
      </c>
      <c r="AK184" t="s">
        <v>56</v>
      </c>
      <c r="AL184" t="s">
        <v>57</v>
      </c>
      <c r="AM184">
        <v>0.2</v>
      </c>
      <c r="AO184">
        <v>42.08</v>
      </c>
      <c r="AP184">
        <v>39.58</v>
      </c>
      <c r="AQ184">
        <v>38.17</v>
      </c>
    </row>
    <row r="185" spans="2:43" x14ac:dyDescent="0.2">
      <c r="B185">
        <v>190</v>
      </c>
      <c r="C185">
        <v>150</v>
      </c>
      <c r="D185" s="1">
        <v>43711</v>
      </c>
      <c r="E185" s="2">
        <v>0.41523148148148148</v>
      </c>
      <c r="F185">
        <v>1.6</v>
      </c>
      <c r="G185">
        <v>0</v>
      </c>
      <c r="H185">
        <v>0</v>
      </c>
      <c r="I185">
        <v>298</v>
      </c>
      <c r="J185">
        <v>92.8</v>
      </c>
      <c r="K185">
        <v>-0.35</v>
      </c>
      <c r="L185">
        <v>0</v>
      </c>
      <c r="M185">
        <v>55.24</v>
      </c>
      <c r="N185">
        <v>100.3</v>
      </c>
      <c r="O185">
        <v>45.08</v>
      </c>
      <c r="P185">
        <v>0.44900000000000001</v>
      </c>
      <c r="Q185">
        <v>0.34799999999999998</v>
      </c>
      <c r="R185">
        <v>6.5500000000000003E-2</v>
      </c>
      <c r="S185">
        <v>4.0999999999999996</v>
      </c>
      <c r="T185">
        <v>80.53</v>
      </c>
      <c r="U185">
        <v>96.06</v>
      </c>
      <c r="V185">
        <v>463</v>
      </c>
      <c r="Y185">
        <v>0.28999999999999998</v>
      </c>
      <c r="Z185">
        <v>1.02</v>
      </c>
      <c r="AD185">
        <v>264.3</v>
      </c>
      <c r="AG185">
        <v>1.4510000000000001</v>
      </c>
      <c r="AH185">
        <v>441.9</v>
      </c>
      <c r="AI185">
        <v>0</v>
      </c>
      <c r="AJ185">
        <v>0</v>
      </c>
      <c r="AK185" t="s">
        <v>56</v>
      </c>
      <c r="AL185" t="s">
        <v>57</v>
      </c>
      <c r="AM185">
        <v>0.17</v>
      </c>
      <c r="AO185">
        <v>42.03</v>
      </c>
      <c r="AP185">
        <v>39.58</v>
      </c>
      <c r="AQ185">
        <v>38.119999999999997</v>
      </c>
    </row>
    <row r="186" spans="2:43" x14ac:dyDescent="0.2">
      <c r="B186">
        <v>191</v>
      </c>
      <c r="C186">
        <v>150</v>
      </c>
      <c r="D186" s="1">
        <v>43711</v>
      </c>
      <c r="E186" s="2">
        <v>0.41534722222222226</v>
      </c>
      <c r="F186">
        <v>1.6</v>
      </c>
      <c r="G186">
        <v>0</v>
      </c>
      <c r="H186">
        <v>0</v>
      </c>
      <c r="I186">
        <v>298</v>
      </c>
      <c r="J186">
        <v>93</v>
      </c>
      <c r="K186">
        <v>-0.35</v>
      </c>
      <c r="L186">
        <v>0</v>
      </c>
      <c r="M186">
        <v>55.31</v>
      </c>
      <c r="N186">
        <v>100.4</v>
      </c>
      <c r="O186">
        <v>45.11</v>
      </c>
      <c r="P186">
        <v>0.44900000000000001</v>
      </c>
      <c r="Q186">
        <v>0.35299999999999998</v>
      </c>
      <c r="R186">
        <v>6.6000000000000003E-2</v>
      </c>
      <c r="S186">
        <v>4.12</v>
      </c>
      <c r="T186">
        <v>81</v>
      </c>
      <c r="U186">
        <v>96.58</v>
      </c>
      <c r="V186">
        <v>459</v>
      </c>
      <c r="Y186">
        <v>0.28999999999999998</v>
      </c>
      <c r="Z186">
        <v>1.0189999999999999</v>
      </c>
      <c r="AD186">
        <v>262.89999999999998</v>
      </c>
      <c r="AG186">
        <v>1.4530000000000001</v>
      </c>
      <c r="AH186">
        <v>442.5</v>
      </c>
      <c r="AI186">
        <v>0</v>
      </c>
      <c r="AJ186">
        <v>0</v>
      </c>
      <c r="AK186" t="s">
        <v>56</v>
      </c>
      <c r="AL186" t="s">
        <v>57</v>
      </c>
      <c r="AM186">
        <v>0.21</v>
      </c>
      <c r="AO186">
        <v>42.03</v>
      </c>
      <c r="AP186">
        <v>39.58</v>
      </c>
      <c r="AQ186">
        <v>38.119999999999997</v>
      </c>
    </row>
    <row r="187" spans="2:43" x14ac:dyDescent="0.2">
      <c r="B187">
        <v>192</v>
      </c>
      <c r="C187">
        <v>150</v>
      </c>
      <c r="D187" s="1">
        <v>43711</v>
      </c>
      <c r="E187" s="2">
        <v>0.41546296296296298</v>
      </c>
      <c r="F187">
        <v>1.6</v>
      </c>
      <c r="G187">
        <v>0</v>
      </c>
      <c r="H187">
        <v>0</v>
      </c>
      <c r="I187">
        <v>298</v>
      </c>
      <c r="J187">
        <v>93.1</v>
      </c>
      <c r="K187">
        <v>-0.35</v>
      </c>
      <c r="L187">
        <v>0</v>
      </c>
      <c r="M187">
        <v>55.48</v>
      </c>
      <c r="N187">
        <v>100.7</v>
      </c>
      <c r="O187">
        <v>45.26</v>
      </c>
      <c r="P187">
        <v>0.44900000000000001</v>
      </c>
      <c r="Q187">
        <v>0.35299999999999998</v>
      </c>
      <c r="R187">
        <v>6.54E-2</v>
      </c>
      <c r="S187">
        <v>4.09</v>
      </c>
      <c r="T187">
        <v>80.98</v>
      </c>
      <c r="U187">
        <v>96.51</v>
      </c>
      <c r="V187">
        <v>464</v>
      </c>
      <c r="Y187">
        <v>0.28000000000000003</v>
      </c>
      <c r="Z187">
        <v>1.016</v>
      </c>
      <c r="AD187">
        <v>266.10000000000002</v>
      </c>
      <c r="AG187">
        <v>1.4570000000000001</v>
      </c>
      <c r="AH187">
        <v>443.9</v>
      </c>
      <c r="AI187">
        <v>0</v>
      </c>
      <c r="AJ187">
        <v>0</v>
      </c>
      <c r="AK187" t="s">
        <v>56</v>
      </c>
      <c r="AL187" t="s">
        <v>57</v>
      </c>
      <c r="AM187">
        <v>0.2</v>
      </c>
      <c r="AO187">
        <v>42.08</v>
      </c>
      <c r="AP187">
        <v>39.58</v>
      </c>
      <c r="AQ187">
        <v>38.17</v>
      </c>
    </row>
    <row r="188" spans="2:43" x14ac:dyDescent="0.2">
      <c r="B188">
        <v>193</v>
      </c>
      <c r="C188">
        <v>150</v>
      </c>
      <c r="D188" s="1">
        <v>43711</v>
      </c>
      <c r="E188" s="2">
        <v>0.4155787037037037</v>
      </c>
      <c r="F188">
        <v>1.6</v>
      </c>
      <c r="G188">
        <v>0</v>
      </c>
      <c r="H188">
        <v>0</v>
      </c>
      <c r="I188">
        <v>298</v>
      </c>
      <c r="J188">
        <v>93.3</v>
      </c>
      <c r="K188">
        <v>-0.35</v>
      </c>
      <c r="L188">
        <v>0</v>
      </c>
      <c r="M188">
        <v>55.51</v>
      </c>
      <c r="N188">
        <v>100.9</v>
      </c>
      <c r="O188">
        <v>45.41</v>
      </c>
      <c r="P188">
        <v>0.45</v>
      </c>
      <c r="Q188">
        <v>0.34799999999999998</v>
      </c>
      <c r="R188">
        <v>6.5600000000000006E-2</v>
      </c>
      <c r="S188">
        <v>4.0999999999999996</v>
      </c>
      <c r="T188">
        <v>81.260000000000005</v>
      </c>
      <c r="U188">
        <v>96.96</v>
      </c>
      <c r="V188">
        <v>459</v>
      </c>
      <c r="Y188">
        <v>0.28000000000000003</v>
      </c>
      <c r="Z188">
        <v>1.014</v>
      </c>
      <c r="AD188">
        <v>265.3</v>
      </c>
      <c r="AG188">
        <v>1.456</v>
      </c>
      <c r="AH188">
        <v>444.1</v>
      </c>
      <c r="AI188">
        <v>0</v>
      </c>
      <c r="AJ188">
        <v>0</v>
      </c>
      <c r="AK188" t="s">
        <v>56</v>
      </c>
      <c r="AL188" t="s">
        <v>57</v>
      </c>
      <c r="AM188">
        <v>0.19</v>
      </c>
      <c r="AO188">
        <v>42.03</v>
      </c>
      <c r="AP188">
        <v>39.58</v>
      </c>
      <c r="AQ188">
        <v>38.119999999999997</v>
      </c>
    </row>
    <row r="189" spans="2:43" x14ac:dyDescent="0.2">
      <c r="B189">
        <v>194</v>
      </c>
      <c r="C189">
        <v>150</v>
      </c>
      <c r="D189" s="1">
        <v>43711</v>
      </c>
      <c r="E189" s="2">
        <v>0.41569444444444442</v>
      </c>
      <c r="F189">
        <v>1.6</v>
      </c>
      <c r="G189">
        <v>0</v>
      </c>
      <c r="H189">
        <v>0</v>
      </c>
      <c r="I189">
        <v>298</v>
      </c>
      <c r="J189">
        <v>93.4</v>
      </c>
      <c r="K189">
        <v>-0.35</v>
      </c>
      <c r="L189">
        <v>0</v>
      </c>
      <c r="M189">
        <v>55.77</v>
      </c>
      <c r="N189">
        <v>101.1</v>
      </c>
      <c r="O189">
        <v>45.37</v>
      </c>
      <c r="P189">
        <v>0.44900000000000001</v>
      </c>
      <c r="Q189">
        <v>0.35899999999999999</v>
      </c>
      <c r="R189">
        <v>6.54E-2</v>
      </c>
      <c r="S189">
        <v>4.08</v>
      </c>
      <c r="T189">
        <v>81.23</v>
      </c>
      <c r="U189">
        <v>96.61</v>
      </c>
      <c r="V189">
        <v>469</v>
      </c>
      <c r="Y189">
        <v>0.28000000000000003</v>
      </c>
      <c r="Z189">
        <v>1.012</v>
      </c>
      <c r="AD189">
        <v>267.5</v>
      </c>
      <c r="AG189">
        <v>1.4670000000000001</v>
      </c>
      <c r="AH189">
        <v>446.1</v>
      </c>
      <c r="AI189">
        <v>0</v>
      </c>
      <c r="AJ189">
        <v>0</v>
      </c>
      <c r="AK189" t="s">
        <v>56</v>
      </c>
      <c r="AL189" t="s">
        <v>57</v>
      </c>
      <c r="AM189">
        <v>0.16</v>
      </c>
      <c r="AO189">
        <v>42.03</v>
      </c>
      <c r="AP189">
        <v>39.58</v>
      </c>
      <c r="AQ189">
        <v>38.17</v>
      </c>
    </row>
    <row r="190" spans="2:43" x14ac:dyDescent="0.2">
      <c r="B190">
        <v>195</v>
      </c>
      <c r="C190">
        <v>150</v>
      </c>
      <c r="D190" s="1">
        <v>43711</v>
      </c>
      <c r="E190" s="2">
        <v>0.4158101851851852</v>
      </c>
      <c r="F190">
        <v>1.6</v>
      </c>
      <c r="G190">
        <v>0</v>
      </c>
      <c r="H190">
        <v>0</v>
      </c>
      <c r="I190">
        <v>298</v>
      </c>
      <c r="J190">
        <v>93.6</v>
      </c>
      <c r="K190">
        <v>-0.35</v>
      </c>
      <c r="L190">
        <v>0</v>
      </c>
      <c r="M190">
        <v>55.66</v>
      </c>
      <c r="N190">
        <v>101.4</v>
      </c>
      <c r="O190">
        <v>45.72</v>
      </c>
      <c r="P190">
        <v>0.45100000000000001</v>
      </c>
      <c r="Q190">
        <v>0.34899999999999998</v>
      </c>
      <c r="R190">
        <v>6.5299999999999997E-2</v>
      </c>
      <c r="S190">
        <v>4.08</v>
      </c>
      <c r="T190">
        <v>81.48</v>
      </c>
      <c r="U190">
        <v>97.09</v>
      </c>
      <c r="V190">
        <v>464</v>
      </c>
      <c r="Y190">
        <v>0.28000000000000003</v>
      </c>
      <c r="Z190">
        <v>1.0089999999999999</v>
      </c>
      <c r="AD190">
        <v>267.39999999999998</v>
      </c>
      <c r="AG190">
        <v>1.456</v>
      </c>
      <c r="AH190">
        <v>445.3</v>
      </c>
      <c r="AI190">
        <v>0</v>
      </c>
      <c r="AJ190">
        <v>0</v>
      </c>
      <c r="AK190" t="s">
        <v>56</v>
      </c>
      <c r="AL190" t="s">
        <v>57</v>
      </c>
      <c r="AM190">
        <v>0.13</v>
      </c>
      <c r="AO190">
        <v>42.08</v>
      </c>
      <c r="AP190">
        <v>39.58</v>
      </c>
      <c r="AQ190">
        <v>38.17</v>
      </c>
    </row>
    <row r="191" spans="2:43" x14ac:dyDescent="0.2">
      <c r="B191">
        <v>196</v>
      </c>
      <c r="C191">
        <v>150</v>
      </c>
      <c r="D191" s="1">
        <v>43711</v>
      </c>
      <c r="E191" s="2">
        <v>0.41592592592592598</v>
      </c>
      <c r="F191">
        <v>1.6</v>
      </c>
      <c r="G191">
        <v>0</v>
      </c>
      <c r="H191">
        <v>0</v>
      </c>
      <c r="I191">
        <v>298</v>
      </c>
      <c r="J191">
        <v>93.7</v>
      </c>
      <c r="K191">
        <v>-0.35</v>
      </c>
      <c r="L191">
        <v>0</v>
      </c>
      <c r="M191">
        <v>55.87</v>
      </c>
      <c r="N191">
        <v>101.6</v>
      </c>
      <c r="O191">
        <v>45.71</v>
      </c>
      <c r="P191">
        <v>0.45</v>
      </c>
      <c r="Q191">
        <v>0.35399999999999998</v>
      </c>
      <c r="R191">
        <v>6.5199999999999994E-2</v>
      </c>
      <c r="S191">
        <v>4.08</v>
      </c>
      <c r="T191">
        <v>81.680000000000007</v>
      </c>
      <c r="U191">
        <v>97.49</v>
      </c>
      <c r="V191">
        <v>462</v>
      </c>
      <c r="Y191">
        <v>0.27</v>
      </c>
      <c r="Z191">
        <v>1.0069999999999999</v>
      </c>
      <c r="AD191">
        <v>268.5</v>
      </c>
      <c r="AG191">
        <v>1.4650000000000001</v>
      </c>
      <c r="AH191">
        <v>446.9</v>
      </c>
      <c r="AI191">
        <v>0</v>
      </c>
      <c r="AJ191">
        <v>0</v>
      </c>
      <c r="AK191" t="s">
        <v>56</v>
      </c>
      <c r="AL191" t="s">
        <v>57</v>
      </c>
      <c r="AM191">
        <v>0.18</v>
      </c>
      <c r="AO191">
        <v>42.03</v>
      </c>
      <c r="AP191">
        <v>39.58</v>
      </c>
      <c r="AQ191">
        <v>38.17</v>
      </c>
    </row>
    <row r="192" spans="2:43" x14ac:dyDescent="0.2">
      <c r="B192">
        <v>197</v>
      </c>
      <c r="C192">
        <v>150</v>
      </c>
      <c r="D192" s="1">
        <v>43711</v>
      </c>
      <c r="E192" s="2">
        <v>0.41604166666666664</v>
      </c>
      <c r="F192">
        <v>1.6</v>
      </c>
      <c r="G192">
        <v>0</v>
      </c>
      <c r="H192">
        <v>0</v>
      </c>
      <c r="I192">
        <v>298</v>
      </c>
      <c r="J192">
        <v>93.9</v>
      </c>
      <c r="K192">
        <v>-0.35</v>
      </c>
      <c r="L192">
        <v>0</v>
      </c>
      <c r="M192">
        <v>55.72</v>
      </c>
      <c r="N192">
        <v>101.7</v>
      </c>
      <c r="O192">
        <v>45.98</v>
      </c>
      <c r="P192">
        <v>0.45200000000000001</v>
      </c>
      <c r="Q192">
        <v>0.35</v>
      </c>
      <c r="R192">
        <v>6.5699999999999995E-2</v>
      </c>
      <c r="S192">
        <v>4.1100000000000003</v>
      </c>
      <c r="T192">
        <v>81.790000000000006</v>
      </c>
      <c r="U192">
        <v>97.25</v>
      </c>
      <c r="V192">
        <v>465</v>
      </c>
      <c r="Y192">
        <v>0.27</v>
      </c>
      <c r="Z192">
        <v>1.006</v>
      </c>
      <c r="AD192">
        <v>265.89999999999998</v>
      </c>
      <c r="AG192">
        <v>1.454</v>
      </c>
      <c r="AH192">
        <v>445.8</v>
      </c>
      <c r="AI192">
        <v>0</v>
      </c>
      <c r="AJ192">
        <v>0</v>
      </c>
      <c r="AK192" t="s">
        <v>56</v>
      </c>
      <c r="AL192" t="s">
        <v>57</v>
      </c>
      <c r="AM192">
        <v>0.15</v>
      </c>
      <c r="AO192">
        <v>42.08</v>
      </c>
      <c r="AP192">
        <v>39.630000000000003</v>
      </c>
      <c r="AQ192">
        <v>38.17</v>
      </c>
    </row>
    <row r="193" spans="1:43" x14ac:dyDescent="0.2">
      <c r="B193">
        <v>198</v>
      </c>
      <c r="C193">
        <v>150</v>
      </c>
      <c r="D193" s="1">
        <v>43711</v>
      </c>
      <c r="E193" s="2">
        <v>0.41615740740740742</v>
      </c>
      <c r="F193">
        <v>1.6</v>
      </c>
      <c r="G193">
        <v>0</v>
      </c>
      <c r="H193">
        <v>0</v>
      </c>
      <c r="I193">
        <v>298</v>
      </c>
      <c r="J193">
        <v>94</v>
      </c>
      <c r="K193">
        <v>-0.35</v>
      </c>
      <c r="L193">
        <v>0</v>
      </c>
      <c r="M193">
        <v>56.04</v>
      </c>
      <c r="N193">
        <v>102</v>
      </c>
      <c r="O193">
        <v>45.95</v>
      </c>
      <c r="P193">
        <v>0.45100000000000001</v>
      </c>
      <c r="Q193">
        <v>0.34799999999999998</v>
      </c>
      <c r="R193">
        <v>6.5100000000000005E-2</v>
      </c>
      <c r="S193">
        <v>4.07</v>
      </c>
      <c r="T193">
        <v>82.03</v>
      </c>
      <c r="U193">
        <v>97.5</v>
      </c>
      <c r="V193">
        <v>465</v>
      </c>
      <c r="Y193">
        <v>0.27</v>
      </c>
      <c r="Z193">
        <v>1.0029999999999999</v>
      </c>
      <c r="AD193">
        <v>270</v>
      </c>
      <c r="AG193">
        <v>1.468</v>
      </c>
      <c r="AH193">
        <v>448.3</v>
      </c>
      <c r="AI193">
        <v>0</v>
      </c>
      <c r="AJ193">
        <v>0</v>
      </c>
      <c r="AK193" t="s">
        <v>56</v>
      </c>
      <c r="AL193" t="s">
        <v>57</v>
      </c>
      <c r="AM193">
        <v>0.21</v>
      </c>
      <c r="AO193">
        <v>42.08</v>
      </c>
      <c r="AP193">
        <v>39.58</v>
      </c>
      <c r="AQ193">
        <v>38.17</v>
      </c>
    </row>
    <row r="194" spans="1:43" x14ac:dyDescent="0.2">
      <c r="B194">
        <v>199</v>
      </c>
      <c r="C194">
        <v>150</v>
      </c>
      <c r="D194" s="1">
        <v>43711</v>
      </c>
      <c r="E194" s="2">
        <v>0.41627314814814814</v>
      </c>
      <c r="F194">
        <v>1.6</v>
      </c>
      <c r="G194">
        <v>0</v>
      </c>
      <c r="H194">
        <v>0</v>
      </c>
      <c r="I194">
        <v>298</v>
      </c>
      <c r="J194">
        <v>94.1</v>
      </c>
      <c r="K194">
        <v>-0.35</v>
      </c>
      <c r="L194">
        <v>0</v>
      </c>
      <c r="M194">
        <v>56.04</v>
      </c>
      <c r="N194">
        <v>102.1</v>
      </c>
      <c r="O194">
        <v>46.04</v>
      </c>
      <c r="P194">
        <v>0.45100000000000001</v>
      </c>
      <c r="Q194">
        <v>0.36099999999999999</v>
      </c>
      <c r="R194">
        <v>6.54E-2</v>
      </c>
      <c r="S194">
        <v>4.09</v>
      </c>
      <c r="T194">
        <v>81.87</v>
      </c>
      <c r="U194">
        <v>97.93</v>
      </c>
      <c r="V194">
        <v>464</v>
      </c>
      <c r="Y194">
        <v>0.27</v>
      </c>
      <c r="Z194">
        <v>1.002</v>
      </c>
      <c r="AD194">
        <v>268.7</v>
      </c>
      <c r="AG194">
        <v>1.466</v>
      </c>
      <c r="AH194">
        <v>448.3</v>
      </c>
      <c r="AI194">
        <v>0</v>
      </c>
      <c r="AJ194">
        <v>0</v>
      </c>
      <c r="AK194" t="s">
        <v>56</v>
      </c>
      <c r="AL194" t="s">
        <v>57</v>
      </c>
      <c r="AM194">
        <v>0.17</v>
      </c>
      <c r="AO194">
        <v>42.08</v>
      </c>
      <c r="AP194">
        <v>39.630000000000003</v>
      </c>
      <c r="AQ194">
        <v>38.119999999999997</v>
      </c>
    </row>
    <row r="195" spans="1:43" x14ac:dyDescent="0.2">
      <c r="B195">
        <v>200</v>
      </c>
      <c r="C195">
        <v>150</v>
      </c>
      <c r="D195" s="1">
        <v>43711</v>
      </c>
      <c r="E195" s="2">
        <v>0.41638888888888892</v>
      </c>
      <c r="F195">
        <v>1.6</v>
      </c>
      <c r="G195">
        <v>0</v>
      </c>
      <c r="H195">
        <v>0</v>
      </c>
      <c r="I195">
        <v>298</v>
      </c>
      <c r="J195">
        <v>94.3</v>
      </c>
      <c r="K195">
        <v>-0.35</v>
      </c>
      <c r="L195">
        <v>0</v>
      </c>
      <c r="M195">
        <v>55.92</v>
      </c>
      <c r="N195">
        <v>102.3</v>
      </c>
      <c r="O195">
        <v>46.35</v>
      </c>
      <c r="P195">
        <v>0.45300000000000001</v>
      </c>
      <c r="Q195">
        <v>0.35699999999999998</v>
      </c>
      <c r="R195">
        <v>6.5699999999999995E-2</v>
      </c>
      <c r="S195">
        <v>4.1100000000000003</v>
      </c>
      <c r="T195">
        <v>82.33</v>
      </c>
      <c r="U195">
        <v>98.16</v>
      </c>
      <c r="V195">
        <v>462</v>
      </c>
      <c r="Y195">
        <v>0.27</v>
      </c>
      <c r="Z195">
        <v>1</v>
      </c>
      <c r="AD195">
        <v>266.89999999999998</v>
      </c>
      <c r="AG195">
        <v>1.456</v>
      </c>
      <c r="AH195">
        <v>447.4</v>
      </c>
      <c r="AI195">
        <v>0</v>
      </c>
      <c r="AJ195">
        <v>0</v>
      </c>
      <c r="AK195" t="s">
        <v>56</v>
      </c>
      <c r="AL195" t="s">
        <v>57</v>
      </c>
      <c r="AM195">
        <v>0.2</v>
      </c>
      <c r="AO195">
        <v>42.08</v>
      </c>
      <c r="AP195">
        <v>39.58</v>
      </c>
      <c r="AQ195">
        <v>38.17</v>
      </c>
    </row>
    <row r="196" spans="1:43" x14ac:dyDescent="0.2">
      <c r="B196">
        <v>201</v>
      </c>
      <c r="C196">
        <v>150</v>
      </c>
      <c r="D196" s="1">
        <v>43711</v>
      </c>
      <c r="E196" s="2">
        <v>0.41650462962962959</v>
      </c>
      <c r="F196">
        <v>1.6</v>
      </c>
      <c r="G196">
        <v>0</v>
      </c>
      <c r="H196">
        <v>0</v>
      </c>
      <c r="I196">
        <v>298</v>
      </c>
      <c r="J196">
        <v>94.5</v>
      </c>
      <c r="K196">
        <v>-0.35</v>
      </c>
      <c r="L196">
        <v>0</v>
      </c>
      <c r="M196">
        <v>55.89</v>
      </c>
      <c r="N196">
        <v>102.6</v>
      </c>
      <c r="O196">
        <v>46.74</v>
      </c>
      <c r="P196">
        <v>0.45500000000000002</v>
      </c>
      <c r="Q196">
        <v>0.34599999999999997</v>
      </c>
      <c r="R196">
        <v>6.5199999999999994E-2</v>
      </c>
      <c r="S196">
        <v>4.07</v>
      </c>
      <c r="T196">
        <v>82.31</v>
      </c>
      <c r="U196">
        <v>97.72</v>
      </c>
      <c r="V196">
        <v>470</v>
      </c>
      <c r="Y196">
        <v>0.26</v>
      </c>
      <c r="Z196">
        <v>0.997</v>
      </c>
      <c r="AD196">
        <v>268.8</v>
      </c>
      <c r="AG196">
        <v>1.448</v>
      </c>
      <c r="AH196">
        <v>447.1</v>
      </c>
      <c r="AI196">
        <v>0</v>
      </c>
      <c r="AJ196">
        <v>0</v>
      </c>
      <c r="AK196" t="s">
        <v>56</v>
      </c>
      <c r="AL196" t="s">
        <v>57</v>
      </c>
      <c r="AM196">
        <v>0.19</v>
      </c>
      <c r="AO196">
        <v>42.08</v>
      </c>
      <c r="AP196">
        <v>39.630000000000003</v>
      </c>
      <c r="AQ196">
        <v>38.119999999999997</v>
      </c>
    </row>
    <row r="197" spans="1:43" x14ac:dyDescent="0.2">
      <c r="B197">
        <v>202</v>
      </c>
      <c r="C197">
        <v>150</v>
      </c>
      <c r="D197" s="1">
        <v>43711</v>
      </c>
      <c r="E197" s="2">
        <v>0.41662037037037036</v>
      </c>
      <c r="F197">
        <v>1.6</v>
      </c>
      <c r="G197">
        <v>0</v>
      </c>
      <c r="H197">
        <v>0</v>
      </c>
      <c r="I197">
        <v>298</v>
      </c>
      <c r="J197">
        <v>94.6</v>
      </c>
      <c r="K197">
        <v>-0.35</v>
      </c>
      <c r="L197">
        <v>0</v>
      </c>
      <c r="M197">
        <v>56.08</v>
      </c>
      <c r="N197">
        <v>102.6</v>
      </c>
      <c r="O197">
        <v>46.57</v>
      </c>
      <c r="P197">
        <v>0.45400000000000001</v>
      </c>
      <c r="Q197">
        <v>0.36299999999999999</v>
      </c>
      <c r="R197">
        <v>6.59E-2</v>
      </c>
      <c r="S197">
        <v>4.12</v>
      </c>
      <c r="T197">
        <v>82.39</v>
      </c>
      <c r="U197">
        <v>98.92</v>
      </c>
      <c r="V197">
        <v>458</v>
      </c>
      <c r="Y197">
        <v>0.26</v>
      </c>
      <c r="Z197">
        <v>0.997</v>
      </c>
      <c r="AD197">
        <v>266.89999999999998</v>
      </c>
      <c r="AG197">
        <v>1.458</v>
      </c>
      <c r="AH197">
        <v>448.6</v>
      </c>
      <c r="AI197">
        <v>0</v>
      </c>
      <c r="AJ197">
        <v>0</v>
      </c>
      <c r="AK197" t="s">
        <v>56</v>
      </c>
      <c r="AL197" t="s">
        <v>57</v>
      </c>
      <c r="AM197">
        <v>0.12</v>
      </c>
      <c r="AO197">
        <v>42.03</v>
      </c>
      <c r="AP197">
        <v>39.630000000000003</v>
      </c>
      <c r="AQ197">
        <v>38.17</v>
      </c>
    </row>
    <row r="198" spans="1:43" x14ac:dyDescent="0.2">
      <c r="B198">
        <v>203</v>
      </c>
      <c r="C198">
        <v>150</v>
      </c>
      <c r="D198" s="1">
        <v>43711</v>
      </c>
      <c r="E198" s="2">
        <v>0.41673611111111114</v>
      </c>
      <c r="F198">
        <v>1.6</v>
      </c>
      <c r="G198">
        <v>0</v>
      </c>
      <c r="H198">
        <v>0</v>
      </c>
      <c r="I198">
        <v>298</v>
      </c>
      <c r="J198">
        <v>94.7</v>
      </c>
      <c r="K198">
        <v>-0.35</v>
      </c>
      <c r="L198">
        <v>0</v>
      </c>
      <c r="M198">
        <v>56.27</v>
      </c>
      <c r="N198">
        <v>102.9</v>
      </c>
      <c r="O198">
        <v>46.59</v>
      </c>
      <c r="P198">
        <v>0.45300000000000001</v>
      </c>
      <c r="Q198">
        <v>0.36199999999999999</v>
      </c>
      <c r="R198">
        <v>6.5500000000000003E-2</v>
      </c>
      <c r="S198">
        <v>4.09</v>
      </c>
      <c r="T198">
        <v>82.57</v>
      </c>
      <c r="U198">
        <v>98.49</v>
      </c>
      <c r="V198">
        <v>465</v>
      </c>
      <c r="Y198">
        <v>0.26</v>
      </c>
      <c r="Z198">
        <v>0.995</v>
      </c>
      <c r="AD198">
        <v>269.39999999999998</v>
      </c>
      <c r="AG198">
        <v>1.466</v>
      </c>
      <c r="AH198">
        <v>450.1</v>
      </c>
      <c r="AI198">
        <v>0</v>
      </c>
      <c r="AJ198">
        <v>0</v>
      </c>
      <c r="AK198" t="s">
        <v>56</v>
      </c>
      <c r="AL198" t="s">
        <v>57</v>
      </c>
      <c r="AM198">
        <v>0.19</v>
      </c>
      <c r="AO198">
        <v>42.03</v>
      </c>
      <c r="AP198">
        <v>39.58</v>
      </c>
      <c r="AQ198">
        <v>38.119999999999997</v>
      </c>
    </row>
    <row r="199" spans="1:43" x14ac:dyDescent="0.2">
      <c r="M199" s="3">
        <f>AVERAGE(M195:M198)</f>
        <v>56.04</v>
      </c>
      <c r="P199" s="3">
        <f>AVERAGE(P195:P198)</f>
        <v>0.45375000000000004</v>
      </c>
      <c r="S199" s="3">
        <f>AVERAGE(S195:S198)</f>
        <v>4.0975000000000001</v>
      </c>
    </row>
    <row r="200" spans="1:43" x14ac:dyDescent="0.2">
      <c r="A200" t="s">
        <v>77</v>
      </c>
      <c r="B200">
        <v>204</v>
      </c>
      <c r="C200">
        <v>150</v>
      </c>
      <c r="D200" s="1">
        <v>43711</v>
      </c>
      <c r="E200" s="2">
        <v>0.41909722222222223</v>
      </c>
      <c r="F200">
        <v>1.6</v>
      </c>
      <c r="G200">
        <v>0</v>
      </c>
      <c r="H200">
        <v>0</v>
      </c>
      <c r="I200">
        <v>298</v>
      </c>
      <c r="J200">
        <v>58.4</v>
      </c>
      <c r="K200">
        <v>-0.35</v>
      </c>
      <c r="L200">
        <v>0</v>
      </c>
      <c r="M200">
        <v>47.46</v>
      </c>
      <c r="N200">
        <v>52.21</v>
      </c>
      <c r="O200">
        <v>4.7549999999999999</v>
      </c>
      <c r="P200">
        <v>9.0999999999999998E-2</v>
      </c>
      <c r="Q200">
        <v>9.5000000000000001E-2</v>
      </c>
      <c r="R200">
        <v>6.3700000000000007E-2</v>
      </c>
      <c r="S200">
        <v>3.98</v>
      </c>
      <c r="T200">
        <v>50.7</v>
      </c>
      <c r="U200">
        <v>52.15</v>
      </c>
      <c r="V200">
        <v>496</v>
      </c>
      <c r="Y200">
        <v>1.48</v>
      </c>
      <c r="Z200">
        <v>1.9590000000000001</v>
      </c>
      <c r="AD200">
        <v>233.6</v>
      </c>
      <c r="AG200">
        <v>6.149</v>
      </c>
      <c r="AH200">
        <v>379.7</v>
      </c>
      <c r="AI200">
        <v>0</v>
      </c>
      <c r="AJ200">
        <v>0</v>
      </c>
      <c r="AK200" t="s">
        <v>56</v>
      </c>
      <c r="AL200" t="s">
        <v>57</v>
      </c>
      <c r="AM200">
        <v>0.25</v>
      </c>
      <c r="AO200">
        <v>41.98</v>
      </c>
      <c r="AP200">
        <v>39.369999999999997</v>
      </c>
      <c r="AQ200">
        <v>38.17</v>
      </c>
    </row>
    <row r="201" spans="1:43" x14ac:dyDescent="0.2">
      <c r="B201">
        <v>205</v>
      </c>
      <c r="C201">
        <v>150</v>
      </c>
      <c r="D201" s="1">
        <v>43711</v>
      </c>
      <c r="E201" s="2">
        <v>0.41935185185185181</v>
      </c>
      <c r="F201">
        <v>1.6</v>
      </c>
      <c r="G201">
        <v>0</v>
      </c>
      <c r="H201">
        <v>0</v>
      </c>
      <c r="I201">
        <v>298</v>
      </c>
      <c r="J201">
        <v>60.1</v>
      </c>
      <c r="K201">
        <v>-0.35</v>
      </c>
      <c r="L201">
        <v>0</v>
      </c>
      <c r="M201">
        <v>48.67</v>
      </c>
      <c r="N201">
        <v>54.13</v>
      </c>
      <c r="O201">
        <v>5.4630000000000001</v>
      </c>
      <c r="P201">
        <v>0.10100000000000001</v>
      </c>
      <c r="Q201">
        <v>5.8999999999999997E-2</v>
      </c>
      <c r="R201">
        <v>6.1699999999999998E-2</v>
      </c>
      <c r="S201">
        <v>3.85</v>
      </c>
      <c r="T201">
        <v>52.38</v>
      </c>
      <c r="U201">
        <v>54.19</v>
      </c>
      <c r="V201">
        <v>482</v>
      </c>
      <c r="Y201">
        <v>1.39</v>
      </c>
      <c r="Z201">
        <v>1.89</v>
      </c>
      <c r="AD201">
        <v>247.5</v>
      </c>
      <c r="AG201">
        <v>5.6909999999999998</v>
      </c>
      <c r="AH201">
        <v>389.3</v>
      </c>
      <c r="AI201">
        <v>0</v>
      </c>
      <c r="AJ201">
        <v>0</v>
      </c>
      <c r="AK201" t="s">
        <v>56</v>
      </c>
      <c r="AL201" t="s">
        <v>57</v>
      </c>
      <c r="AM201">
        <v>0.22</v>
      </c>
      <c r="AO201">
        <v>41.98</v>
      </c>
      <c r="AP201">
        <v>39.369999999999997</v>
      </c>
      <c r="AQ201">
        <v>38.119999999999997</v>
      </c>
    </row>
    <row r="202" spans="1:43" x14ac:dyDescent="0.2">
      <c r="B202">
        <v>206</v>
      </c>
      <c r="C202">
        <v>150</v>
      </c>
      <c r="D202" s="1">
        <v>43711</v>
      </c>
      <c r="E202" s="2">
        <v>0.41946759259259259</v>
      </c>
      <c r="F202">
        <v>1.6</v>
      </c>
      <c r="G202">
        <v>0</v>
      </c>
      <c r="H202">
        <v>0</v>
      </c>
      <c r="I202">
        <v>298</v>
      </c>
      <c r="J202">
        <v>63.6</v>
      </c>
      <c r="K202">
        <v>-0.35</v>
      </c>
      <c r="L202">
        <v>0</v>
      </c>
      <c r="M202">
        <v>51.68</v>
      </c>
      <c r="N202">
        <v>57.71</v>
      </c>
      <c r="O202">
        <v>6.0339999999999998</v>
      </c>
      <c r="P202">
        <v>0.105</v>
      </c>
      <c r="Q202">
        <v>0.109</v>
      </c>
      <c r="R202">
        <v>6.9599999999999995E-2</v>
      </c>
      <c r="S202">
        <v>4.3499999999999996</v>
      </c>
      <c r="T202">
        <v>55.94</v>
      </c>
      <c r="U202">
        <v>57.91</v>
      </c>
      <c r="V202">
        <v>442</v>
      </c>
      <c r="Y202">
        <v>1.24</v>
      </c>
      <c r="Z202">
        <v>1.7729999999999999</v>
      </c>
      <c r="AD202">
        <v>232.7</v>
      </c>
      <c r="AG202">
        <v>5.8319999999999999</v>
      </c>
      <c r="AH202">
        <v>413.4</v>
      </c>
      <c r="AI202">
        <v>0</v>
      </c>
      <c r="AJ202">
        <v>0</v>
      </c>
      <c r="AK202" t="s">
        <v>56</v>
      </c>
      <c r="AL202" t="s">
        <v>57</v>
      </c>
      <c r="AM202">
        <v>0.19</v>
      </c>
      <c r="AO202">
        <v>41.93</v>
      </c>
      <c r="AP202">
        <v>39.479999999999997</v>
      </c>
      <c r="AQ202">
        <v>38.07</v>
      </c>
    </row>
    <row r="203" spans="1:43" x14ac:dyDescent="0.2">
      <c r="B203">
        <v>207</v>
      </c>
      <c r="C203">
        <v>150</v>
      </c>
      <c r="D203" s="1">
        <v>43711</v>
      </c>
      <c r="E203" s="2">
        <v>0.41958333333333336</v>
      </c>
      <c r="F203">
        <v>1.6</v>
      </c>
      <c r="G203">
        <v>0</v>
      </c>
      <c r="H203">
        <v>0</v>
      </c>
      <c r="I203">
        <v>298</v>
      </c>
      <c r="J203">
        <v>67.2</v>
      </c>
      <c r="K203">
        <v>-0.35</v>
      </c>
      <c r="L203">
        <v>0</v>
      </c>
      <c r="M203">
        <v>54.87</v>
      </c>
      <c r="N203">
        <v>61.55</v>
      </c>
      <c r="O203">
        <v>6.6879999999999997</v>
      </c>
      <c r="P203">
        <v>0.109</v>
      </c>
      <c r="Q203">
        <v>0.113</v>
      </c>
      <c r="R203">
        <v>7.0900000000000005E-2</v>
      </c>
      <c r="S203">
        <v>4.43</v>
      </c>
      <c r="T203">
        <v>59.64</v>
      </c>
      <c r="U203">
        <v>61.94</v>
      </c>
      <c r="V203">
        <v>428</v>
      </c>
      <c r="Y203">
        <v>1.1000000000000001</v>
      </c>
      <c r="Z203">
        <v>1.6619999999999999</v>
      </c>
      <c r="AD203">
        <v>242.6</v>
      </c>
      <c r="AG203">
        <v>5.9589999999999996</v>
      </c>
      <c r="AH203">
        <v>438.9</v>
      </c>
      <c r="AI203">
        <v>0</v>
      </c>
      <c r="AJ203">
        <v>0</v>
      </c>
      <c r="AK203" t="s">
        <v>56</v>
      </c>
      <c r="AL203" t="s">
        <v>57</v>
      </c>
      <c r="AM203">
        <v>0.23</v>
      </c>
      <c r="AO203">
        <v>41.98</v>
      </c>
      <c r="AP203">
        <v>39.479999999999997</v>
      </c>
      <c r="AQ203">
        <v>38.119999999999997</v>
      </c>
    </row>
    <row r="204" spans="1:43" x14ac:dyDescent="0.2">
      <c r="B204">
        <v>208</v>
      </c>
      <c r="C204">
        <v>150</v>
      </c>
      <c r="D204" s="1">
        <v>43711</v>
      </c>
      <c r="E204" s="2">
        <v>0.41969907407407409</v>
      </c>
      <c r="F204">
        <v>1.6</v>
      </c>
      <c r="G204">
        <v>0</v>
      </c>
      <c r="H204">
        <v>0</v>
      </c>
      <c r="I204">
        <v>298</v>
      </c>
      <c r="J204">
        <v>71.099999999999994</v>
      </c>
      <c r="K204">
        <v>-0.35</v>
      </c>
      <c r="L204">
        <v>0</v>
      </c>
      <c r="M204">
        <v>58.42</v>
      </c>
      <c r="N204">
        <v>65.540000000000006</v>
      </c>
      <c r="O204">
        <v>7.1230000000000002</v>
      </c>
      <c r="P204">
        <v>0.109</v>
      </c>
      <c r="Q204">
        <v>0.113</v>
      </c>
      <c r="R204">
        <v>7.2999999999999995E-2</v>
      </c>
      <c r="S204">
        <v>4.5599999999999996</v>
      </c>
      <c r="T204">
        <v>63.5</v>
      </c>
      <c r="U204">
        <v>65.510000000000005</v>
      </c>
      <c r="V204">
        <v>457</v>
      </c>
      <c r="Y204">
        <v>0.97</v>
      </c>
      <c r="Z204">
        <v>1.5609999999999999</v>
      </c>
      <c r="AD204">
        <v>250.9</v>
      </c>
      <c r="AG204">
        <v>6.343</v>
      </c>
      <c r="AH204">
        <v>467.3</v>
      </c>
      <c r="AI204">
        <v>0</v>
      </c>
      <c r="AJ204">
        <v>0</v>
      </c>
      <c r="AK204" t="s">
        <v>56</v>
      </c>
      <c r="AL204" t="s">
        <v>57</v>
      </c>
      <c r="AM204">
        <v>0.24</v>
      </c>
      <c r="AO204">
        <v>42.03</v>
      </c>
      <c r="AP204">
        <v>39.479999999999997</v>
      </c>
      <c r="AQ204">
        <v>38.07</v>
      </c>
    </row>
    <row r="205" spans="1:43" x14ac:dyDescent="0.2">
      <c r="B205">
        <v>209</v>
      </c>
      <c r="C205">
        <v>150</v>
      </c>
      <c r="D205" s="1">
        <v>43711</v>
      </c>
      <c r="E205" s="2">
        <v>0.41981481481481481</v>
      </c>
      <c r="F205">
        <v>1.6</v>
      </c>
      <c r="G205">
        <v>0</v>
      </c>
      <c r="H205">
        <v>0</v>
      </c>
      <c r="I205">
        <v>298</v>
      </c>
      <c r="J205">
        <v>75.099999999999994</v>
      </c>
      <c r="K205">
        <v>-0.35</v>
      </c>
      <c r="L205">
        <v>0</v>
      </c>
      <c r="M205">
        <v>61.66</v>
      </c>
      <c r="N205">
        <v>69.67</v>
      </c>
      <c r="O205">
        <v>8.01</v>
      </c>
      <c r="P205">
        <v>0.115</v>
      </c>
      <c r="Q205">
        <v>0.12</v>
      </c>
      <c r="R205">
        <v>7.6499999999999999E-2</v>
      </c>
      <c r="S205">
        <v>4.78</v>
      </c>
      <c r="T205">
        <v>67.63</v>
      </c>
      <c r="U205">
        <v>69.97</v>
      </c>
      <c r="V205">
        <v>422</v>
      </c>
      <c r="Y205">
        <v>0.86</v>
      </c>
      <c r="Z205">
        <v>1.468</v>
      </c>
      <c r="AD205">
        <v>252.6</v>
      </c>
      <c r="AG205">
        <v>6.3289999999999997</v>
      </c>
      <c r="AH205">
        <v>493.3</v>
      </c>
      <c r="AI205">
        <v>0</v>
      </c>
      <c r="AJ205">
        <v>0</v>
      </c>
      <c r="AK205" t="s">
        <v>56</v>
      </c>
      <c r="AL205" t="s">
        <v>57</v>
      </c>
      <c r="AM205">
        <v>0.2</v>
      </c>
      <c r="AO205">
        <v>42.03</v>
      </c>
      <c r="AP205">
        <v>39.479999999999997</v>
      </c>
      <c r="AQ205">
        <v>38.119999999999997</v>
      </c>
    </row>
    <row r="206" spans="1:43" x14ac:dyDescent="0.2">
      <c r="B206">
        <v>210</v>
      </c>
      <c r="C206">
        <v>150</v>
      </c>
      <c r="D206" s="1">
        <v>43711</v>
      </c>
      <c r="E206" s="2">
        <v>0.41993055555555553</v>
      </c>
      <c r="F206">
        <v>1.6</v>
      </c>
      <c r="G206">
        <v>0</v>
      </c>
      <c r="H206">
        <v>0</v>
      </c>
      <c r="I206">
        <v>298</v>
      </c>
      <c r="J206">
        <v>78.7</v>
      </c>
      <c r="K206">
        <v>-0.35</v>
      </c>
      <c r="L206">
        <v>0</v>
      </c>
      <c r="M206">
        <v>64.77</v>
      </c>
      <c r="N206">
        <v>73.489999999999995</v>
      </c>
      <c r="O206">
        <v>8.7230000000000008</v>
      </c>
      <c r="P206">
        <v>0.11899999999999999</v>
      </c>
      <c r="Q206">
        <v>0.123</v>
      </c>
      <c r="R206">
        <v>7.7600000000000002E-2</v>
      </c>
      <c r="S206">
        <v>4.8499999999999996</v>
      </c>
      <c r="T206">
        <v>71.31</v>
      </c>
      <c r="U206">
        <v>73.77</v>
      </c>
      <c r="V206">
        <v>415</v>
      </c>
      <c r="Y206">
        <v>0.76</v>
      </c>
      <c r="Z206">
        <v>1.3919999999999999</v>
      </c>
      <c r="AD206">
        <v>261.5</v>
      </c>
      <c r="AG206">
        <v>6.4390000000000001</v>
      </c>
      <c r="AH206">
        <v>518.20000000000005</v>
      </c>
      <c r="AI206">
        <v>0</v>
      </c>
      <c r="AJ206">
        <v>0</v>
      </c>
      <c r="AK206" t="s">
        <v>56</v>
      </c>
      <c r="AL206" t="s">
        <v>57</v>
      </c>
      <c r="AM206">
        <v>0.16</v>
      </c>
      <c r="AO206">
        <v>42.03</v>
      </c>
      <c r="AP206">
        <v>39.479999999999997</v>
      </c>
      <c r="AQ206">
        <v>38.119999999999997</v>
      </c>
    </row>
    <row r="207" spans="1:43" x14ac:dyDescent="0.2">
      <c r="B207">
        <v>211</v>
      </c>
      <c r="C207">
        <v>150</v>
      </c>
      <c r="D207" s="1">
        <v>43711</v>
      </c>
      <c r="E207" s="2">
        <v>0.42004629629629631</v>
      </c>
      <c r="F207">
        <v>1.6</v>
      </c>
      <c r="G207">
        <v>0</v>
      </c>
      <c r="H207">
        <v>0</v>
      </c>
      <c r="I207">
        <v>298</v>
      </c>
      <c r="J207">
        <v>82.1</v>
      </c>
      <c r="K207">
        <v>-0.35</v>
      </c>
      <c r="L207">
        <v>0</v>
      </c>
      <c r="M207">
        <v>67.599999999999994</v>
      </c>
      <c r="N207">
        <v>76.92</v>
      </c>
      <c r="O207">
        <v>9.3119999999999994</v>
      </c>
      <c r="P207">
        <v>0.121</v>
      </c>
      <c r="Q207">
        <v>0.126</v>
      </c>
      <c r="R207">
        <v>8.0600000000000005E-2</v>
      </c>
      <c r="S207">
        <v>5.04</v>
      </c>
      <c r="T207">
        <v>74.400000000000006</v>
      </c>
      <c r="U207">
        <v>76.900000000000006</v>
      </c>
      <c r="V207">
        <v>418</v>
      </c>
      <c r="Y207">
        <v>0.68</v>
      </c>
      <c r="Z207">
        <v>1.33</v>
      </c>
      <c r="AD207">
        <v>263.10000000000002</v>
      </c>
      <c r="AG207">
        <v>6.5890000000000004</v>
      </c>
      <c r="AH207">
        <v>540.79999999999995</v>
      </c>
      <c r="AI207">
        <v>0</v>
      </c>
      <c r="AJ207">
        <v>0</v>
      </c>
      <c r="AK207" t="s">
        <v>56</v>
      </c>
      <c r="AL207" t="s">
        <v>57</v>
      </c>
      <c r="AM207">
        <v>0.23</v>
      </c>
      <c r="AO207">
        <v>42.03</v>
      </c>
      <c r="AP207">
        <v>39.53</v>
      </c>
      <c r="AQ207">
        <v>38.119999999999997</v>
      </c>
    </row>
    <row r="208" spans="1:43" x14ac:dyDescent="0.2">
      <c r="B208">
        <v>212</v>
      </c>
      <c r="C208">
        <v>150</v>
      </c>
      <c r="D208" s="1">
        <v>43711</v>
      </c>
      <c r="E208" s="2">
        <v>0.42016203703703708</v>
      </c>
      <c r="F208">
        <v>1.6</v>
      </c>
      <c r="G208">
        <v>0</v>
      </c>
      <c r="H208">
        <v>0</v>
      </c>
      <c r="I208">
        <v>298</v>
      </c>
      <c r="J208">
        <v>84.9</v>
      </c>
      <c r="K208">
        <v>-0.35</v>
      </c>
      <c r="L208">
        <v>0</v>
      </c>
      <c r="M208">
        <v>69.930000000000007</v>
      </c>
      <c r="N208">
        <v>79.61</v>
      </c>
      <c r="O208">
        <v>9.6780000000000008</v>
      </c>
      <c r="P208">
        <v>0.122</v>
      </c>
      <c r="Q208">
        <v>0.126</v>
      </c>
      <c r="R208">
        <v>8.6400000000000005E-2</v>
      </c>
      <c r="S208">
        <v>5.4</v>
      </c>
      <c r="T208">
        <v>77.5</v>
      </c>
      <c r="U208">
        <v>80.400000000000006</v>
      </c>
      <c r="V208">
        <v>375</v>
      </c>
      <c r="Y208">
        <v>0.63</v>
      </c>
      <c r="Z208">
        <v>1.2849999999999999</v>
      </c>
      <c r="AD208">
        <v>253.7</v>
      </c>
      <c r="AG208">
        <v>6.7880000000000003</v>
      </c>
      <c r="AH208">
        <v>559.5</v>
      </c>
      <c r="AI208">
        <v>0</v>
      </c>
      <c r="AJ208">
        <v>0</v>
      </c>
      <c r="AK208" t="s">
        <v>56</v>
      </c>
      <c r="AL208" t="s">
        <v>57</v>
      </c>
      <c r="AM208">
        <v>0.16</v>
      </c>
      <c r="AO208">
        <v>41.98</v>
      </c>
      <c r="AP208">
        <v>39.53</v>
      </c>
      <c r="AQ208">
        <v>38.119999999999997</v>
      </c>
    </row>
    <row r="209" spans="2:43" x14ac:dyDescent="0.2">
      <c r="B209">
        <v>213</v>
      </c>
      <c r="C209">
        <v>150</v>
      </c>
      <c r="D209" s="1">
        <v>43711</v>
      </c>
      <c r="E209" s="2">
        <v>0.42027777777777775</v>
      </c>
      <c r="F209">
        <v>1.6</v>
      </c>
      <c r="G209">
        <v>0</v>
      </c>
      <c r="H209">
        <v>0</v>
      </c>
      <c r="I209">
        <v>298</v>
      </c>
      <c r="J209">
        <v>87.1</v>
      </c>
      <c r="K209">
        <v>-0.35</v>
      </c>
      <c r="L209">
        <v>0</v>
      </c>
      <c r="M209">
        <v>71.8</v>
      </c>
      <c r="N209">
        <v>82.15</v>
      </c>
      <c r="O209">
        <v>10.35</v>
      </c>
      <c r="P209">
        <v>0.126</v>
      </c>
      <c r="Q209">
        <v>0.13100000000000001</v>
      </c>
      <c r="R209">
        <v>8.3000000000000004E-2</v>
      </c>
      <c r="S209">
        <v>5.19</v>
      </c>
      <c r="T209">
        <v>79.650000000000006</v>
      </c>
      <c r="U209">
        <v>81.96</v>
      </c>
      <c r="V209">
        <v>428</v>
      </c>
      <c r="Y209">
        <v>0.57999999999999996</v>
      </c>
      <c r="Z209">
        <v>1.2450000000000001</v>
      </c>
      <c r="AD209">
        <v>271.3</v>
      </c>
      <c r="AG209">
        <v>6.7279999999999998</v>
      </c>
      <c r="AH209">
        <v>574.4</v>
      </c>
      <c r="AI209">
        <v>0</v>
      </c>
      <c r="AJ209">
        <v>0</v>
      </c>
      <c r="AK209" t="s">
        <v>56</v>
      </c>
      <c r="AL209" t="s">
        <v>57</v>
      </c>
      <c r="AM209">
        <v>0.13</v>
      </c>
      <c r="AO209">
        <v>42.03</v>
      </c>
      <c r="AP209">
        <v>39.479999999999997</v>
      </c>
      <c r="AQ209">
        <v>38.119999999999997</v>
      </c>
    </row>
    <row r="210" spans="2:43" x14ac:dyDescent="0.2">
      <c r="B210">
        <v>214</v>
      </c>
      <c r="C210">
        <v>150</v>
      </c>
      <c r="D210" s="1">
        <v>43711</v>
      </c>
      <c r="E210" s="2">
        <v>0.42039351851851853</v>
      </c>
      <c r="F210">
        <v>1.6</v>
      </c>
      <c r="G210">
        <v>0</v>
      </c>
      <c r="H210">
        <v>0</v>
      </c>
      <c r="I210">
        <v>298</v>
      </c>
      <c r="J210">
        <v>89</v>
      </c>
      <c r="K210">
        <v>-0.35</v>
      </c>
      <c r="L210">
        <v>0</v>
      </c>
      <c r="M210">
        <v>73.41</v>
      </c>
      <c r="N210">
        <v>84.13</v>
      </c>
      <c r="O210">
        <v>10.72</v>
      </c>
      <c r="P210">
        <v>0.127</v>
      </c>
      <c r="Q210">
        <v>0.13300000000000001</v>
      </c>
      <c r="R210">
        <v>8.3299999999999999E-2</v>
      </c>
      <c r="S210">
        <v>5.21</v>
      </c>
      <c r="T210">
        <v>81.459999999999994</v>
      </c>
      <c r="U210">
        <v>84.57</v>
      </c>
      <c r="V210">
        <v>391</v>
      </c>
      <c r="Y210">
        <v>0.54</v>
      </c>
      <c r="Z210">
        <v>1.216</v>
      </c>
      <c r="AD210">
        <v>276.2</v>
      </c>
      <c r="AG210">
        <v>6.7969999999999997</v>
      </c>
      <c r="AH210">
        <v>587.29999999999995</v>
      </c>
      <c r="AI210">
        <v>0</v>
      </c>
      <c r="AJ210">
        <v>0</v>
      </c>
      <c r="AK210" t="s">
        <v>56</v>
      </c>
      <c r="AL210" t="s">
        <v>57</v>
      </c>
      <c r="AM210">
        <v>0.16</v>
      </c>
      <c r="AO210">
        <v>41.98</v>
      </c>
      <c r="AP210">
        <v>39.58</v>
      </c>
      <c r="AQ210">
        <v>38.119999999999997</v>
      </c>
    </row>
    <row r="211" spans="2:43" x14ac:dyDescent="0.2">
      <c r="B211">
        <v>215</v>
      </c>
      <c r="C211">
        <v>150</v>
      </c>
      <c r="D211" s="1">
        <v>43711</v>
      </c>
      <c r="E211" s="2">
        <v>0.42050925925925925</v>
      </c>
      <c r="F211">
        <v>1.6</v>
      </c>
      <c r="G211">
        <v>0</v>
      </c>
      <c r="H211">
        <v>0</v>
      </c>
      <c r="I211">
        <v>298</v>
      </c>
      <c r="J211">
        <v>90.4</v>
      </c>
      <c r="K211">
        <v>-0.35</v>
      </c>
      <c r="L211">
        <v>0</v>
      </c>
      <c r="M211">
        <v>74.55</v>
      </c>
      <c r="N211">
        <v>85.55</v>
      </c>
      <c r="O211">
        <v>10.99</v>
      </c>
      <c r="P211">
        <v>0.128</v>
      </c>
      <c r="Q211">
        <v>0.13400000000000001</v>
      </c>
      <c r="R211">
        <v>8.5500000000000007E-2</v>
      </c>
      <c r="S211">
        <v>5.35</v>
      </c>
      <c r="T211">
        <v>82.95</v>
      </c>
      <c r="U211">
        <v>85.59</v>
      </c>
      <c r="V211">
        <v>404</v>
      </c>
      <c r="Y211">
        <v>0.51</v>
      </c>
      <c r="Z211">
        <v>1.196</v>
      </c>
      <c r="AD211">
        <v>273.2</v>
      </c>
      <c r="AG211">
        <v>6.8460000000000001</v>
      </c>
      <c r="AH211">
        <v>596.4</v>
      </c>
      <c r="AI211">
        <v>0</v>
      </c>
      <c r="AJ211">
        <v>0</v>
      </c>
      <c r="AK211" t="s">
        <v>56</v>
      </c>
      <c r="AL211" t="s">
        <v>57</v>
      </c>
      <c r="AM211">
        <v>0.15</v>
      </c>
      <c r="AO211">
        <v>42.03</v>
      </c>
      <c r="AP211">
        <v>39.53</v>
      </c>
      <c r="AQ211">
        <v>38.119999999999997</v>
      </c>
    </row>
    <row r="212" spans="2:43" x14ac:dyDescent="0.2">
      <c r="B212">
        <v>216</v>
      </c>
      <c r="C212">
        <v>150</v>
      </c>
      <c r="D212" s="1">
        <v>43711</v>
      </c>
      <c r="E212" s="2">
        <v>0.42062500000000003</v>
      </c>
      <c r="F212">
        <v>1.6</v>
      </c>
      <c r="G212">
        <v>0</v>
      </c>
      <c r="H212">
        <v>0</v>
      </c>
      <c r="I212">
        <v>298</v>
      </c>
      <c r="J212">
        <v>91.6</v>
      </c>
      <c r="K212">
        <v>-0.35</v>
      </c>
      <c r="L212">
        <v>0</v>
      </c>
      <c r="M212">
        <v>75.489999999999995</v>
      </c>
      <c r="N212">
        <v>86.74</v>
      </c>
      <c r="O212">
        <v>11.25</v>
      </c>
      <c r="P212">
        <v>0.13</v>
      </c>
      <c r="Q212">
        <v>0.13500000000000001</v>
      </c>
      <c r="R212">
        <v>8.6400000000000005E-2</v>
      </c>
      <c r="S212">
        <v>5.4</v>
      </c>
      <c r="T212">
        <v>84.32</v>
      </c>
      <c r="U212">
        <v>87.14</v>
      </c>
      <c r="V212">
        <v>389</v>
      </c>
      <c r="Y212">
        <v>0.49</v>
      </c>
      <c r="Z212">
        <v>1.18</v>
      </c>
      <c r="AD212">
        <v>273.8</v>
      </c>
      <c r="AG212">
        <v>6.87</v>
      </c>
      <c r="AH212">
        <v>603.9</v>
      </c>
      <c r="AI212">
        <v>0</v>
      </c>
      <c r="AJ212">
        <v>0</v>
      </c>
      <c r="AK212" t="s">
        <v>56</v>
      </c>
      <c r="AL212" t="s">
        <v>57</v>
      </c>
      <c r="AM212">
        <v>0.18</v>
      </c>
      <c r="AO212">
        <v>42.08</v>
      </c>
      <c r="AP212">
        <v>39.53</v>
      </c>
      <c r="AQ212">
        <v>38.119999999999997</v>
      </c>
    </row>
    <row r="213" spans="2:43" x14ac:dyDescent="0.2">
      <c r="B213">
        <v>217</v>
      </c>
      <c r="C213">
        <v>150</v>
      </c>
      <c r="D213" s="1">
        <v>43711</v>
      </c>
      <c r="E213" s="2">
        <v>0.42074074074074069</v>
      </c>
      <c r="F213">
        <v>1.6</v>
      </c>
      <c r="G213">
        <v>0</v>
      </c>
      <c r="H213">
        <v>0</v>
      </c>
      <c r="I213">
        <v>298</v>
      </c>
      <c r="J213">
        <v>92.6</v>
      </c>
      <c r="K213">
        <v>-0.35</v>
      </c>
      <c r="L213">
        <v>0</v>
      </c>
      <c r="M213">
        <v>76.41</v>
      </c>
      <c r="N213">
        <v>87.87</v>
      </c>
      <c r="O213">
        <v>11.46</v>
      </c>
      <c r="P213">
        <v>0.13</v>
      </c>
      <c r="Q213">
        <v>0.13600000000000001</v>
      </c>
      <c r="R213">
        <v>8.3500000000000005E-2</v>
      </c>
      <c r="S213">
        <v>5.22</v>
      </c>
      <c r="T213">
        <v>85.15</v>
      </c>
      <c r="U213">
        <v>87.68</v>
      </c>
      <c r="V213">
        <v>424</v>
      </c>
      <c r="Y213">
        <v>0.47</v>
      </c>
      <c r="Z213">
        <v>1.1639999999999999</v>
      </c>
      <c r="AD213">
        <v>287</v>
      </c>
      <c r="AG213">
        <v>6.9130000000000003</v>
      </c>
      <c r="AH213">
        <v>611.29999999999995</v>
      </c>
      <c r="AI213">
        <v>0</v>
      </c>
      <c r="AJ213">
        <v>0</v>
      </c>
      <c r="AK213" t="s">
        <v>56</v>
      </c>
      <c r="AL213" t="s">
        <v>57</v>
      </c>
      <c r="AM213">
        <v>0.15</v>
      </c>
      <c r="AO213">
        <v>42.03</v>
      </c>
      <c r="AP213">
        <v>39.58</v>
      </c>
      <c r="AQ213">
        <v>38.119999999999997</v>
      </c>
    </row>
    <row r="214" spans="2:43" x14ac:dyDescent="0.2">
      <c r="B214">
        <v>218</v>
      </c>
      <c r="C214">
        <v>150</v>
      </c>
      <c r="D214" s="1">
        <v>43711</v>
      </c>
      <c r="E214" s="2">
        <v>0.42085648148148147</v>
      </c>
      <c r="F214">
        <v>1.6</v>
      </c>
      <c r="G214">
        <v>0</v>
      </c>
      <c r="H214">
        <v>0</v>
      </c>
      <c r="I214">
        <v>298</v>
      </c>
      <c r="J214">
        <v>93.3</v>
      </c>
      <c r="K214">
        <v>-0.35</v>
      </c>
      <c r="L214">
        <v>0</v>
      </c>
      <c r="M214">
        <v>76.84</v>
      </c>
      <c r="N214">
        <v>88.69</v>
      </c>
      <c r="O214">
        <v>11.85</v>
      </c>
      <c r="P214">
        <v>0.13400000000000001</v>
      </c>
      <c r="Q214">
        <v>0.13900000000000001</v>
      </c>
      <c r="R214">
        <v>8.5699999999999998E-2</v>
      </c>
      <c r="S214">
        <v>5.35</v>
      </c>
      <c r="T214">
        <v>85.68</v>
      </c>
      <c r="U214">
        <v>89.1</v>
      </c>
      <c r="V214">
        <v>390</v>
      </c>
      <c r="Y214">
        <v>0.46</v>
      </c>
      <c r="Z214">
        <v>1.1539999999999999</v>
      </c>
      <c r="AD214">
        <v>281.2</v>
      </c>
      <c r="AG214">
        <v>6.7850000000000001</v>
      </c>
      <c r="AH214">
        <v>614.70000000000005</v>
      </c>
      <c r="AI214">
        <v>0</v>
      </c>
      <c r="AJ214">
        <v>0</v>
      </c>
      <c r="AK214" t="s">
        <v>56</v>
      </c>
      <c r="AL214" t="s">
        <v>57</v>
      </c>
      <c r="AM214">
        <v>0.19</v>
      </c>
      <c r="AO214">
        <v>42.08</v>
      </c>
      <c r="AP214">
        <v>39.53</v>
      </c>
      <c r="AQ214">
        <v>38.119999999999997</v>
      </c>
    </row>
    <row r="215" spans="2:43" x14ac:dyDescent="0.2">
      <c r="B215">
        <v>219</v>
      </c>
      <c r="C215">
        <v>150</v>
      </c>
      <c r="D215" s="1">
        <v>43711</v>
      </c>
      <c r="E215" s="2">
        <v>0.42097222222222225</v>
      </c>
      <c r="F215">
        <v>1.6</v>
      </c>
      <c r="G215">
        <v>0</v>
      </c>
      <c r="H215">
        <v>0</v>
      </c>
      <c r="I215">
        <v>298</v>
      </c>
      <c r="J215">
        <v>94</v>
      </c>
      <c r="K215">
        <v>-0.35</v>
      </c>
      <c r="L215">
        <v>0</v>
      </c>
      <c r="M215">
        <v>77.44</v>
      </c>
      <c r="N215">
        <v>89.23</v>
      </c>
      <c r="O215">
        <v>11.8</v>
      </c>
      <c r="P215">
        <v>0.13200000000000001</v>
      </c>
      <c r="Q215">
        <v>0.13700000000000001</v>
      </c>
      <c r="R215">
        <v>8.77E-2</v>
      </c>
      <c r="S215">
        <v>5.48</v>
      </c>
      <c r="T215">
        <v>86.45</v>
      </c>
      <c r="U215">
        <v>89.84</v>
      </c>
      <c r="V215">
        <v>375</v>
      </c>
      <c r="Y215">
        <v>0.45</v>
      </c>
      <c r="Z215">
        <v>1.147</v>
      </c>
      <c r="AD215">
        <v>276.8</v>
      </c>
      <c r="AG215">
        <v>6.9119999999999999</v>
      </c>
      <c r="AH215">
        <v>619.5</v>
      </c>
      <c r="AI215">
        <v>0</v>
      </c>
      <c r="AJ215">
        <v>0</v>
      </c>
      <c r="AK215" t="s">
        <v>56</v>
      </c>
      <c r="AL215" t="s">
        <v>57</v>
      </c>
      <c r="AM215">
        <v>0.15</v>
      </c>
      <c r="AO215">
        <v>42.03</v>
      </c>
      <c r="AP215">
        <v>39.53</v>
      </c>
      <c r="AQ215">
        <v>38.119999999999997</v>
      </c>
    </row>
    <row r="216" spans="2:43" x14ac:dyDescent="0.2">
      <c r="B216">
        <v>220</v>
      </c>
      <c r="C216">
        <v>150</v>
      </c>
      <c r="D216" s="1">
        <v>43711</v>
      </c>
      <c r="E216" s="2">
        <v>0.42108796296296297</v>
      </c>
      <c r="F216">
        <v>1.6</v>
      </c>
      <c r="G216">
        <v>0</v>
      </c>
      <c r="H216">
        <v>0</v>
      </c>
      <c r="I216">
        <v>298</v>
      </c>
      <c r="J216">
        <v>94.5</v>
      </c>
      <c r="K216">
        <v>-0.35</v>
      </c>
      <c r="L216">
        <v>0</v>
      </c>
      <c r="M216">
        <v>77.73</v>
      </c>
      <c r="N216">
        <v>89.92</v>
      </c>
      <c r="O216">
        <v>12.19</v>
      </c>
      <c r="P216">
        <v>0.13600000000000001</v>
      </c>
      <c r="Q216">
        <v>0.14099999999999999</v>
      </c>
      <c r="R216">
        <v>8.7400000000000005E-2</v>
      </c>
      <c r="S216">
        <v>5.46</v>
      </c>
      <c r="T216">
        <v>86.98</v>
      </c>
      <c r="U216">
        <v>90.64</v>
      </c>
      <c r="V216">
        <v>378</v>
      </c>
      <c r="Y216">
        <v>0.44</v>
      </c>
      <c r="Z216">
        <v>1.1379999999999999</v>
      </c>
      <c r="AD216">
        <v>279</v>
      </c>
      <c r="AG216">
        <v>6.7640000000000002</v>
      </c>
      <c r="AH216">
        <v>621.79999999999995</v>
      </c>
      <c r="AI216">
        <v>0</v>
      </c>
      <c r="AJ216">
        <v>0</v>
      </c>
      <c r="AK216" t="s">
        <v>56</v>
      </c>
      <c r="AL216" t="s">
        <v>57</v>
      </c>
      <c r="AM216">
        <v>0.23</v>
      </c>
      <c r="AO216">
        <v>42.03</v>
      </c>
      <c r="AP216">
        <v>39.58</v>
      </c>
      <c r="AQ216">
        <v>38.119999999999997</v>
      </c>
    </row>
    <row r="217" spans="2:43" x14ac:dyDescent="0.2">
      <c r="B217">
        <v>221</v>
      </c>
      <c r="C217">
        <v>150</v>
      </c>
      <c r="D217" s="1">
        <v>43711</v>
      </c>
      <c r="E217" s="2">
        <v>0.42120370370370369</v>
      </c>
      <c r="F217">
        <v>1.6</v>
      </c>
      <c r="G217">
        <v>0</v>
      </c>
      <c r="H217">
        <v>0</v>
      </c>
      <c r="I217">
        <v>298</v>
      </c>
      <c r="J217">
        <v>94.9</v>
      </c>
      <c r="K217">
        <v>-0.35</v>
      </c>
      <c r="L217">
        <v>0</v>
      </c>
      <c r="M217">
        <v>78.02</v>
      </c>
      <c r="N217">
        <v>90.46</v>
      </c>
      <c r="O217">
        <v>12.45</v>
      </c>
      <c r="P217">
        <v>0.13800000000000001</v>
      </c>
      <c r="Q217">
        <v>0.14299999999999999</v>
      </c>
      <c r="R217">
        <v>8.6800000000000002E-2</v>
      </c>
      <c r="S217">
        <v>5.42</v>
      </c>
      <c r="T217">
        <v>87.52</v>
      </c>
      <c r="U217">
        <v>90.67</v>
      </c>
      <c r="V217">
        <v>395</v>
      </c>
      <c r="Y217">
        <v>0.43</v>
      </c>
      <c r="Z217">
        <v>1.131</v>
      </c>
      <c r="AD217">
        <v>281.8</v>
      </c>
      <c r="AG217">
        <v>6.6909999999999998</v>
      </c>
      <c r="AH217">
        <v>624.1</v>
      </c>
      <c r="AI217">
        <v>0</v>
      </c>
      <c r="AJ217">
        <v>0</v>
      </c>
      <c r="AK217" t="s">
        <v>56</v>
      </c>
      <c r="AL217" t="s">
        <v>57</v>
      </c>
      <c r="AM217">
        <v>0.18</v>
      </c>
      <c r="AO217">
        <v>42.03</v>
      </c>
      <c r="AP217">
        <v>39.58</v>
      </c>
      <c r="AQ217">
        <v>38.119999999999997</v>
      </c>
    </row>
    <row r="218" spans="2:43" x14ac:dyDescent="0.2">
      <c r="B218">
        <v>222</v>
      </c>
      <c r="C218">
        <v>150</v>
      </c>
      <c r="D218" s="1">
        <v>43711</v>
      </c>
      <c r="E218" s="2">
        <v>0.42131944444444441</v>
      </c>
      <c r="F218">
        <v>1.6</v>
      </c>
      <c r="G218">
        <v>0</v>
      </c>
      <c r="H218">
        <v>0</v>
      </c>
      <c r="I218">
        <v>298</v>
      </c>
      <c r="J218">
        <v>95.3</v>
      </c>
      <c r="K218">
        <v>-0.35</v>
      </c>
      <c r="L218">
        <v>0</v>
      </c>
      <c r="M218">
        <v>78.61</v>
      </c>
      <c r="N218">
        <v>90.79</v>
      </c>
      <c r="O218">
        <v>12.18</v>
      </c>
      <c r="P218">
        <v>0.13400000000000001</v>
      </c>
      <c r="Q218">
        <v>0.14000000000000001</v>
      </c>
      <c r="R218">
        <v>8.7999999999999995E-2</v>
      </c>
      <c r="S218">
        <v>5.5</v>
      </c>
      <c r="T218">
        <v>87.84</v>
      </c>
      <c r="U218">
        <v>91.01</v>
      </c>
      <c r="V218">
        <v>384</v>
      </c>
      <c r="Y218">
        <v>0.43</v>
      </c>
      <c r="Z218">
        <v>1.127</v>
      </c>
      <c r="AD218">
        <v>280.10000000000002</v>
      </c>
      <c r="AG218">
        <v>6.9130000000000003</v>
      </c>
      <c r="AH218">
        <v>628.9</v>
      </c>
      <c r="AI218">
        <v>0</v>
      </c>
      <c r="AJ218">
        <v>0</v>
      </c>
      <c r="AK218" t="s">
        <v>56</v>
      </c>
      <c r="AL218" t="s">
        <v>57</v>
      </c>
      <c r="AM218">
        <v>0.15</v>
      </c>
      <c r="AO218">
        <v>42.08</v>
      </c>
      <c r="AP218">
        <v>39.58</v>
      </c>
      <c r="AQ218">
        <v>38.119999999999997</v>
      </c>
    </row>
    <row r="219" spans="2:43" x14ac:dyDescent="0.2">
      <c r="B219">
        <v>223</v>
      </c>
      <c r="C219">
        <v>150</v>
      </c>
      <c r="D219" s="1">
        <v>43711</v>
      </c>
      <c r="E219" s="2">
        <v>0.42143518518518519</v>
      </c>
      <c r="F219">
        <v>1.6</v>
      </c>
      <c r="G219">
        <v>0</v>
      </c>
      <c r="H219">
        <v>0</v>
      </c>
      <c r="I219">
        <v>298</v>
      </c>
      <c r="J219">
        <v>95.7</v>
      </c>
      <c r="K219">
        <v>-0.35</v>
      </c>
      <c r="L219">
        <v>0</v>
      </c>
      <c r="M219">
        <v>78.75</v>
      </c>
      <c r="N219">
        <v>91.15</v>
      </c>
      <c r="O219">
        <v>12.39</v>
      </c>
      <c r="P219">
        <v>0.13600000000000001</v>
      </c>
      <c r="Q219">
        <v>0.14099999999999999</v>
      </c>
      <c r="R219">
        <v>8.6999999999999994E-2</v>
      </c>
      <c r="S219">
        <v>5.44</v>
      </c>
      <c r="T219">
        <v>87.98</v>
      </c>
      <c r="U219">
        <v>91.28</v>
      </c>
      <c r="V219">
        <v>397</v>
      </c>
      <c r="Y219">
        <v>0.42</v>
      </c>
      <c r="Z219">
        <v>1.1220000000000001</v>
      </c>
      <c r="AD219">
        <v>283.7</v>
      </c>
      <c r="AG219">
        <v>6.835</v>
      </c>
      <c r="AH219">
        <v>630</v>
      </c>
      <c r="AI219">
        <v>0</v>
      </c>
      <c r="AJ219">
        <v>0</v>
      </c>
      <c r="AK219" t="s">
        <v>56</v>
      </c>
      <c r="AL219" t="s">
        <v>57</v>
      </c>
      <c r="AM219">
        <v>0.18</v>
      </c>
      <c r="AO219">
        <v>42.08</v>
      </c>
      <c r="AP219">
        <v>39.58</v>
      </c>
      <c r="AQ219">
        <v>38.17</v>
      </c>
    </row>
    <row r="220" spans="2:43" x14ac:dyDescent="0.2">
      <c r="B220">
        <v>224</v>
      </c>
      <c r="C220">
        <v>150</v>
      </c>
      <c r="D220" s="1">
        <v>43711</v>
      </c>
      <c r="E220" s="2">
        <v>0.42155092592592597</v>
      </c>
      <c r="F220">
        <v>1.6</v>
      </c>
      <c r="G220">
        <v>0</v>
      </c>
      <c r="H220">
        <v>0</v>
      </c>
      <c r="I220">
        <v>298</v>
      </c>
      <c r="J220">
        <v>95.9</v>
      </c>
      <c r="K220">
        <v>-0.35</v>
      </c>
      <c r="L220">
        <v>0</v>
      </c>
      <c r="M220">
        <v>78.930000000000007</v>
      </c>
      <c r="N220">
        <v>91.43</v>
      </c>
      <c r="O220">
        <v>12.5</v>
      </c>
      <c r="P220">
        <v>0.13700000000000001</v>
      </c>
      <c r="Q220">
        <v>0.14199999999999999</v>
      </c>
      <c r="R220">
        <v>8.7400000000000005E-2</v>
      </c>
      <c r="S220">
        <v>5.46</v>
      </c>
      <c r="T220">
        <v>88.18</v>
      </c>
      <c r="U220">
        <v>91.8</v>
      </c>
      <c r="V220">
        <v>385</v>
      </c>
      <c r="Y220">
        <v>0.42</v>
      </c>
      <c r="Z220">
        <v>1.119</v>
      </c>
      <c r="AD220">
        <v>283.2</v>
      </c>
      <c r="AG220">
        <v>6.8150000000000004</v>
      </c>
      <c r="AH220">
        <v>631.5</v>
      </c>
      <c r="AI220">
        <v>0</v>
      </c>
      <c r="AJ220">
        <v>0</v>
      </c>
      <c r="AK220" t="s">
        <v>56</v>
      </c>
      <c r="AL220" t="s">
        <v>57</v>
      </c>
      <c r="AM220">
        <v>0.17</v>
      </c>
      <c r="AO220">
        <v>42.08</v>
      </c>
      <c r="AP220">
        <v>39.58</v>
      </c>
      <c r="AQ220">
        <v>38.119999999999997</v>
      </c>
    </row>
    <row r="221" spans="2:43" x14ac:dyDescent="0.2">
      <c r="B221">
        <v>225</v>
      </c>
      <c r="C221">
        <v>150</v>
      </c>
      <c r="D221" s="1">
        <v>43711</v>
      </c>
      <c r="E221" s="2">
        <v>0.42166666666666663</v>
      </c>
      <c r="F221">
        <v>1.6</v>
      </c>
      <c r="G221">
        <v>0</v>
      </c>
      <c r="H221">
        <v>0</v>
      </c>
      <c r="I221">
        <v>298</v>
      </c>
      <c r="J221">
        <v>96.2</v>
      </c>
      <c r="K221">
        <v>-0.35</v>
      </c>
      <c r="L221">
        <v>0</v>
      </c>
      <c r="M221">
        <v>79.09</v>
      </c>
      <c r="N221">
        <v>91.95</v>
      </c>
      <c r="O221">
        <v>12.86</v>
      </c>
      <c r="P221">
        <v>0.14000000000000001</v>
      </c>
      <c r="Q221">
        <v>0.14199999999999999</v>
      </c>
      <c r="R221">
        <v>8.9599999999999999E-2</v>
      </c>
      <c r="S221">
        <v>5.6</v>
      </c>
      <c r="T221">
        <v>88.69</v>
      </c>
      <c r="U221">
        <v>92.9</v>
      </c>
      <c r="V221">
        <v>354</v>
      </c>
      <c r="Y221">
        <v>0.41</v>
      </c>
      <c r="Z221">
        <v>1.113</v>
      </c>
      <c r="AD221">
        <v>276.89999999999998</v>
      </c>
      <c r="AG221">
        <v>6.6710000000000003</v>
      </c>
      <c r="AH221">
        <v>632.70000000000005</v>
      </c>
      <c r="AI221">
        <v>0</v>
      </c>
      <c r="AJ221">
        <v>0</v>
      </c>
      <c r="AK221" t="s">
        <v>56</v>
      </c>
      <c r="AL221" t="s">
        <v>57</v>
      </c>
      <c r="AM221">
        <v>0.19</v>
      </c>
      <c r="AO221">
        <v>42.03</v>
      </c>
      <c r="AP221">
        <v>39.58</v>
      </c>
      <c r="AQ221">
        <v>38.17</v>
      </c>
    </row>
    <row r="222" spans="2:43" x14ac:dyDescent="0.2">
      <c r="B222">
        <v>226</v>
      </c>
      <c r="C222">
        <v>150</v>
      </c>
      <c r="D222" s="1">
        <v>43711</v>
      </c>
      <c r="E222" s="2">
        <v>0.42178240740740741</v>
      </c>
      <c r="F222">
        <v>1.6</v>
      </c>
      <c r="G222">
        <v>0</v>
      </c>
      <c r="H222">
        <v>0</v>
      </c>
      <c r="I222">
        <v>298</v>
      </c>
      <c r="J222">
        <v>96.4</v>
      </c>
      <c r="K222">
        <v>-0.35</v>
      </c>
      <c r="L222">
        <v>0</v>
      </c>
      <c r="M222">
        <v>79.430000000000007</v>
      </c>
      <c r="N222">
        <v>92.25</v>
      </c>
      <c r="O222">
        <v>12.83</v>
      </c>
      <c r="P222">
        <v>0.13900000000000001</v>
      </c>
      <c r="Q222">
        <v>0.14099999999999999</v>
      </c>
      <c r="R222">
        <v>8.7499999999999994E-2</v>
      </c>
      <c r="S222">
        <v>5.47</v>
      </c>
      <c r="T222">
        <v>88.96</v>
      </c>
      <c r="U222">
        <v>92.46</v>
      </c>
      <c r="V222">
        <v>376</v>
      </c>
      <c r="Y222">
        <v>0.4</v>
      </c>
      <c r="Z222">
        <v>1.109</v>
      </c>
      <c r="AD222">
        <v>284.7</v>
      </c>
      <c r="AG222">
        <v>6.7409999999999997</v>
      </c>
      <c r="AH222">
        <v>635.4</v>
      </c>
      <c r="AI222">
        <v>0</v>
      </c>
      <c r="AJ222">
        <v>0</v>
      </c>
      <c r="AK222" t="s">
        <v>56</v>
      </c>
      <c r="AL222" t="s">
        <v>57</v>
      </c>
      <c r="AM222">
        <v>0.15</v>
      </c>
      <c r="AO222">
        <v>42.03</v>
      </c>
      <c r="AP222">
        <v>39.58</v>
      </c>
      <c r="AQ222">
        <v>38.119999999999997</v>
      </c>
    </row>
    <row r="223" spans="2:43" x14ac:dyDescent="0.2">
      <c r="B223">
        <v>227</v>
      </c>
      <c r="C223">
        <v>150</v>
      </c>
      <c r="D223" s="1">
        <v>43711</v>
      </c>
      <c r="E223" s="2">
        <v>0.42189814814814813</v>
      </c>
      <c r="F223">
        <v>1.6</v>
      </c>
      <c r="G223">
        <v>0</v>
      </c>
      <c r="H223">
        <v>0</v>
      </c>
      <c r="I223">
        <v>298</v>
      </c>
      <c r="J223">
        <v>96.6</v>
      </c>
      <c r="K223">
        <v>-0.35</v>
      </c>
      <c r="L223">
        <v>0</v>
      </c>
      <c r="M223">
        <v>79.52</v>
      </c>
      <c r="N223">
        <v>92.28</v>
      </c>
      <c r="O223">
        <v>12.76</v>
      </c>
      <c r="P223">
        <v>0.13800000000000001</v>
      </c>
      <c r="Q223">
        <v>0.14399999999999999</v>
      </c>
      <c r="R223">
        <v>8.5400000000000004E-2</v>
      </c>
      <c r="S223">
        <v>5.34</v>
      </c>
      <c r="T223">
        <v>89.02</v>
      </c>
      <c r="U223">
        <v>92.84</v>
      </c>
      <c r="V223">
        <v>382</v>
      </c>
      <c r="Y223">
        <v>0.4</v>
      </c>
      <c r="Z223">
        <v>1.109</v>
      </c>
      <c r="AD223">
        <v>291.89999999999998</v>
      </c>
      <c r="AG223">
        <v>6.7869999999999999</v>
      </c>
      <c r="AH223">
        <v>636.1</v>
      </c>
      <c r="AI223">
        <v>0</v>
      </c>
      <c r="AJ223">
        <v>0</v>
      </c>
      <c r="AK223" t="s">
        <v>56</v>
      </c>
      <c r="AL223" t="s">
        <v>57</v>
      </c>
      <c r="AM223">
        <v>0.12</v>
      </c>
      <c r="AO223">
        <v>42.03</v>
      </c>
      <c r="AP223">
        <v>39.58</v>
      </c>
      <c r="AQ223">
        <v>38.17</v>
      </c>
    </row>
    <row r="224" spans="2:43" x14ac:dyDescent="0.2">
      <c r="B224">
        <v>228</v>
      </c>
      <c r="C224">
        <v>150</v>
      </c>
      <c r="D224" s="1">
        <v>43711</v>
      </c>
      <c r="E224" s="2">
        <v>0.42201388888888891</v>
      </c>
      <c r="F224">
        <v>1.6</v>
      </c>
      <c r="G224">
        <v>0</v>
      </c>
      <c r="H224">
        <v>0</v>
      </c>
      <c r="I224">
        <v>298</v>
      </c>
      <c r="J224">
        <v>96.8</v>
      </c>
      <c r="K224">
        <v>-0.35</v>
      </c>
      <c r="L224">
        <v>0</v>
      </c>
      <c r="M224">
        <v>79.7</v>
      </c>
      <c r="N224">
        <v>92.37</v>
      </c>
      <c r="O224">
        <v>12.66</v>
      </c>
      <c r="P224">
        <v>0.13700000000000001</v>
      </c>
      <c r="Q224">
        <v>0.14299999999999999</v>
      </c>
      <c r="R224">
        <v>8.72E-2</v>
      </c>
      <c r="S224">
        <v>5.45</v>
      </c>
      <c r="T224">
        <v>89.33</v>
      </c>
      <c r="U224">
        <v>92.94</v>
      </c>
      <c r="V224">
        <v>376</v>
      </c>
      <c r="Y224">
        <v>0.4</v>
      </c>
      <c r="Z224">
        <v>1.1080000000000001</v>
      </c>
      <c r="AD224">
        <v>286.5</v>
      </c>
      <c r="AG224">
        <v>6.86</v>
      </c>
      <c r="AH224">
        <v>637.6</v>
      </c>
      <c r="AI224">
        <v>0</v>
      </c>
      <c r="AJ224">
        <v>0</v>
      </c>
      <c r="AK224" t="s">
        <v>56</v>
      </c>
      <c r="AL224" t="s">
        <v>57</v>
      </c>
      <c r="AM224">
        <v>0.22</v>
      </c>
      <c r="AO224">
        <v>42.03</v>
      </c>
      <c r="AP224">
        <v>39.630000000000003</v>
      </c>
      <c r="AQ224">
        <v>38.17</v>
      </c>
    </row>
    <row r="225" spans="2:43" x14ac:dyDescent="0.2">
      <c r="B225">
        <v>229</v>
      </c>
      <c r="C225">
        <v>150</v>
      </c>
      <c r="D225" s="1">
        <v>43711</v>
      </c>
      <c r="E225" s="2">
        <v>0.42212962962962958</v>
      </c>
      <c r="F225">
        <v>1.6</v>
      </c>
      <c r="G225">
        <v>0</v>
      </c>
      <c r="H225">
        <v>0</v>
      </c>
      <c r="I225">
        <v>298</v>
      </c>
      <c r="J225">
        <v>96.9</v>
      </c>
      <c r="K225">
        <v>-0.35</v>
      </c>
      <c r="L225">
        <v>0</v>
      </c>
      <c r="M225">
        <v>79.64</v>
      </c>
      <c r="N225">
        <v>92.47</v>
      </c>
      <c r="O225">
        <v>12.83</v>
      </c>
      <c r="P225">
        <v>0.13900000000000001</v>
      </c>
      <c r="Q225">
        <v>0.14399999999999999</v>
      </c>
      <c r="R225">
        <v>8.8599999999999998E-2</v>
      </c>
      <c r="S225">
        <v>5.54</v>
      </c>
      <c r="T225">
        <v>89.43</v>
      </c>
      <c r="U225">
        <v>92.84</v>
      </c>
      <c r="V225">
        <v>379</v>
      </c>
      <c r="Y225">
        <v>0.4</v>
      </c>
      <c r="Z225">
        <v>1.1060000000000001</v>
      </c>
      <c r="AD225">
        <v>281.7</v>
      </c>
      <c r="AG225">
        <v>6.7729999999999997</v>
      </c>
      <c r="AH225">
        <v>637.1</v>
      </c>
      <c r="AI225">
        <v>0</v>
      </c>
      <c r="AJ225">
        <v>0</v>
      </c>
      <c r="AK225" t="s">
        <v>56</v>
      </c>
      <c r="AL225" t="s">
        <v>57</v>
      </c>
      <c r="AM225">
        <v>0.26</v>
      </c>
      <c r="AO225">
        <v>42.08</v>
      </c>
      <c r="AP225">
        <v>39.58</v>
      </c>
      <c r="AQ225">
        <v>38.119999999999997</v>
      </c>
    </row>
    <row r="226" spans="2:43" x14ac:dyDescent="0.2">
      <c r="B226">
        <v>230</v>
      </c>
      <c r="C226">
        <v>150</v>
      </c>
      <c r="D226" s="1">
        <v>43711</v>
      </c>
      <c r="E226" s="2">
        <v>0.42224537037037035</v>
      </c>
      <c r="F226">
        <v>1.6</v>
      </c>
      <c r="G226">
        <v>0</v>
      </c>
      <c r="H226">
        <v>0</v>
      </c>
      <c r="I226">
        <v>298</v>
      </c>
      <c r="J226">
        <v>97.1</v>
      </c>
      <c r="K226">
        <v>-0.35</v>
      </c>
      <c r="L226">
        <v>0</v>
      </c>
      <c r="M226">
        <v>79.930000000000007</v>
      </c>
      <c r="N226">
        <v>92.78</v>
      </c>
      <c r="O226">
        <v>12.85</v>
      </c>
      <c r="P226">
        <v>0.13800000000000001</v>
      </c>
      <c r="Q226">
        <v>0.14399999999999999</v>
      </c>
      <c r="R226">
        <v>8.4699999999999998E-2</v>
      </c>
      <c r="S226">
        <v>5.3</v>
      </c>
      <c r="T226">
        <v>89.4</v>
      </c>
      <c r="U226">
        <v>93.31</v>
      </c>
      <c r="V226">
        <v>390</v>
      </c>
      <c r="Y226">
        <v>0.39</v>
      </c>
      <c r="Z226">
        <v>1.103</v>
      </c>
      <c r="AD226">
        <v>295.7</v>
      </c>
      <c r="AG226">
        <v>6.8109999999999999</v>
      </c>
      <c r="AH226">
        <v>639.4</v>
      </c>
      <c r="AI226">
        <v>0</v>
      </c>
      <c r="AJ226">
        <v>0</v>
      </c>
      <c r="AK226" t="s">
        <v>56</v>
      </c>
      <c r="AL226" t="s">
        <v>57</v>
      </c>
      <c r="AM226">
        <v>0.19</v>
      </c>
      <c r="AO226">
        <v>42.08</v>
      </c>
      <c r="AP226">
        <v>39.58</v>
      </c>
      <c r="AQ226">
        <v>38.119999999999997</v>
      </c>
    </row>
    <row r="227" spans="2:43" x14ac:dyDescent="0.2">
      <c r="B227">
        <v>231</v>
      </c>
      <c r="C227">
        <v>150</v>
      </c>
      <c r="D227" s="1">
        <v>43711</v>
      </c>
      <c r="E227" s="2">
        <v>0.42236111111111113</v>
      </c>
      <c r="F227">
        <v>1.6</v>
      </c>
      <c r="G227">
        <v>0</v>
      </c>
      <c r="H227">
        <v>0</v>
      </c>
      <c r="I227">
        <v>298</v>
      </c>
      <c r="J227">
        <v>97.2</v>
      </c>
      <c r="K227">
        <v>-0.35</v>
      </c>
      <c r="L227">
        <v>0</v>
      </c>
      <c r="M227">
        <v>79.900000000000006</v>
      </c>
      <c r="N227">
        <v>93.09</v>
      </c>
      <c r="O227">
        <v>13.19</v>
      </c>
      <c r="P227">
        <v>0.14199999999999999</v>
      </c>
      <c r="Q227">
        <v>0.14399999999999999</v>
      </c>
      <c r="R227">
        <v>8.9300000000000004E-2</v>
      </c>
      <c r="S227">
        <v>5.58</v>
      </c>
      <c r="T227">
        <v>89.59</v>
      </c>
      <c r="U227">
        <v>93.82</v>
      </c>
      <c r="V227">
        <v>362</v>
      </c>
      <c r="Y227">
        <v>0.39</v>
      </c>
      <c r="Z227">
        <v>1.099</v>
      </c>
      <c r="AD227">
        <v>280.39999999999998</v>
      </c>
      <c r="AG227">
        <v>6.6520000000000001</v>
      </c>
      <c r="AH227">
        <v>639.20000000000005</v>
      </c>
      <c r="AI227">
        <v>0</v>
      </c>
      <c r="AJ227">
        <v>0</v>
      </c>
      <c r="AK227" t="s">
        <v>56</v>
      </c>
      <c r="AL227" t="s">
        <v>57</v>
      </c>
      <c r="AM227">
        <v>0.21</v>
      </c>
      <c r="AO227">
        <v>42.08</v>
      </c>
      <c r="AP227">
        <v>39.630000000000003</v>
      </c>
      <c r="AQ227">
        <v>38.17</v>
      </c>
    </row>
    <row r="228" spans="2:43" x14ac:dyDescent="0.2">
      <c r="B228">
        <v>232</v>
      </c>
      <c r="C228">
        <v>150</v>
      </c>
      <c r="D228" s="1">
        <v>43711</v>
      </c>
      <c r="E228" s="2">
        <v>0.42247685185185185</v>
      </c>
      <c r="F228">
        <v>1.6</v>
      </c>
      <c r="G228">
        <v>0</v>
      </c>
      <c r="H228">
        <v>0</v>
      </c>
      <c r="I228">
        <v>298</v>
      </c>
      <c r="J228">
        <v>97.3</v>
      </c>
      <c r="K228">
        <v>-0.35</v>
      </c>
      <c r="L228">
        <v>0</v>
      </c>
      <c r="M228">
        <v>79.709999999999994</v>
      </c>
      <c r="N228">
        <v>93.23</v>
      </c>
      <c r="O228">
        <v>13.52</v>
      </c>
      <c r="P228">
        <v>0.14499999999999999</v>
      </c>
      <c r="Q228">
        <v>0.14699999999999999</v>
      </c>
      <c r="R228">
        <v>8.9800000000000005E-2</v>
      </c>
      <c r="S228">
        <v>5.61</v>
      </c>
      <c r="T228">
        <v>89.53</v>
      </c>
      <c r="U228">
        <v>93.22</v>
      </c>
      <c r="V228">
        <v>380</v>
      </c>
      <c r="Y228">
        <v>0.39</v>
      </c>
      <c r="Z228">
        <v>1.097</v>
      </c>
      <c r="AD228">
        <v>278.3</v>
      </c>
      <c r="AG228">
        <v>6.4859999999999998</v>
      </c>
      <c r="AH228">
        <v>637.70000000000005</v>
      </c>
      <c r="AI228">
        <v>0</v>
      </c>
      <c r="AJ228">
        <v>0</v>
      </c>
      <c r="AK228" t="s">
        <v>56</v>
      </c>
      <c r="AL228" t="s">
        <v>57</v>
      </c>
      <c r="AM228">
        <v>0.21</v>
      </c>
      <c r="AO228">
        <v>42.08</v>
      </c>
      <c r="AP228">
        <v>39.630000000000003</v>
      </c>
      <c r="AQ228">
        <v>38.17</v>
      </c>
    </row>
    <row r="229" spans="2:43" x14ac:dyDescent="0.2">
      <c r="B229">
        <v>233</v>
      </c>
      <c r="C229">
        <v>150</v>
      </c>
      <c r="D229" s="1">
        <v>43711</v>
      </c>
      <c r="E229" s="2">
        <v>0.42259259259259258</v>
      </c>
      <c r="F229">
        <v>1.6</v>
      </c>
      <c r="G229">
        <v>0</v>
      </c>
      <c r="H229">
        <v>0</v>
      </c>
      <c r="I229">
        <v>298</v>
      </c>
      <c r="J229">
        <v>97.4</v>
      </c>
      <c r="K229">
        <v>-0.35</v>
      </c>
      <c r="L229">
        <v>0</v>
      </c>
      <c r="M229">
        <v>79.8</v>
      </c>
      <c r="N229">
        <v>93.08</v>
      </c>
      <c r="O229">
        <v>13.29</v>
      </c>
      <c r="P229">
        <v>0.14299999999999999</v>
      </c>
      <c r="Q229">
        <v>0.14799999999999999</v>
      </c>
      <c r="R229">
        <v>8.7800000000000003E-2</v>
      </c>
      <c r="S229">
        <v>5.49</v>
      </c>
      <c r="T229">
        <v>89.82</v>
      </c>
      <c r="U229">
        <v>93.63</v>
      </c>
      <c r="V229">
        <v>377</v>
      </c>
      <c r="Y229">
        <v>0.39</v>
      </c>
      <c r="Z229">
        <v>1.099</v>
      </c>
      <c r="AD229">
        <v>284.8</v>
      </c>
      <c r="AG229">
        <v>6.5970000000000004</v>
      </c>
      <c r="AH229">
        <v>638.4</v>
      </c>
      <c r="AI229">
        <v>0</v>
      </c>
      <c r="AJ229">
        <v>0</v>
      </c>
      <c r="AK229" t="s">
        <v>56</v>
      </c>
      <c r="AL229" t="s">
        <v>57</v>
      </c>
      <c r="AM229">
        <v>0.15</v>
      </c>
      <c r="AO229">
        <v>42.08</v>
      </c>
      <c r="AP229">
        <v>39.630000000000003</v>
      </c>
      <c r="AQ229">
        <v>38.17</v>
      </c>
    </row>
    <row r="230" spans="2:43" x14ac:dyDescent="0.2">
      <c r="B230">
        <v>234</v>
      </c>
      <c r="C230">
        <v>150</v>
      </c>
      <c r="D230" s="1">
        <v>43711</v>
      </c>
      <c r="E230" s="2">
        <v>0.4227083333333333</v>
      </c>
      <c r="F230">
        <v>1.6</v>
      </c>
      <c r="G230">
        <v>0</v>
      </c>
      <c r="H230">
        <v>0</v>
      </c>
      <c r="I230">
        <v>298</v>
      </c>
      <c r="J230">
        <v>97.5</v>
      </c>
      <c r="K230">
        <v>-0.35</v>
      </c>
      <c r="L230">
        <v>0</v>
      </c>
      <c r="M230">
        <v>80</v>
      </c>
      <c r="N230">
        <v>93.29</v>
      </c>
      <c r="O230">
        <v>13.29</v>
      </c>
      <c r="P230">
        <v>0.14199999999999999</v>
      </c>
      <c r="Q230">
        <v>0.14799999999999999</v>
      </c>
      <c r="R230">
        <v>8.6300000000000002E-2</v>
      </c>
      <c r="S230">
        <v>5.39</v>
      </c>
      <c r="T230">
        <v>90.07</v>
      </c>
      <c r="U230">
        <v>93.36</v>
      </c>
      <c r="V230">
        <v>394</v>
      </c>
      <c r="Y230">
        <v>0.39</v>
      </c>
      <c r="Z230">
        <v>1.097</v>
      </c>
      <c r="AD230">
        <v>290.7</v>
      </c>
      <c r="AG230">
        <v>6.6260000000000003</v>
      </c>
      <c r="AH230">
        <v>640</v>
      </c>
      <c r="AI230">
        <v>0</v>
      </c>
      <c r="AJ230">
        <v>0</v>
      </c>
      <c r="AK230" t="s">
        <v>56</v>
      </c>
      <c r="AL230" t="s">
        <v>57</v>
      </c>
      <c r="AM230">
        <v>0.18</v>
      </c>
      <c r="AO230">
        <v>42.08</v>
      </c>
      <c r="AP230">
        <v>39.58</v>
      </c>
      <c r="AQ230">
        <v>38.17</v>
      </c>
    </row>
    <row r="231" spans="2:43" x14ac:dyDescent="0.2">
      <c r="B231">
        <v>235</v>
      </c>
      <c r="C231">
        <v>150</v>
      </c>
      <c r="D231" s="1">
        <v>43711</v>
      </c>
      <c r="E231" s="2">
        <v>0.42282407407407407</v>
      </c>
      <c r="F231">
        <v>1.6</v>
      </c>
      <c r="G231">
        <v>0</v>
      </c>
      <c r="H231">
        <v>0</v>
      </c>
      <c r="I231">
        <v>298</v>
      </c>
      <c r="J231">
        <v>97.6</v>
      </c>
      <c r="K231">
        <v>-0.35</v>
      </c>
      <c r="L231">
        <v>0</v>
      </c>
      <c r="M231">
        <v>80.13</v>
      </c>
      <c r="N231">
        <v>93.6</v>
      </c>
      <c r="O231">
        <v>13.47</v>
      </c>
      <c r="P231">
        <v>0.14399999999999999</v>
      </c>
      <c r="Q231">
        <v>0.14599999999999999</v>
      </c>
      <c r="R231">
        <v>8.8200000000000001E-2</v>
      </c>
      <c r="S231">
        <v>5.51</v>
      </c>
      <c r="T231">
        <v>90.03</v>
      </c>
      <c r="U231">
        <v>93.49</v>
      </c>
      <c r="V231">
        <v>385</v>
      </c>
      <c r="Y231">
        <v>0.38</v>
      </c>
      <c r="Z231">
        <v>1.093</v>
      </c>
      <c r="AD231">
        <v>284.89999999999998</v>
      </c>
      <c r="AG231">
        <v>6.569</v>
      </c>
      <c r="AH231">
        <v>641</v>
      </c>
      <c r="AI231">
        <v>0</v>
      </c>
      <c r="AJ231">
        <v>0</v>
      </c>
      <c r="AK231" t="s">
        <v>56</v>
      </c>
      <c r="AL231" t="s">
        <v>57</v>
      </c>
      <c r="AM231">
        <v>0.13</v>
      </c>
      <c r="AO231">
        <v>42.08</v>
      </c>
      <c r="AP231">
        <v>39.58</v>
      </c>
      <c r="AQ231">
        <v>38.17</v>
      </c>
    </row>
    <row r="232" spans="2:43" x14ac:dyDescent="0.2">
      <c r="B232">
        <v>236</v>
      </c>
      <c r="C232">
        <v>150</v>
      </c>
      <c r="D232" s="1">
        <v>43711</v>
      </c>
      <c r="E232" s="2">
        <v>0.42293981481481485</v>
      </c>
      <c r="F232">
        <v>1.6</v>
      </c>
      <c r="G232">
        <v>0</v>
      </c>
      <c r="H232">
        <v>0</v>
      </c>
      <c r="I232">
        <v>298</v>
      </c>
      <c r="J232">
        <v>97.7</v>
      </c>
      <c r="K232">
        <v>-0.35</v>
      </c>
      <c r="L232">
        <v>0</v>
      </c>
      <c r="M232">
        <v>80.03</v>
      </c>
      <c r="N232">
        <v>93.35</v>
      </c>
      <c r="O232">
        <v>13.31</v>
      </c>
      <c r="P232">
        <v>0.14299999999999999</v>
      </c>
      <c r="Q232">
        <v>0.14799999999999999</v>
      </c>
      <c r="R232">
        <v>8.8800000000000004E-2</v>
      </c>
      <c r="S232">
        <v>5.55</v>
      </c>
      <c r="T232">
        <v>90.19</v>
      </c>
      <c r="U232">
        <v>93.63</v>
      </c>
      <c r="V232">
        <v>385</v>
      </c>
      <c r="Y232">
        <v>0.39</v>
      </c>
      <c r="Z232">
        <v>1.0960000000000001</v>
      </c>
      <c r="AD232">
        <v>282.5</v>
      </c>
      <c r="AG232">
        <v>6.6219999999999999</v>
      </c>
      <c r="AH232">
        <v>640.29999999999995</v>
      </c>
      <c r="AI232">
        <v>0</v>
      </c>
      <c r="AJ232">
        <v>0</v>
      </c>
      <c r="AK232" t="s">
        <v>56</v>
      </c>
      <c r="AL232" t="s">
        <v>57</v>
      </c>
      <c r="AM232">
        <v>0.16</v>
      </c>
      <c r="AO232">
        <v>42.03</v>
      </c>
      <c r="AP232">
        <v>39.58</v>
      </c>
      <c r="AQ232">
        <v>38.17</v>
      </c>
    </row>
    <row r="233" spans="2:43" x14ac:dyDescent="0.2">
      <c r="B233">
        <v>237</v>
      </c>
      <c r="C233">
        <v>150</v>
      </c>
      <c r="D233" s="1">
        <v>43711</v>
      </c>
      <c r="E233" s="2">
        <v>0.42305555555555552</v>
      </c>
      <c r="F233">
        <v>1.6</v>
      </c>
      <c r="G233">
        <v>0</v>
      </c>
      <c r="H233">
        <v>0</v>
      </c>
      <c r="I233">
        <v>298</v>
      </c>
      <c r="J233">
        <v>97.8</v>
      </c>
      <c r="K233">
        <v>-0.35</v>
      </c>
      <c r="L233">
        <v>0</v>
      </c>
      <c r="M233">
        <v>80.209999999999994</v>
      </c>
      <c r="N233">
        <v>93.51</v>
      </c>
      <c r="O233">
        <v>13.3</v>
      </c>
      <c r="P233">
        <v>0.14199999999999999</v>
      </c>
      <c r="Q233">
        <v>0.14799999999999999</v>
      </c>
      <c r="R233">
        <v>8.6599999999999996E-2</v>
      </c>
      <c r="S233">
        <v>5.41</v>
      </c>
      <c r="T233">
        <v>90.31</v>
      </c>
      <c r="U233">
        <v>93.51</v>
      </c>
      <c r="V233">
        <v>396</v>
      </c>
      <c r="Y233">
        <v>0.38</v>
      </c>
      <c r="Z233">
        <v>1.0940000000000001</v>
      </c>
      <c r="AD233">
        <v>290.5</v>
      </c>
      <c r="AG233">
        <v>6.6539999999999999</v>
      </c>
      <c r="AH233">
        <v>641.70000000000005</v>
      </c>
      <c r="AI233">
        <v>0</v>
      </c>
      <c r="AJ233">
        <v>0</v>
      </c>
      <c r="AK233" t="s">
        <v>56</v>
      </c>
      <c r="AL233" t="s">
        <v>57</v>
      </c>
      <c r="AM233">
        <v>0.15</v>
      </c>
      <c r="AO233">
        <v>42.14</v>
      </c>
      <c r="AP233">
        <v>39.58</v>
      </c>
      <c r="AQ233">
        <v>38.17</v>
      </c>
    </row>
    <row r="234" spans="2:43" x14ac:dyDescent="0.2">
      <c r="B234">
        <v>238</v>
      </c>
      <c r="C234">
        <v>150</v>
      </c>
      <c r="D234" s="1">
        <v>43711</v>
      </c>
      <c r="E234" s="2">
        <v>0.4231712962962963</v>
      </c>
      <c r="F234">
        <v>1.6</v>
      </c>
      <c r="G234">
        <v>0</v>
      </c>
      <c r="H234">
        <v>0</v>
      </c>
      <c r="I234">
        <v>298</v>
      </c>
      <c r="J234">
        <v>97.9</v>
      </c>
      <c r="K234">
        <v>-0.35</v>
      </c>
      <c r="L234">
        <v>0</v>
      </c>
      <c r="M234">
        <v>80.16</v>
      </c>
      <c r="N234">
        <v>93.49</v>
      </c>
      <c r="O234">
        <v>13.33</v>
      </c>
      <c r="P234">
        <v>0.14299999999999999</v>
      </c>
      <c r="Q234">
        <v>0.14799999999999999</v>
      </c>
      <c r="R234">
        <v>8.8599999999999998E-2</v>
      </c>
      <c r="S234">
        <v>5.54</v>
      </c>
      <c r="T234">
        <v>90.24</v>
      </c>
      <c r="U234">
        <v>93.94</v>
      </c>
      <c r="V234">
        <v>380</v>
      </c>
      <c r="Y234">
        <v>0.38</v>
      </c>
      <c r="Z234">
        <v>1.0940000000000001</v>
      </c>
      <c r="AD234">
        <v>283.60000000000002</v>
      </c>
      <c r="AG234">
        <v>6.6340000000000003</v>
      </c>
      <c r="AH234">
        <v>641.29999999999995</v>
      </c>
      <c r="AI234">
        <v>0</v>
      </c>
      <c r="AJ234">
        <v>0</v>
      </c>
      <c r="AK234" t="s">
        <v>56</v>
      </c>
      <c r="AL234" t="s">
        <v>57</v>
      </c>
      <c r="AM234">
        <v>0.16</v>
      </c>
      <c r="AO234">
        <v>42.03</v>
      </c>
      <c r="AP234">
        <v>39.630000000000003</v>
      </c>
      <c r="AQ234">
        <v>38.17</v>
      </c>
    </row>
    <row r="235" spans="2:43" x14ac:dyDescent="0.2">
      <c r="B235">
        <v>239</v>
      </c>
      <c r="C235">
        <v>150</v>
      </c>
      <c r="D235" s="1">
        <v>43711</v>
      </c>
      <c r="E235" s="2">
        <v>0.42328703703703702</v>
      </c>
      <c r="F235">
        <v>1.6</v>
      </c>
      <c r="G235">
        <v>0</v>
      </c>
      <c r="H235">
        <v>0</v>
      </c>
      <c r="I235">
        <v>298</v>
      </c>
      <c r="J235">
        <v>97.9</v>
      </c>
      <c r="K235">
        <v>-0.35</v>
      </c>
      <c r="L235">
        <v>0</v>
      </c>
      <c r="M235">
        <v>80.2</v>
      </c>
      <c r="N235">
        <v>93.77</v>
      </c>
      <c r="O235">
        <v>13.57</v>
      </c>
      <c r="P235">
        <v>0.14499999999999999</v>
      </c>
      <c r="Q235">
        <v>0.151</v>
      </c>
      <c r="R235">
        <v>8.6999999999999994E-2</v>
      </c>
      <c r="S235">
        <v>5.44</v>
      </c>
      <c r="T235">
        <v>90.42</v>
      </c>
      <c r="U235">
        <v>93.63</v>
      </c>
      <c r="V235">
        <v>398</v>
      </c>
      <c r="Y235">
        <v>0.38</v>
      </c>
      <c r="Z235">
        <v>1.091</v>
      </c>
      <c r="AD235">
        <v>289.10000000000002</v>
      </c>
      <c r="AG235">
        <v>6.5389999999999997</v>
      </c>
      <c r="AH235">
        <v>641.6</v>
      </c>
      <c r="AI235">
        <v>0</v>
      </c>
      <c r="AJ235">
        <v>0</v>
      </c>
      <c r="AK235" t="s">
        <v>56</v>
      </c>
      <c r="AL235" t="s">
        <v>57</v>
      </c>
      <c r="AM235">
        <v>0.2</v>
      </c>
      <c r="AO235">
        <v>42.03</v>
      </c>
      <c r="AP235">
        <v>39.630000000000003</v>
      </c>
      <c r="AQ235">
        <v>38.17</v>
      </c>
    </row>
    <row r="236" spans="2:43" x14ac:dyDescent="0.2">
      <c r="B236">
        <v>240</v>
      </c>
      <c r="C236">
        <v>150</v>
      </c>
      <c r="D236" s="1">
        <v>43711</v>
      </c>
      <c r="E236" s="2">
        <v>0.42340277777777779</v>
      </c>
      <c r="F236">
        <v>1.6</v>
      </c>
      <c r="G236">
        <v>0</v>
      </c>
      <c r="H236">
        <v>0</v>
      </c>
      <c r="I236">
        <v>298</v>
      </c>
      <c r="J236">
        <v>98.1</v>
      </c>
      <c r="K236">
        <v>-0.35</v>
      </c>
      <c r="L236">
        <v>0</v>
      </c>
      <c r="M236">
        <v>80.22</v>
      </c>
      <c r="N236">
        <v>93.7</v>
      </c>
      <c r="O236">
        <v>13.48</v>
      </c>
      <c r="P236">
        <v>0.14399999999999999</v>
      </c>
      <c r="Q236">
        <v>0.15</v>
      </c>
      <c r="R236">
        <v>8.9099999999999999E-2</v>
      </c>
      <c r="S236">
        <v>5.57</v>
      </c>
      <c r="T236">
        <v>90.44</v>
      </c>
      <c r="U236">
        <v>94.16</v>
      </c>
      <c r="V236">
        <v>381</v>
      </c>
      <c r="Y236">
        <v>0.38</v>
      </c>
      <c r="Z236">
        <v>1.0920000000000001</v>
      </c>
      <c r="AD236">
        <v>282.2</v>
      </c>
      <c r="AG236">
        <v>6.58</v>
      </c>
      <c r="AH236">
        <v>641.70000000000005</v>
      </c>
      <c r="AI236">
        <v>0</v>
      </c>
      <c r="AJ236">
        <v>0</v>
      </c>
      <c r="AK236" t="s">
        <v>56</v>
      </c>
      <c r="AL236" t="s">
        <v>57</v>
      </c>
      <c r="AM236">
        <v>0.18</v>
      </c>
      <c r="AO236">
        <v>42.03</v>
      </c>
      <c r="AP236">
        <v>39.630000000000003</v>
      </c>
      <c r="AQ236">
        <v>38.119999999999997</v>
      </c>
    </row>
    <row r="237" spans="2:43" x14ac:dyDescent="0.2">
      <c r="B237">
        <v>241</v>
      </c>
      <c r="C237">
        <v>150</v>
      </c>
      <c r="D237" s="1">
        <v>43711</v>
      </c>
      <c r="E237" s="2">
        <v>0.42351851851851857</v>
      </c>
      <c r="F237">
        <v>1.6</v>
      </c>
      <c r="G237">
        <v>0</v>
      </c>
      <c r="H237">
        <v>0</v>
      </c>
      <c r="I237">
        <v>298</v>
      </c>
      <c r="J237">
        <v>98.1</v>
      </c>
      <c r="K237">
        <v>-0.35</v>
      </c>
      <c r="L237">
        <v>0</v>
      </c>
      <c r="M237">
        <v>80.22</v>
      </c>
      <c r="N237">
        <v>94.11</v>
      </c>
      <c r="O237">
        <v>13.89</v>
      </c>
      <c r="P237">
        <v>0.14799999999999999</v>
      </c>
      <c r="Q237">
        <v>0.15</v>
      </c>
      <c r="R237">
        <v>8.9700000000000002E-2</v>
      </c>
      <c r="S237">
        <v>5.61</v>
      </c>
      <c r="T237">
        <v>90.32</v>
      </c>
      <c r="U237">
        <v>93.92</v>
      </c>
      <c r="V237">
        <v>382</v>
      </c>
      <c r="Y237">
        <v>0.38</v>
      </c>
      <c r="Z237">
        <v>1.087</v>
      </c>
      <c r="AD237">
        <v>280.39999999999998</v>
      </c>
      <c r="AG237">
        <v>6.4119999999999999</v>
      </c>
      <c r="AH237">
        <v>641.79999999999995</v>
      </c>
      <c r="AI237">
        <v>0</v>
      </c>
      <c r="AJ237">
        <v>0</v>
      </c>
      <c r="AK237" t="s">
        <v>56</v>
      </c>
      <c r="AL237" t="s">
        <v>57</v>
      </c>
      <c r="AM237">
        <v>0.17</v>
      </c>
      <c r="AO237">
        <v>42.08</v>
      </c>
      <c r="AP237">
        <v>39.58</v>
      </c>
      <c r="AQ237">
        <v>38.17</v>
      </c>
    </row>
    <row r="238" spans="2:43" x14ac:dyDescent="0.2">
      <c r="B238">
        <v>242</v>
      </c>
      <c r="C238">
        <v>150</v>
      </c>
      <c r="D238" s="1">
        <v>43711</v>
      </c>
      <c r="E238" s="2">
        <v>0.42363425925925924</v>
      </c>
      <c r="F238">
        <v>1.6</v>
      </c>
      <c r="G238">
        <v>0</v>
      </c>
      <c r="H238">
        <v>0</v>
      </c>
      <c r="I238">
        <v>298</v>
      </c>
      <c r="J238">
        <v>98.2</v>
      </c>
      <c r="K238">
        <v>-0.35</v>
      </c>
      <c r="L238">
        <v>0</v>
      </c>
      <c r="M238">
        <v>80.33</v>
      </c>
      <c r="N238">
        <v>94.23</v>
      </c>
      <c r="O238">
        <v>13.89</v>
      </c>
      <c r="P238">
        <v>0.14699999999999999</v>
      </c>
      <c r="Q238">
        <v>0.15</v>
      </c>
      <c r="R238">
        <v>8.7800000000000003E-2</v>
      </c>
      <c r="S238">
        <v>5.49</v>
      </c>
      <c r="T238">
        <v>90.49</v>
      </c>
      <c r="U238">
        <v>94.14</v>
      </c>
      <c r="V238">
        <v>387</v>
      </c>
      <c r="Y238">
        <v>0.37</v>
      </c>
      <c r="Z238">
        <v>1.0860000000000001</v>
      </c>
      <c r="AD238">
        <v>286.7</v>
      </c>
      <c r="AG238">
        <v>6.4279999999999999</v>
      </c>
      <c r="AH238">
        <v>642.70000000000005</v>
      </c>
      <c r="AI238">
        <v>0</v>
      </c>
      <c r="AJ238">
        <v>0</v>
      </c>
      <c r="AK238" t="s">
        <v>56</v>
      </c>
      <c r="AL238" t="s">
        <v>57</v>
      </c>
      <c r="AM238">
        <v>0.2</v>
      </c>
      <c r="AO238">
        <v>42.08</v>
      </c>
      <c r="AP238">
        <v>39.630000000000003</v>
      </c>
      <c r="AQ238">
        <v>38.119999999999997</v>
      </c>
    </row>
    <row r="239" spans="2:43" x14ac:dyDescent="0.2">
      <c r="B239">
        <v>243</v>
      </c>
      <c r="C239">
        <v>150</v>
      </c>
      <c r="D239" s="1">
        <v>43711</v>
      </c>
      <c r="E239" s="2">
        <v>0.42375000000000002</v>
      </c>
      <c r="F239">
        <v>1.6</v>
      </c>
      <c r="G239">
        <v>0</v>
      </c>
      <c r="H239">
        <v>0</v>
      </c>
      <c r="I239">
        <v>298</v>
      </c>
      <c r="J239">
        <v>98.3</v>
      </c>
      <c r="K239">
        <v>-0.35</v>
      </c>
      <c r="L239">
        <v>0</v>
      </c>
      <c r="M239">
        <v>80.36</v>
      </c>
      <c r="N239">
        <v>93.92</v>
      </c>
      <c r="O239">
        <v>13.56</v>
      </c>
      <c r="P239">
        <v>0.14399999999999999</v>
      </c>
      <c r="Q239">
        <v>0.15</v>
      </c>
      <c r="R239">
        <v>8.8200000000000001E-2</v>
      </c>
      <c r="S239">
        <v>5.51</v>
      </c>
      <c r="T239">
        <v>90.74</v>
      </c>
      <c r="U239">
        <v>94.91</v>
      </c>
      <c r="V239">
        <v>370</v>
      </c>
      <c r="Y239">
        <v>0.38</v>
      </c>
      <c r="Z239">
        <v>1.089</v>
      </c>
      <c r="AD239">
        <v>285.8</v>
      </c>
      <c r="AG239">
        <v>6.5670000000000002</v>
      </c>
      <c r="AH239">
        <v>642.9</v>
      </c>
      <c r="AI239">
        <v>0</v>
      </c>
      <c r="AJ239">
        <v>0</v>
      </c>
      <c r="AK239" t="s">
        <v>56</v>
      </c>
      <c r="AL239" t="s">
        <v>57</v>
      </c>
      <c r="AM239">
        <v>0.16</v>
      </c>
      <c r="AO239">
        <v>42.08</v>
      </c>
      <c r="AP239">
        <v>39.58</v>
      </c>
      <c r="AQ239">
        <v>38.17</v>
      </c>
    </row>
    <row r="240" spans="2:43" x14ac:dyDescent="0.2">
      <c r="B240">
        <v>244</v>
      </c>
      <c r="C240">
        <v>150</v>
      </c>
      <c r="D240" s="1">
        <v>43711</v>
      </c>
      <c r="E240" s="2">
        <v>0.42386574074074074</v>
      </c>
      <c r="F240">
        <v>1.6</v>
      </c>
      <c r="G240">
        <v>0</v>
      </c>
      <c r="H240">
        <v>0</v>
      </c>
      <c r="I240">
        <v>298</v>
      </c>
      <c r="J240">
        <v>98.3</v>
      </c>
      <c r="K240">
        <v>-0.35</v>
      </c>
      <c r="L240">
        <v>0</v>
      </c>
      <c r="M240">
        <v>80.42</v>
      </c>
      <c r="N240">
        <v>94.31</v>
      </c>
      <c r="O240">
        <v>13.88</v>
      </c>
      <c r="P240">
        <v>0.14699999999999999</v>
      </c>
      <c r="Q240">
        <v>0.15</v>
      </c>
      <c r="R240">
        <v>8.8200000000000001E-2</v>
      </c>
      <c r="S240">
        <v>5.51</v>
      </c>
      <c r="T240">
        <v>90.54</v>
      </c>
      <c r="U240">
        <v>94.55</v>
      </c>
      <c r="V240">
        <v>379</v>
      </c>
      <c r="Y240">
        <v>0.37</v>
      </c>
      <c r="Z240">
        <v>1.085</v>
      </c>
      <c r="AD240">
        <v>285.89999999999998</v>
      </c>
      <c r="AG240">
        <v>6.4459999999999997</v>
      </c>
      <c r="AH240">
        <v>643.4</v>
      </c>
      <c r="AI240">
        <v>0</v>
      </c>
      <c r="AJ240">
        <v>0</v>
      </c>
      <c r="AK240" t="s">
        <v>56</v>
      </c>
      <c r="AL240" t="s">
        <v>57</v>
      </c>
      <c r="AM240">
        <v>0.23</v>
      </c>
      <c r="AO240">
        <v>42.08</v>
      </c>
      <c r="AP240">
        <v>39.630000000000003</v>
      </c>
      <c r="AQ240">
        <v>38.17</v>
      </c>
    </row>
    <row r="241" spans="2:43" x14ac:dyDescent="0.2">
      <c r="B241">
        <v>245</v>
      </c>
      <c r="C241">
        <v>150</v>
      </c>
      <c r="D241" s="1">
        <v>43711</v>
      </c>
      <c r="E241" s="2">
        <v>0.42398148148148151</v>
      </c>
      <c r="F241">
        <v>1.6</v>
      </c>
      <c r="G241">
        <v>0</v>
      </c>
      <c r="H241">
        <v>0</v>
      </c>
      <c r="I241">
        <v>298</v>
      </c>
      <c r="J241">
        <v>98.4</v>
      </c>
      <c r="K241">
        <v>-0.35</v>
      </c>
      <c r="L241">
        <v>0</v>
      </c>
      <c r="M241">
        <v>80.33</v>
      </c>
      <c r="N241">
        <v>94.46</v>
      </c>
      <c r="O241">
        <v>14.14</v>
      </c>
      <c r="P241">
        <v>0.15</v>
      </c>
      <c r="Q241">
        <v>0.152</v>
      </c>
      <c r="R241">
        <v>8.77E-2</v>
      </c>
      <c r="S241">
        <v>5.48</v>
      </c>
      <c r="T241">
        <v>90.64</v>
      </c>
      <c r="U241">
        <v>94.72</v>
      </c>
      <c r="V241">
        <v>378</v>
      </c>
      <c r="Y241">
        <v>0.37</v>
      </c>
      <c r="Z241">
        <v>1.083</v>
      </c>
      <c r="AD241">
        <v>287</v>
      </c>
      <c r="AG241">
        <v>6.3330000000000002</v>
      </c>
      <c r="AH241">
        <v>642.6</v>
      </c>
      <c r="AI241">
        <v>0</v>
      </c>
      <c r="AJ241">
        <v>0</v>
      </c>
      <c r="AK241" t="s">
        <v>56</v>
      </c>
      <c r="AL241" t="s">
        <v>57</v>
      </c>
      <c r="AM241">
        <v>0.22</v>
      </c>
      <c r="AO241">
        <v>42.14</v>
      </c>
      <c r="AP241">
        <v>39.630000000000003</v>
      </c>
      <c r="AQ241">
        <v>38.119999999999997</v>
      </c>
    </row>
    <row r="242" spans="2:43" x14ac:dyDescent="0.2">
      <c r="B242">
        <v>246</v>
      </c>
      <c r="C242">
        <v>150</v>
      </c>
      <c r="D242" s="1">
        <v>43711</v>
      </c>
      <c r="E242" s="2">
        <v>0.42409722222222218</v>
      </c>
      <c r="F242">
        <v>1.6</v>
      </c>
      <c r="G242">
        <v>0</v>
      </c>
      <c r="H242">
        <v>0</v>
      </c>
      <c r="I242">
        <v>298</v>
      </c>
      <c r="J242">
        <v>98.4</v>
      </c>
      <c r="K242">
        <v>-0.35</v>
      </c>
      <c r="L242">
        <v>0</v>
      </c>
      <c r="M242">
        <v>80.5</v>
      </c>
      <c r="N242">
        <v>94.3</v>
      </c>
      <c r="O242">
        <v>13.81</v>
      </c>
      <c r="P242">
        <v>0.14599999999999999</v>
      </c>
      <c r="Q242">
        <v>0.152</v>
      </c>
      <c r="R242">
        <v>8.5800000000000001E-2</v>
      </c>
      <c r="S242">
        <v>5.36</v>
      </c>
      <c r="T242">
        <v>90.89</v>
      </c>
      <c r="U242">
        <v>94.48</v>
      </c>
      <c r="V242">
        <v>392</v>
      </c>
      <c r="Y242">
        <v>0.37</v>
      </c>
      <c r="Z242">
        <v>1.085</v>
      </c>
      <c r="AD242">
        <v>294.3</v>
      </c>
      <c r="AG242">
        <v>6.4880000000000004</v>
      </c>
      <c r="AH242">
        <v>644</v>
      </c>
      <c r="AI242">
        <v>0</v>
      </c>
      <c r="AJ242">
        <v>0</v>
      </c>
      <c r="AK242" t="s">
        <v>56</v>
      </c>
      <c r="AL242" t="s">
        <v>57</v>
      </c>
      <c r="AM242">
        <v>0.16</v>
      </c>
      <c r="AO242">
        <v>42.14</v>
      </c>
      <c r="AP242">
        <v>39.630000000000003</v>
      </c>
      <c r="AQ242">
        <v>38.22</v>
      </c>
    </row>
    <row r="243" spans="2:43" x14ac:dyDescent="0.2">
      <c r="B243">
        <v>247</v>
      </c>
      <c r="C243">
        <v>150</v>
      </c>
      <c r="D243" s="1">
        <v>43711</v>
      </c>
      <c r="E243" s="2">
        <v>0.42421296296296296</v>
      </c>
      <c r="F243">
        <v>1.6</v>
      </c>
      <c r="G243">
        <v>0</v>
      </c>
      <c r="H243">
        <v>0</v>
      </c>
      <c r="I243">
        <v>298</v>
      </c>
      <c r="J243">
        <v>98.5</v>
      </c>
      <c r="K243">
        <v>-0.35</v>
      </c>
      <c r="L243">
        <v>0</v>
      </c>
      <c r="M243">
        <v>80.69</v>
      </c>
      <c r="N243">
        <v>94.26</v>
      </c>
      <c r="O243">
        <v>13.58</v>
      </c>
      <c r="P243">
        <v>0.14399999999999999</v>
      </c>
      <c r="Q243">
        <v>0.15</v>
      </c>
      <c r="R243">
        <v>8.6400000000000005E-2</v>
      </c>
      <c r="S243">
        <v>5.4</v>
      </c>
      <c r="T243">
        <v>91.09</v>
      </c>
      <c r="U243">
        <v>94.91</v>
      </c>
      <c r="V243">
        <v>382</v>
      </c>
      <c r="Y243">
        <v>0.37</v>
      </c>
      <c r="Z243">
        <v>1.085</v>
      </c>
      <c r="AD243">
        <v>292.89999999999998</v>
      </c>
      <c r="AG243">
        <v>6.6109999999999998</v>
      </c>
      <c r="AH243">
        <v>645.5</v>
      </c>
      <c r="AI243">
        <v>0</v>
      </c>
      <c r="AJ243">
        <v>0</v>
      </c>
      <c r="AK243" t="s">
        <v>56</v>
      </c>
      <c r="AL243" t="s">
        <v>57</v>
      </c>
      <c r="AM243">
        <v>0.22</v>
      </c>
      <c r="AO243">
        <v>42.14</v>
      </c>
      <c r="AP243">
        <v>39.630000000000003</v>
      </c>
      <c r="AQ243">
        <v>38.17</v>
      </c>
    </row>
    <row r="244" spans="2:43" x14ac:dyDescent="0.2">
      <c r="B244">
        <v>248</v>
      </c>
      <c r="C244">
        <v>150</v>
      </c>
      <c r="D244" s="1">
        <v>43711</v>
      </c>
      <c r="E244" s="2">
        <v>0.42432870370370374</v>
      </c>
      <c r="F244">
        <v>1.6</v>
      </c>
      <c r="G244">
        <v>0</v>
      </c>
      <c r="H244">
        <v>0</v>
      </c>
      <c r="I244">
        <v>298</v>
      </c>
      <c r="J244">
        <v>98.5</v>
      </c>
      <c r="K244">
        <v>-0.35</v>
      </c>
      <c r="L244">
        <v>0</v>
      </c>
      <c r="M244">
        <v>80.34</v>
      </c>
      <c r="N244">
        <v>94.35</v>
      </c>
      <c r="O244">
        <v>14.01</v>
      </c>
      <c r="P244">
        <v>0.14799999999999999</v>
      </c>
      <c r="Q244">
        <v>0.154</v>
      </c>
      <c r="R244">
        <v>8.7300000000000003E-2</v>
      </c>
      <c r="S244">
        <v>5.46</v>
      </c>
      <c r="T244">
        <v>90.9</v>
      </c>
      <c r="U244">
        <v>94.79</v>
      </c>
      <c r="V244">
        <v>387</v>
      </c>
      <c r="Y244">
        <v>0.37</v>
      </c>
      <c r="Z244">
        <v>1.0840000000000001</v>
      </c>
      <c r="AD244">
        <v>288.5</v>
      </c>
      <c r="AG244">
        <v>6.3849999999999998</v>
      </c>
      <c r="AH244">
        <v>642.70000000000005</v>
      </c>
      <c r="AI244">
        <v>0</v>
      </c>
      <c r="AJ244">
        <v>0</v>
      </c>
      <c r="AK244" t="s">
        <v>56</v>
      </c>
      <c r="AL244" t="s">
        <v>57</v>
      </c>
      <c r="AM244">
        <v>0.13</v>
      </c>
      <c r="AO244">
        <v>42.14</v>
      </c>
      <c r="AP244">
        <v>39.630000000000003</v>
      </c>
      <c r="AQ244">
        <v>38.17</v>
      </c>
    </row>
    <row r="245" spans="2:43" x14ac:dyDescent="0.2">
      <c r="B245">
        <v>249</v>
      </c>
      <c r="C245">
        <v>150</v>
      </c>
      <c r="D245" s="1">
        <v>43711</v>
      </c>
      <c r="E245" s="2">
        <v>0.42444444444444446</v>
      </c>
      <c r="F245">
        <v>1.6</v>
      </c>
      <c r="G245">
        <v>0</v>
      </c>
      <c r="H245">
        <v>0</v>
      </c>
      <c r="I245">
        <v>298</v>
      </c>
      <c r="J245">
        <v>98.6</v>
      </c>
      <c r="K245">
        <v>-0.35</v>
      </c>
      <c r="L245">
        <v>0</v>
      </c>
      <c r="M245">
        <v>80.430000000000007</v>
      </c>
      <c r="N245">
        <v>94.38</v>
      </c>
      <c r="O245">
        <v>13.96</v>
      </c>
      <c r="P245">
        <v>0.14799999999999999</v>
      </c>
      <c r="Q245">
        <v>0.154</v>
      </c>
      <c r="R245">
        <v>8.8200000000000001E-2</v>
      </c>
      <c r="S245">
        <v>5.51</v>
      </c>
      <c r="T245">
        <v>90.94</v>
      </c>
      <c r="U245">
        <v>94.44</v>
      </c>
      <c r="V245">
        <v>394</v>
      </c>
      <c r="Y245">
        <v>0.37</v>
      </c>
      <c r="Z245">
        <v>1.0840000000000001</v>
      </c>
      <c r="AD245">
        <v>286</v>
      </c>
      <c r="AG245">
        <v>6.4189999999999996</v>
      </c>
      <c r="AH245">
        <v>643.4</v>
      </c>
      <c r="AI245">
        <v>0</v>
      </c>
      <c r="AJ245">
        <v>0</v>
      </c>
      <c r="AK245" t="s">
        <v>56</v>
      </c>
      <c r="AL245" t="s">
        <v>57</v>
      </c>
      <c r="AM245">
        <v>0.16</v>
      </c>
      <c r="AO245">
        <v>42.14</v>
      </c>
      <c r="AP245">
        <v>39.630000000000003</v>
      </c>
      <c r="AQ245">
        <v>38.17</v>
      </c>
    </row>
    <row r="246" spans="2:43" x14ac:dyDescent="0.2">
      <c r="B246">
        <v>250</v>
      </c>
      <c r="C246">
        <v>150</v>
      </c>
      <c r="D246" s="1">
        <v>43711</v>
      </c>
      <c r="E246" s="2">
        <v>0.42456018518518518</v>
      </c>
      <c r="F246">
        <v>1.6</v>
      </c>
      <c r="G246">
        <v>0</v>
      </c>
      <c r="H246">
        <v>0</v>
      </c>
      <c r="I246">
        <v>298</v>
      </c>
      <c r="J246">
        <v>98.6</v>
      </c>
      <c r="K246">
        <v>-0.35</v>
      </c>
      <c r="L246">
        <v>0</v>
      </c>
      <c r="M246">
        <v>80.27</v>
      </c>
      <c r="N246">
        <v>94.44</v>
      </c>
      <c r="O246">
        <v>14.17</v>
      </c>
      <c r="P246">
        <v>0.15</v>
      </c>
      <c r="Q246">
        <v>0.156</v>
      </c>
      <c r="R246">
        <v>8.8700000000000001E-2</v>
      </c>
      <c r="S246">
        <v>5.54</v>
      </c>
      <c r="T246">
        <v>91.03</v>
      </c>
      <c r="U246">
        <v>94.7</v>
      </c>
      <c r="V246">
        <v>389</v>
      </c>
      <c r="Y246">
        <v>0.37</v>
      </c>
      <c r="Z246">
        <v>1.083</v>
      </c>
      <c r="AD246">
        <v>283.7</v>
      </c>
      <c r="AG246">
        <v>6.3109999999999999</v>
      </c>
      <c r="AH246">
        <v>642.20000000000005</v>
      </c>
      <c r="AI246">
        <v>0</v>
      </c>
      <c r="AJ246">
        <v>0</v>
      </c>
      <c r="AK246" t="s">
        <v>56</v>
      </c>
      <c r="AL246" t="s">
        <v>57</v>
      </c>
      <c r="AM246">
        <v>0.13</v>
      </c>
      <c r="AO246">
        <v>42.14</v>
      </c>
      <c r="AP246">
        <v>39.630000000000003</v>
      </c>
      <c r="AQ246">
        <v>38.119999999999997</v>
      </c>
    </row>
    <row r="247" spans="2:43" x14ac:dyDescent="0.2">
      <c r="B247">
        <v>251</v>
      </c>
      <c r="C247">
        <v>150</v>
      </c>
      <c r="D247" s="1">
        <v>43711</v>
      </c>
      <c r="E247" s="2">
        <v>0.4246759259259259</v>
      </c>
      <c r="F247">
        <v>1.6</v>
      </c>
      <c r="G247">
        <v>0</v>
      </c>
      <c r="H247">
        <v>0</v>
      </c>
      <c r="I247">
        <v>298</v>
      </c>
      <c r="J247">
        <v>98.7</v>
      </c>
      <c r="K247">
        <v>-0.35</v>
      </c>
      <c r="L247">
        <v>0</v>
      </c>
      <c r="M247">
        <v>80.42</v>
      </c>
      <c r="N247">
        <v>94.55</v>
      </c>
      <c r="O247">
        <v>14.13</v>
      </c>
      <c r="P247">
        <v>0.14899999999999999</v>
      </c>
      <c r="Q247">
        <v>0.155</v>
      </c>
      <c r="R247">
        <v>8.7900000000000006E-2</v>
      </c>
      <c r="S247">
        <v>5.49</v>
      </c>
      <c r="T247">
        <v>91.31</v>
      </c>
      <c r="U247">
        <v>94.93</v>
      </c>
      <c r="V247">
        <v>386</v>
      </c>
      <c r="Y247">
        <v>0.37</v>
      </c>
      <c r="Z247">
        <v>1.0820000000000001</v>
      </c>
      <c r="AD247">
        <v>286.89999999999998</v>
      </c>
      <c r="AG247">
        <v>6.3479999999999999</v>
      </c>
      <c r="AH247">
        <v>643.29999999999995</v>
      </c>
      <c r="AI247">
        <v>0</v>
      </c>
      <c r="AJ247">
        <v>0</v>
      </c>
      <c r="AK247" t="s">
        <v>56</v>
      </c>
      <c r="AL247" t="s">
        <v>57</v>
      </c>
      <c r="AM247">
        <v>0.19</v>
      </c>
      <c r="AO247">
        <v>42.14</v>
      </c>
      <c r="AP247">
        <v>39.630000000000003</v>
      </c>
      <c r="AQ247">
        <v>38.17</v>
      </c>
    </row>
    <row r="248" spans="2:43" x14ac:dyDescent="0.2">
      <c r="B248">
        <v>252</v>
      </c>
      <c r="C248">
        <v>150</v>
      </c>
      <c r="D248" s="1">
        <v>43711</v>
      </c>
      <c r="E248" s="2">
        <v>0.42479166666666668</v>
      </c>
      <c r="F248">
        <v>1.6</v>
      </c>
      <c r="G248">
        <v>0</v>
      </c>
      <c r="H248">
        <v>0</v>
      </c>
      <c r="I248">
        <v>298</v>
      </c>
      <c r="J248">
        <v>98.8</v>
      </c>
      <c r="K248">
        <v>-0.35</v>
      </c>
      <c r="L248">
        <v>0</v>
      </c>
      <c r="M248">
        <v>80.540000000000006</v>
      </c>
      <c r="N248">
        <v>94.56</v>
      </c>
      <c r="O248">
        <v>14.02</v>
      </c>
      <c r="P248">
        <v>0.14799999999999999</v>
      </c>
      <c r="Q248">
        <v>0.154</v>
      </c>
      <c r="R248">
        <v>8.8200000000000001E-2</v>
      </c>
      <c r="S248">
        <v>5.51</v>
      </c>
      <c r="T248">
        <v>91.17</v>
      </c>
      <c r="U248">
        <v>95.08</v>
      </c>
      <c r="V248">
        <v>378</v>
      </c>
      <c r="Y248">
        <v>0.37</v>
      </c>
      <c r="Z248">
        <v>1.0820000000000001</v>
      </c>
      <c r="AD248">
        <v>286.3</v>
      </c>
      <c r="AG248">
        <v>6.4119999999999999</v>
      </c>
      <c r="AH248">
        <v>644.4</v>
      </c>
      <c r="AI248">
        <v>0</v>
      </c>
      <c r="AJ248">
        <v>0</v>
      </c>
      <c r="AK248" t="s">
        <v>56</v>
      </c>
      <c r="AL248" t="s">
        <v>57</v>
      </c>
      <c r="AM248">
        <v>0.18</v>
      </c>
      <c r="AO248">
        <v>42.08</v>
      </c>
      <c r="AP248">
        <v>39.630000000000003</v>
      </c>
      <c r="AQ248">
        <v>38.17</v>
      </c>
    </row>
    <row r="249" spans="2:43" x14ac:dyDescent="0.2">
      <c r="B249">
        <v>253</v>
      </c>
      <c r="C249">
        <v>150</v>
      </c>
      <c r="D249" s="1">
        <v>43711</v>
      </c>
      <c r="E249" s="2">
        <v>0.42490740740740746</v>
      </c>
      <c r="F249">
        <v>1.6</v>
      </c>
      <c r="G249">
        <v>0</v>
      </c>
      <c r="H249">
        <v>0</v>
      </c>
      <c r="I249">
        <v>298</v>
      </c>
      <c r="J249">
        <v>98.8</v>
      </c>
      <c r="K249">
        <v>-0.35</v>
      </c>
      <c r="L249">
        <v>0</v>
      </c>
      <c r="M249">
        <v>80.66</v>
      </c>
      <c r="N249">
        <v>94.97</v>
      </c>
      <c r="O249">
        <v>14.31</v>
      </c>
      <c r="P249">
        <v>0.151</v>
      </c>
      <c r="Q249">
        <v>0.153</v>
      </c>
      <c r="R249">
        <v>8.72E-2</v>
      </c>
      <c r="S249">
        <v>5.45</v>
      </c>
      <c r="T249">
        <v>91.15</v>
      </c>
      <c r="U249">
        <v>94.91</v>
      </c>
      <c r="V249">
        <v>389</v>
      </c>
      <c r="Y249">
        <v>0.36</v>
      </c>
      <c r="Z249">
        <v>1.077</v>
      </c>
      <c r="AD249">
        <v>289.89999999999998</v>
      </c>
      <c r="AG249">
        <v>6.3159999999999998</v>
      </c>
      <c r="AH249">
        <v>645.29999999999995</v>
      </c>
      <c r="AI249">
        <v>0</v>
      </c>
      <c r="AJ249">
        <v>0</v>
      </c>
      <c r="AK249" t="s">
        <v>56</v>
      </c>
      <c r="AL249" t="s">
        <v>57</v>
      </c>
      <c r="AM249">
        <v>0.2</v>
      </c>
      <c r="AO249">
        <v>42.14</v>
      </c>
      <c r="AP249">
        <v>39.630000000000003</v>
      </c>
      <c r="AQ249">
        <v>38.17</v>
      </c>
    </row>
    <row r="250" spans="2:43" x14ac:dyDescent="0.2">
      <c r="B250">
        <v>254</v>
      </c>
      <c r="C250">
        <v>150</v>
      </c>
      <c r="D250" s="1">
        <v>43711</v>
      </c>
      <c r="E250" s="2">
        <v>0.42502314814814812</v>
      </c>
      <c r="F250">
        <v>1.6</v>
      </c>
      <c r="G250">
        <v>0</v>
      </c>
      <c r="H250">
        <v>0</v>
      </c>
      <c r="I250">
        <v>298</v>
      </c>
      <c r="J250">
        <v>98.8</v>
      </c>
      <c r="K250">
        <v>-0.35</v>
      </c>
      <c r="L250">
        <v>0</v>
      </c>
      <c r="M250">
        <v>80.7</v>
      </c>
      <c r="N250">
        <v>94.79</v>
      </c>
      <c r="O250">
        <v>14.1</v>
      </c>
      <c r="P250">
        <v>0.14899999999999999</v>
      </c>
      <c r="Q250">
        <v>0.155</v>
      </c>
      <c r="R250">
        <v>8.4900000000000003E-2</v>
      </c>
      <c r="S250">
        <v>5.31</v>
      </c>
      <c r="T250">
        <v>91.13</v>
      </c>
      <c r="U250">
        <v>94.99</v>
      </c>
      <c r="V250">
        <v>397</v>
      </c>
      <c r="Y250">
        <v>0.37</v>
      </c>
      <c r="Z250">
        <v>1.079</v>
      </c>
      <c r="AD250">
        <v>297.89999999999998</v>
      </c>
      <c r="AG250">
        <v>6.4029999999999996</v>
      </c>
      <c r="AH250">
        <v>645.6</v>
      </c>
      <c r="AI250">
        <v>0</v>
      </c>
      <c r="AJ250">
        <v>0</v>
      </c>
      <c r="AK250" t="s">
        <v>56</v>
      </c>
      <c r="AL250" t="s">
        <v>57</v>
      </c>
      <c r="AM250">
        <v>0.24</v>
      </c>
      <c r="AO250">
        <v>42.14</v>
      </c>
      <c r="AP250">
        <v>39.630000000000003</v>
      </c>
      <c r="AQ250">
        <v>38.17</v>
      </c>
    </row>
    <row r="251" spans="2:43" x14ac:dyDescent="0.2">
      <c r="B251">
        <v>255</v>
      </c>
      <c r="C251">
        <v>150</v>
      </c>
      <c r="D251" s="1">
        <v>43711</v>
      </c>
      <c r="E251" s="2">
        <v>0.4251388888888889</v>
      </c>
      <c r="F251">
        <v>1.6</v>
      </c>
      <c r="G251">
        <v>0</v>
      </c>
      <c r="H251">
        <v>0</v>
      </c>
      <c r="I251">
        <v>298</v>
      </c>
      <c r="J251">
        <v>98.9</v>
      </c>
      <c r="K251">
        <v>-0.35</v>
      </c>
      <c r="L251">
        <v>0</v>
      </c>
      <c r="M251">
        <v>80.5</v>
      </c>
      <c r="N251">
        <v>94.72</v>
      </c>
      <c r="O251">
        <v>14.22</v>
      </c>
      <c r="P251">
        <v>0.15</v>
      </c>
      <c r="Q251">
        <v>0.156</v>
      </c>
      <c r="R251">
        <v>8.7499999999999994E-2</v>
      </c>
      <c r="S251">
        <v>5.47</v>
      </c>
      <c r="T251">
        <v>91.25</v>
      </c>
      <c r="U251">
        <v>94.95</v>
      </c>
      <c r="V251">
        <v>390</v>
      </c>
      <c r="Y251">
        <v>0.37</v>
      </c>
      <c r="Z251">
        <v>1.08</v>
      </c>
      <c r="AD251">
        <v>288.39999999999998</v>
      </c>
      <c r="AG251">
        <v>6.3280000000000003</v>
      </c>
      <c r="AH251">
        <v>644</v>
      </c>
      <c r="AI251">
        <v>0</v>
      </c>
      <c r="AJ251">
        <v>0</v>
      </c>
      <c r="AK251" t="s">
        <v>56</v>
      </c>
      <c r="AL251" t="s">
        <v>57</v>
      </c>
      <c r="AM251">
        <v>0.24</v>
      </c>
      <c r="AO251">
        <v>42.14</v>
      </c>
      <c r="AP251">
        <v>39.630000000000003</v>
      </c>
      <c r="AQ251">
        <v>38.17</v>
      </c>
    </row>
    <row r="252" spans="2:43" x14ac:dyDescent="0.2">
      <c r="B252">
        <v>256</v>
      </c>
      <c r="C252">
        <v>150</v>
      </c>
      <c r="D252" s="1">
        <v>43711</v>
      </c>
      <c r="E252" s="2">
        <v>0.42525462962962962</v>
      </c>
      <c r="F252">
        <v>1.6</v>
      </c>
      <c r="G252">
        <v>0</v>
      </c>
      <c r="H252">
        <v>0</v>
      </c>
      <c r="I252">
        <v>298</v>
      </c>
      <c r="J252">
        <v>98.9</v>
      </c>
      <c r="K252">
        <v>-0.35</v>
      </c>
      <c r="L252">
        <v>0</v>
      </c>
      <c r="M252">
        <v>80.86</v>
      </c>
      <c r="N252">
        <v>94.79</v>
      </c>
      <c r="O252">
        <v>13.93</v>
      </c>
      <c r="P252">
        <v>0.14699999999999999</v>
      </c>
      <c r="Q252">
        <v>0.153</v>
      </c>
      <c r="R252">
        <v>8.5900000000000004E-2</v>
      </c>
      <c r="S252">
        <v>5.37</v>
      </c>
      <c r="T252">
        <v>91.2</v>
      </c>
      <c r="U252">
        <v>95.42</v>
      </c>
      <c r="V252">
        <v>380</v>
      </c>
      <c r="Y252">
        <v>0.37</v>
      </c>
      <c r="Z252">
        <v>1.079</v>
      </c>
      <c r="AD252">
        <v>295.3</v>
      </c>
      <c r="AG252">
        <v>6.4909999999999997</v>
      </c>
      <c r="AH252">
        <v>646.9</v>
      </c>
      <c r="AI252">
        <v>0</v>
      </c>
      <c r="AJ252">
        <v>0</v>
      </c>
      <c r="AK252" t="s">
        <v>56</v>
      </c>
      <c r="AL252" t="s">
        <v>57</v>
      </c>
      <c r="AM252">
        <v>0.15</v>
      </c>
      <c r="AO252">
        <v>42.08</v>
      </c>
      <c r="AP252">
        <v>39.630000000000003</v>
      </c>
      <c r="AQ252">
        <v>38.17</v>
      </c>
    </row>
    <row r="253" spans="2:43" x14ac:dyDescent="0.2">
      <c r="B253">
        <v>257</v>
      </c>
      <c r="C253">
        <v>150</v>
      </c>
      <c r="D253" s="1">
        <v>43711</v>
      </c>
      <c r="E253" s="2">
        <v>0.4253703703703704</v>
      </c>
      <c r="F253">
        <v>1.6</v>
      </c>
      <c r="G253">
        <v>0</v>
      </c>
      <c r="H253">
        <v>0</v>
      </c>
      <c r="I253">
        <v>298</v>
      </c>
      <c r="J253">
        <v>98.9</v>
      </c>
      <c r="K253">
        <v>-0.35</v>
      </c>
      <c r="L253">
        <v>0</v>
      </c>
      <c r="M253">
        <v>80.67</v>
      </c>
      <c r="N253">
        <v>95.16</v>
      </c>
      <c r="O253">
        <v>14.49</v>
      </c>
      <c r="P253">
        <v>0.152</v>
      </c>
      <c r="Q253">
        <v>0.155</v>
      </c>
      <c r="R253">
        <v>8.72E-2</v>
      </c>
      <c r="S253">
        <v>5.45</v>
      </c>
      <c r="T253">
        <v>91.29</v>
      </c>
      <c r="U253">
        <v>95.38</v>
      </c>
      <c r="V253">
        <v>378</v>
      </c>
      <c r="Y253">
        <v>0.36</v>
      </c>
      <c r="Z253">
        <v>1.075</v>
      </c>
      <c r="AD253">
        <v>289.89999999999998</v>
      </c>
      <c r="AG253">
        <v>6.2539999999999996</v>
      </c>
      <c r="AH253">
        <v>645.4</v>
      </c>
      <c r="AI253">
        <v>0</v>
      </c>
      <c r="AJ253">
        <v>0</v>
      </c>
      <c r="AK253" t="s">
        <v>56</v>
      </c>
      <c r="AL253" t="s">
        <v>57</v>
      </c>
      <c r="AM253">
        <v>0.18</v>
      </c>
      <c r="AO253">
        <v>42.08</v>
      </c>
      <c r="AP253">
        <v>39.630000000000003</v>
      </c>
      <c r="AQ253">
        <v>38.17</v>
      </c>
    </row>
    <row r="254" spans="2:43" x14ac:dyDescent="0.2">
      <c r="B254">
        <v>258</v>
      </c>
      <c r="C254">
        <v>150</v>
      </c>
      <c r="D254" s="1">
        <v>43711</v>
      </c>
      <c r="E254" s="2">
        <v>0.42548611111111106</v>
      </c>
      <c r="F254">
        <v>1.6</v>
      </c>
      <c r="G254">
        <v>0</v>
      </c>
      <c r="H254">
        <v>0</v>
      </c>
      <c r="I254">
        <v>298</v>
      </c>
      <c r="J254">
        <v>99</v>
      </c>
      <c r="K254">
        <v>-0.35</v>
      </c>
      <c r="L254">
        <v>0</v>
      </c>
      <c r="M254">
        <v>80.75</v>
      </c>
      <c r="N254">
        <v>94.92</v>
      </c>
      <c r="O254">
        <v>14.17</v>
      </c>
      <c r="P254">
        <v>0.14899999999999999</v>
      </c>
      <c r="Q254">
        <v>0.155</v>
      </c>
      <c r="R254">
        <v>8.7099999999999997E-2</v>
      </c>
      <c r="S254">
        <v>5.44</v>
      </c>
      <c r="T254">
        <v>91.42</v>
      </c>
      <c r="U254">
        <v>95.43</v>
      </c>
      <c r="V254">
        <v>386</v>
      </c>
      <c r="Y254">
        <v>0.36</v>
      </c>
      <c r="Z254">
        <v>1.0780000000000001</v>
      </c>
      <c r="AD254">
        <v>290.8</v>
      </c>
      <c r="AG254">
        <v>6.3849999999999998</v>
      </c>
      <c r="AH254">
        <v>646</v>
      </c>
      <c r="AI254">
        <v>0</v>
      </c>
      <c r="AJ254">
        <v>0</v>
      </c>
      <c r="AK254" t="s">
        <v>56</v>
      </c>
      <c r="AL254" t="s">
        <v>57</v>
      </c>
      <c r="AM254">
        <v>0.16</v>
      </c>
      <c r="AO254">
        <v>42.14</v>
      </c>
      <c r="AP254">
        <v>39.630000000000003</v>
      </c>
      <c r="AQ254">
        <v>38.17</v>
      </c>
    </row>
    <row r="255" spans="2:43" x14ac:dyDescent="0.2">
      <c r="B255">
        <v>259</v>
      </c>
      <c r="C255">
        <v>150</v>
      </c>
      <c r="D255" s="1">
        <v>43711</v>
      </c>
      <c r="E255" s="2">
        <v>0.42560185185185184</v>
      </c>
      <c r="F255">
        <v>1.6</v>
      </c>
      <c r="G255">
        <v>0</v>
      </c>
      <c r="H255">
        <v>0</v>
      </c>
      <c r="I255">
        <v>298</v>
      </c>
      <c r="J255">
        <v>99.1</v>
      </c>
      <c r="K255">
        <v>-0.35</v>
      </c>
      <c r="L255">
        <v>0</v>
      </c>
      <c r="M255">
        <v>80.489999999999995</v>
      </c>
      <c r="N255">
        <v>94.96</v>
      </c>
      <c r="O255">
        <v>14.48</v>
      </c>
      <c r="P255">
        <v>0.152</v>
      </c>
      <c r="Q255">
        <v>0.159</v>
      </c>
      <c r="R255">
        <v>8.8099999999999998E-2</v>
      </c>
      <c r="S255">
        <v>5.5</v>
      </c>
      <c r="T255">
        <v>91.4</v>
      </c>
      <c r="U255">
        <v>95.52</v>
      </c>
      <c r="V255">
        <v>379</v>
      </c>
      <c r="Y255">
        <v>0.36</v>
      </c>
      <c r="Z255">
        <v>1.077</v>
      </c>
      <c r="AD255">
        <v>286.5</v>
      </c>
      <c r="AG255">
        <v>6.23</v>
      </c>
      <c r="AH255">
        <v>643.9</v>
      </c>
      <c r="AI255">
        <v>0</v>
      </c>
      <c r="AJ255">
        <v>0</v>
      </c>
      <c r="AK255" t="s">
        <v>56</v>
      </c>
      <c r="AL255" t="s">
        <v>57</v>
      </c>
      <c r="AM255">
        <v>0.13</v>
      </c>
      <c r="AO255">
        <v>42.08</v>
      </c>
      <c r="AP255">
        <v>39.58</v>
      </c>
      <c r="AQ255">
        <v>38.17</v>
      </c>
    </row>
    <row r="256" spans="2:43" x14ac:dyDescent="0.2">
      <c r="B256">
        <v>260</v>
      </c>
      <c r="C256">
        <v>150</v>
      </c>
      <c r="D256" s="1">
        <v>43711</v>
      </c>
      <c r="E256" s="2">
        <v>0.42571759259259262</v>
      </c>
      <c r="F256">
        <v>1.6</v>
      </c>
      <c r="G256">
        <v>0</v>
      </c>
      <c r="H256">
        <v>0</v>
      </c>
      <c r="I256">
        <v>298</v>
      </c>
      <c r="J256">
        <v>99.1</v>
      </c>
      <c r="K256">
        <v>-0.35</v>
      </c>
      <c r="L256">
        <v>0</v>
      </c>
      <c r="M256">
        <v>80.44</v>
      </c>
      <c r="N256">
        <v>95.02</v>
      </c>
      <c r="O256">
        <v>14.58</v>
      </c>
      <c r="P256">
        <v>0.153</v>
      </c>
      <c r="Q256">
        <v>0.16</v>
      </c>
      <c r="R256">
        <v>8.8099999999999998E-2</v>
      </c>
      <c r="S256">
        <v>5.51</v>
      </c>
      <c r="T256">
        <v>91.45</v>
      </c>
      <c r="U256">
        <v>95.48</v>
      </c>
      <c r="V256">
        <v>381</v>
      </c>
      <c r="Y256">
        <v>0.36</v>
      </c>
      <c r="Z256">
        <v>1.077</v>
      </c>
      <c r="AD256">
        <v>286.2</v>
      </c>
      <c r="AG256">
        <v>6.1840000000000002</v>
      </c>
      <c r="AH256">
        <v>643.5</v>
      </c>
      <c r="AI256">
        <v>0</v>
      </c>
      <c r="AJ256">
        <v>0</v>
      </c>
      <c r="AK256" t="s">
        <v>56</v>
      </c>
      <c r="AL256" t="s">
        <v>57</v>
      </c>
      <c r="AM256">
        <v>0.21</v>
      </c>
      <c r="AO256">
        <v>42.08</v>
      </c>
      <c r="AP256">
        <v>39.630000000000003</v>
      </c>
      <c r="AQ256">
        <v>38.17</v>
      </c>
    </row>
    <row r="257" spans="1:43" x14ac:dyDescent="0.2">
      <c r="B257">
        <v>261</v>
      </c>
      <c r="C257">
        <v>150</v>
      </c>
      <c r="D257" s="1">
        <v>43711</v>
      </c>
      <c r="E257" s="2">
        <v>0.42583333333333334</v>
      </c>
      <c r="F257">
        <v>1.6</v>
      </c>
      <c r="G257">
        <v>0</v>
      </c>
      <c r="H257">
        <v>0</v>
      </c>
      <c r="I257">
        <v>298</v>
      </c>
      <c r="J257">
        <v>99.1</v>
      </c>
      <c r="K257">
        <v>-0.35</v>
      </c>
      <c r="L257">
        <v>0</v>
      </c>
      <c r="M257">
        <v>80.7</v>
      </c>
      <c r="N257">
        <v>95.41</v>
      </c>
      <c r="O257">
        <v>14.71</v>
      </c>
      <c r="P257">
        <v>0.154</v>
      </c>
      <c r="Q257">
        <v>0.157</v>
      </c>
      <c r="R257">
        <v>8.72E-2</v>
      </c>
      <c r="S257">
        <v>5.45</v>
      </c>
      <c r="T257">
        <v>91.53</v>
      </c>
      <c r="U257">
        <v>95.34</v>
      </c>
      <c r="V257">
        <v>390</v>
      </c>
      <c r="Y257">
        <v>0.36</v>
      </c>
      <c r="Z257">
        <v>1.0720000000000001</v>
      </c>
      <c r="AD257">
        <v>290.2</v>
      </c>
      <c r="AG257">
        <v>6.1779999999999999</v>
      </c>
      <c r="AH257">
        <v>645.6</v>
      </c>
      <c r="AI257">
        <v>0</v>
      </c>
      <c r="AJ257">
        <v>0</v>
      </c>
      <c r="AK257" t="s">
        <v>56</v>
      </c>
      <c r="AL257" t="s">
        <v>57</v>
      </c>
      <c r="AM257">
        <v>0.17</v>
      </c>
      <c r="AO257">
        <v>42.14</v>
      </c>
      <c r="AP257">
        <v>39.630000000000003</v>
      </c>
      <c r="AQ257">
        <v>38.17</v>
      </c>
    </row>
    <row r="258" spans="1:43" x14ac:dyDescent="0.2">
      <c r="B258">
        <v>262</v>
      </c>
      <c r="C258">
        <v>150</v>
      </c>
      <c r="D258" s="1">
        <v>43711</v>
      </c>
      <c r="E258" s="2">
        <v>0.42594907407407406</v>
      </c>
      <c r="F258">
        <v>1.6</v>
      </c>
      <c r="G258">
        <v>0</v>
      </c>
      <c r="H258">
        <v>0</v>
      </c>
      <c r="I258">
        <v>298</v>
      </c>
      <c r="J258">
        <v>99.2</v>
      </c>
      <c r="K258">
        <v>-0.35</v>
      </c>
      <c r="L258">
        <v>0</v>
      </c>
      <c r="M258">
        <v>80.72</v>
      </c>
      <c r="N258">
        <v>95.15</v>
      </c>
      <c r="O258">
        <v>14.43</v>
      </c>
      <c r="P258">
        <v>0.152</v>
      </c>
      <c r="Q258">
        <v>0.158</v>
      </c>
      <c r="R258">
        <v>8.6800000000000002E-2</v>
      </c>
      <c r="S258">
        <v>5.43</v>
      </c>
      <c r="T258">
        <v>91.55</v>
      </c>
      <c r="U258">
        <v>95.37</v>
      </c>
      <c r="V258">
        <v>390</v>
      </c>
      <c r="Y258">
        <v>0.36</v>
      </c>
      <c r="Z258">
        <v>1.075</v>
      </c>
      <c r="AD258">
        <v>291.39999999999998</v>
      </c>
      <c r="AG258">
        <v>6.282</v>
      </c>
      <c r="AH258">
        <v>645.79999999999995</v>
      </c>
      <c r="AI258">
        <v>0</v>
      </c>
      <c r="AJ258">
        <v>0</v>
      </c>
      <c r="AK258" t="s">
        <v>56</v>
      </c>
      <c r="AL258" t="s">
        <v>57</v>
      </c>
      <c r="AM258">
        <v>0.19</v>
      </c>
      <c r="AO258">
        <v>42.14</v>
      </c>
      <c r="AP258">
        <v>39.630000000000003</v>
      </c>
      <c r="AQ258">
        <v>38.17</v>
      </c>
    </row>
    <row r="259" spans="1:43" x14ac:dyDescent="0.2">
      <c r="B259">
        <v>263</v>
      </c>
      <c r="C259">
        <v>150</v>
      </c>
      <c r="D259" s="1">
        <v>43711</v>
      </c>
      <c r="E259" s="2">
        <v>0.42606481481481479</v>
      </c>
      <c r="F259">
        <v>1.6</v>
      </c>
      <c r="G259">
        <v>0</v>
      </c>
      <c r="H259">
        <v>0</v>
      </c>
      <c r="I259">
        <v>298</v>
      </c>
      <c r="J259">
        <v>99.2</v>
      </c>
      <c r="K259">
        <v>-0.35</v>
      </c>
      <c r="L259">
        <v>0</v>
      </c>
      <c r="M259">
        <v>80.790000000000006</v>
      </c>
      <c r="N259">
        <v>95.19</v>
      </c>
      <c r="O259">
        <v>14.4</v>
      </c>
      <c r="P259">
        <v>0.151</v>
      </c>
      <c r="Q259">
        <v>0.157</v>
      </c>
      <c r="R259">
        <v>8.5400000000000004E-2</v>
      </c>
      <c r="S259">
        <v>5.34</v>
      </c>
      <c r="T259">
        <v>91.56</v>
      </c>
      <c r="U259">
        <v>95.23</v>
      </c>
      <c r="V259">
        <v>400</v>
      </c>
      <c r="Y259">
        <v>0.36</v>
      </c>
      <c r="Z259">
        <v>1.075</v>
      </c>
      <c r="AD259">
        <v>296.5</v>
      </c>
      <c r="AG259">
        <v>6.3</v>
      </c>
      <c r="AH259">
        <v>646.29999999999995</v>
      </c>
      <c r="AI259">
        <v>0</v>
      </c>
      <c r="AJ259">
        <v>0</v>
      </c>
      <c r="AK259" t="s">
        <v>56</v>
      </c>
      <c r="AL259" t="s">
        <v>57</v>
      </c>
      <c r="AM259">
        <v>0.17</v>
      </c>
      <c r="AO259">
        <v>42.14</v>
      </c>
      <c r="AP259">
        <v>39.630000000000003</v>
      </c>
      <c r="AQ259">
        <v>38.22</v>
      </c>
    </row>
    <row r="260" spans="1:43" x14ac:dyDescent="0.2">
      <c r="B260">
        <v>264</v>
      </c>
      <c r="C260">
        <v>150</v>
      </c>
      <c r="D260" s="1">
        <v>43711</v>
      </c>
      <c r="E260" s="2">
        <v>0.42618055555555556</v>
      </c>
      <c r="F260">
        <v>1.6</v>
      </c>
      <c r="G260">
        <v>0</v>
      </c>
      <c r="H260">
        <v>0</v>
      </c>
      <c r="I260">
        <v>298</v>
      </c>
      <c r="J260">
        <v>99.2</v>
      </c>
      <c r="K260">
        <v>-0.35</v>
      </c>
      <c r="L260">
        <v>0</v>
      </c>
      <c r="M260">
        <v>80.45</v>
      </c>
      <c r="N260">
        <v>95.21</v>
      </c>
      <c r="O260">
        <v>14.76</v>
      </c>
      <c r="P260">
        <v>0.155</v>
      </c>
      <c r="Q260">
        <v>0.161</v>
      </c>
      <c r="R260">
        <v>8.9099999999999999E-2</v>
      </c>
      <c r="S260">
        <v>5.57</v>
      </c>
      <c r="T260">
        <v>91.51</v>
      </c>
      <c r="U260">
        <v>95.04</v>
      </c>
      <c r="V260">
        <v>396</v>
      </c>
      <c r="Y260">
        <v>0.36</v>
      </c>
      <c r="Z260">
        <v>1.075</v>
      </c>
      <c r="AD260">
        <v>283.2</v>
      </c>
      <c r="AG260">
        <v>6.1230000000000002</v>
      </c>
      <c r="AH260">
        <v>643.6</v>
      </c>
      <c r="AI260">
        <v>0</v>
      </c>
      <c r="AJ260">
        <v>0</v>
      </c>
      <c r="AK260" t="s">
        <v>56</v>
      </c>
      <c r="AL260" t="s">
        <v>57</v>
      </c>
      <c r="AM260">
        <v>0.19</v>
      </c>
      <c r="AO260">
        <v>42.14</v>
      </c>
      <c r="AP260">
        <v>39.630000000000003</v>
      </c>
      <c r="AQ260">
        <v>38.17</v>
      </c>
    </row>
    <row r="261" spans="1:43" x14ac:dyDescent="0.2">
      <c r="M261" s="3">
        <f>AVERAGE(M257:M260)</f>
        <v>80.665000000000006</v>
      </c>
      <c r="P261" s="3">
        <f>AVERAGE(P257:P260)</f>
        <v>0.153</v>
      </c>
      <c r="S261" s="3">
        <f>AVERAGE(S257:S260)</f>
        <v>5.4474999999999998</v>
      </c>
    </row>
    <row r="262" spans="1:43" x14ac:dyDescent="0.2">
      <c r="A262" t="s">
        <v>78</v>
      </c>
      <c r="B262">
        <v>371</v>
      </c>
      <c r="C262">
        <v>150</v>
      </c>
      <c r="D262" s="1">
        <v>43711</v>
      </c>
      <c r="E262" s="2">
        <v>0.45479166666666665</v>
      </c>
      <c r="F262">
        <v>1.6</v>
      </c>
      <c r="G262">
        <v>0</v>
      </c>
      <c r="H262">
        <v>0</v>
      </c>
      <c r="I262">
        <v>298</v>
      </c>
      <c r="J262">
        <v>51.5</v>
      </c>
      <c r="K262">
        <v>-0.35</v>
      </c>
      <c r="L262">
        <v>0</v>
      </c>
      <c r="M262">
        <v>32.880000000000003</v>
      </c>
      <c r="N262">
        <v>50.45</v>
      </c>
      <c r="O262">
        <v>17.559999999999999</v>
      </c>
      <c r="P262">
        <v>0.34799999999999998</v>
      </c>
      <c r="Q262">
        <v>0.27900000000000003</v>
      </c>
      <c r="R262">
        <v>5.2900000000000003E-2</v>
      </c>
      <c r="S262">
        <v>3.31</v>
      </c>
      <c r="T262">
        <v>41.66</v>
      </c>
      <c r="U262">
        <v>48.71</v>
      </c>
      <c r="V262">
        <v>499</v>
      </c>
      <c r="Y262">
        <v>1.57</v>
      </c>
      <c r="Z262">
        <v>2.028</v>
      </c>
      <c r="AD262">
        <v>194.8</v>
      </c>
      <c r="AG262">
        <v>1.115</v>
      </c>
      <c r="AH262">
        <v>263.10000000000002</v>
      </c>
      <c r="AI262">
        <v>0</v>
      </c>
      <c r="AJ262">
        <v>0</v>
      </c>
      <c r="AK262" t="s">
        <v>56</v>
      </c>
      <c r="AL262" t="s">
        <v>57</v>
      </c>
      <c r="AM262">
        <v>0.31</v>
      </c>
      <c r="AO262">
        <v>42.03</v>
      </c>
      <c r="AP262">
        <v>39.53</v>
      </c>
      <c r="AQ262">
        <v>38.119999999999997</v>
      </c>
    </row>
    <row r="263" spans="1:43" x14ac:dyDescent="0.2">
      <c r="B263">
        <v>372</v>
      </c>
      <c r="C263">
        <v>150</v>
      </c>
      <c r="D263" s="1">
        <v>43711</v>
      </c>
      <c r="E263" s="2">
        <v>0.45504629629629628</v>
      </c>
      <c r="F263">
        <v>1.6</v>
      </c>
      <c r="G263">
        <v>0</v>
      </c>
      <c r="H263">
        <v>0</v>
      </c>
      <c r="I263">
        <v>298</v>
      </c>
      <c r="J263">
        <v>54.3</v>
      </c>
      <c r="K263">
        <v>-0.35</v>
      </c>
      <c r="L263">
        <v>0</v>
      </c>
      <c r="M263">
        <v>34.71</v>
      </c>
      <c r="N263">
        <v>53.84</v>
      </c>
      <c r="O263">
        <v>19.12</v>
      </c>
      <c r="P263">
        <v>0.35499999999999998</v>
      </c>
      <c r="Q263">
        <v>0.28899999999999998</v>
      </c>
      <c r="R263">
        <v>5.2600000000000001E-2</v>
      </c>
      <c r="S263">
        <v>3.29</v>
      </c>
      <c r="T263">
        <v>44.56</v>
      </c>
      <c r="U263">
        <v>52.24</v>
      </c>
      <c r="V263">
        <v>493</v>
      </c>
      <c r="Y263">
        <v>1.4</v>
      </c>
      <c r="Z263">
        <v>1.9</v>
      </c>
      <c r="AD263">
        <v>206.8</v>
      </c>
      <c r="AG263">
        <v>1.153</v>
      </c>
      <c r="AH263">
        <v>277.7</v>
      </c>
      <c r="AI263">
        <v>0</v>
      </c>
      <c r="AJ263">
        <v>0</v>
      </c>
      <c r="AK263" t="s">
        <v>56</v>
      </c>
      <c r="AL263" t="s">
        <v>57</v>
      </c>
      <c r="AM263">
        <v>0.27</v>
      </c>
      <c r="AO263">
        <v>42.08</v>
      </c>
      <c r="AP263">
        <v>39.53</v>
      </c>
      <c r="AQ263">
        <v>38.17</v>
      </c>
    </row>
    <row r="264" spans="1:43" x14ac:dyDescent="0.2">
      <c r="B264">
        <v>373</v>
      </c>
      <c r="C264">
        <v>150</v>
      </c>
      <c r="D264" s="1">
        <v>43711</v>
      </c>
      <c r="E264" s="2">
        <v>0.45516203703703706</v>
      </c>
      <c r="F264">
        <v>1.6</v>
      </c>
      <c r="G264">
        <v>0</v>
      </c>
      <c r="H264">
        <v>0</v>
      </c>
      <c r="I264">
        <v>298</v>
      </c>
      <c r="J264">
        <v>56.5</v>
      </c>
      <c r="K264">
        <v>-0.35</v>
      </c>
      <c r="L264">
        <v>0</v>
      </c>
      <c r="M264">
        <v>35.94</v>
      </c>
      <c r="N264">
        <v>56.46</v>
      </c>
      <c r="O264">
        <v>20.53</v>
      </c>
      <c r="P264">
        <v>0.36399999999999999</v>
      </c>
      <c r="Q264">
        <v>0.28100000000000003</v>
      </c>
      <c r="R264">
        <v>5.3600000000000002E-2</v>
      </c>
      <c r="S264">
        <v>3.35</v>
      </c>
      <c r="T264">
        <v>46.53</v>
      </c>
      <c r="U264">
        <v>54.51</v>
      </c>
      <c r="V264">
        <v>496</v>
      </c>
      <c r="Y264">
        <v>1.29</v>
      </c>
      <c r="Z264">
        <v>1.8120000000000001</v>
      </c>
      <c r="AD264">
        <v>210.1</v>
      </c>
      <c r="AG264">
        <v>1.1659999999999999</v>
      </c>
      <c r="AH264">
        <v>287.5</v>
      </c>
      <c r="AI264">
        <v>0</v>
      </c>
      <c r="AJ264">
        <v>0</v>
      </c>
      <c r="AK264" t="s">
        <v>56</v>
      </c>
      <c r="AL264" t="s">
        <v>57</v>
      </c>
      <c r="AM264">
        <v>0.3</v>
      </c>
      <c r="AO264">
        <v>42.08</v>
      </c>
      <c r="AP264">
        <v>39.58</v>
      </c>
      <c r="AQ264">
        <v>38.17</v>
      </c>
    </row>
    <row r="265" spans="1:43" x14ac:dyDescent="0.2">
      <c r="B265">
        <v>374</v>
      </c>
      <c r="C265">
        <v>150</v>
      </c>
      <c r="D265" s="1">
        <v>43711</v>
      </c>
      <c r="E265" s="2">
        <v>0.45527777777777773</v>
      </c>
      <c r="F265">
        <v>1.6</v>
      </c>
      <c r="G265">
        <v>0</v>
      </c>
      <c r="H265">
        <v>0</v>
      </c>
      <c r="I265">
        <v>298</v>
      </c>
      <c r="J265">
        <v>59</v>
      </c>
      <c r="K265">
        <v>-0.35</v>
      </c>
      <c r="L265">
        <v>0</v>
      </c>
      <c r="M265">
        <v>37.47</v>
      </c>
      <c r="N265">
        <v>59.5</v>
      </c>
      <c r="O265">
        <v>22.02</v>
      </c>
      <c r="P265">
        <v>0.37</v>
      </c>
      <c r="Q265">
        <v>0.29099999999999998</v>
      </c>
      <c r="R265">
        <v>5.4699999999999999E-2</v>
      </c>
      <c r="S265">
        <v>3.42</v>
      </c>
      <c r="T265">
        <v>48.99</v>
      </c>
      <c r="U265">
        <v>57.35</v>
      </c>
      <c r="V265">
        <v>494</v>
      </c>
      <c r="Y265">
        <v>1.18</v>
      </c>
      <c r="Z265">
        <v>1.72</v>
      </c>
      <c r="AD265">
        <v>214.8</v>
      </c>
      <c r="AG265">
        <v>1.194</v>
      </c>
      <c r="AH265">
        <v>299.8</v>
      </c>
      <c r="AI265">
        <v>0</v>
      </c>
      <c r="AJ265">
        <v>0</v>
      </c>
      <c r="AK265" t="s">
        <v>56</v>
      </c>
      <c r="AL265" t="s">
        <v>57</v>
      </c>
      <c r="AM265">
        <v>0.24</v>
      </c>
      <c r="AO265">
        <v>42.14</v>
      </c>
      <c r="AP265">
        <v>39.58</v>
      </c>
      <c r="AQ265">
        <v>38.17</v>
      </c>
    </row>
    <row r="266" spans="1:43" x14ac:dyDescent="0.2">
      <c r="B266">
        <v>375</v>
      </c>
      <c r="C266">
        <v>150</v>
      </c>
      <c r="D266" s="1">
        <v>43711</v>
      </c>
      <c r="E266" s="2">
        <v>0.4553935185185185</v>
      </c>
      <c r="F266">
        <v>1.6</v>
      </c>
      <c r="G266">
        <v>0</v>
      </c>
      <c r="H266">
        <v>0</v>
      </c>
      <c r="I266">
        <v>298</v>
      </c>
      <c r="J266">
        <v>61.8</v>
      </c>
      <c r="K266">
        <v>-0.35</v>
      </c>
      <c r="L266">
        <v>0</v>
      </c>
      <c r="M266">
        <v>38.89</v>
      </c>
      <c r="N266">
        <v>62.88</v>
      </c>
      <c r="O266">
        <v>23.99</v>
      </c>
      <c r="P266">
        <v>0.38200000000000001</v>
      </c>
      <c r="Q266">
        <v>0.3</v>
      </c>
      <c r="R266">
        <v>5.6300000000000003E-2</v>
      </c>
      <c r="S266">
        <v>3.52</v>
      </c>
      <c r="T266">
        <v>51.5</v>
      </c>
      <c r="U266">
        <v>60.59</v>
      </c>
      <c r="V266">
        <v>491</v>
      </c>
      <c r="Y266">
        <v>1.06</v>
      </c>
      <c r="Z266">
        <v>1.627</v>
      </c>
      <c r="AD266">
        <v>216.6</v>
      </c>
      <c r="AG266">
        <v>1.2030000000000001</v>
      </c>
      <c r="AH266">
        <v>311.10000000000002</v>
      </c>
      <c r="AI266">
        <v>0</v>
      </c>
      <c r="AJ266">
        <v>0</v>
      </c>
      <c r="AK266" t="s">
        <v>56</v>
      </c>
      <c r="AL266" t="s">
        <v>57</v>
      </c>
      <c r="AM266">
        <v>0.26</v>
      </c>
      <c r="AO266">
        <v>42.08</v>
      </c>
      <c r="AP266">
        <v>39.58</v>
      </c>
      <c r="AQ266">
        <v>38.17</v>
      </c>
    </row>
    <row r="267" spans="1:43" x14ac:dyDescent="0.2">
      <c r="B267">
        <v>376</v>
      </c>
      <c r="C267">
        <v>150</v>
      </c>
      <c r="D267" s="1">
        <v>43711</v>
      </c>
      <c r="E267" s="2">
        <v>0.45550925925925928</v>
      </c>
      <c r="F267">
        <v>1.6</v>
      </c>
      <c r="G267">
        <v>0</v>
      </c>
      <c r="H267">
        <v>0</v>
      </c>
      <c r="I267">
        <v>298</v>
      </c>
      <c r="J267">
        <v>64.7</v>
      </c>
      <c r="K267">
        <v>-0.35</v>
      </c>
      <c r="L267">
        <v>0</v>
      </c>
      <c r="M267">
        <v>40.590000000000003</v>
      </c>
      <c r="N267">
        <v>66.25</v>
      </c>
      <c r="O267">
        <v>25.67</v>
      </c>
      <c r="P267">
        <v>0.38700000000000001</v>
      </c>
      <c r="Q267">
        <v>0.315</v>
      </c>
      <c r="R267">
        <v>5.74E-2</v>
      </c>
      <c r="S267">
        <v>3.59</v>
      </c>
      <c r="T267">
        <v>54.44</v>
      </c>
      <c r="U267">
        <v>64.099999999999994</v>
      </c>
      <c r="V267">
        <v>488</v>
      </c>
      <c r="Y267">
        <v>0.95</v>
      </c>
      <c r="Z267">
        <v>1.544</v>
      </c>
      <c r="AD267">
        <v>221.6</v>
      </c>
      <c r="AG267">
        <v>1.236</v>
      </c>
      <c r="AH267">
        <v>324.7</v>
      </c>
      <c r="AI267">
        <v>0</v>
      </c>
      <c r="AJ267">
        <v>0</v>
      </c>
      <c r="AK267" t="s">
        <v>56</v>
      </c>
      <c r="AL267" t="s">
        <v>57</v>
      </c>
      <c r="AM267">
        <v>0.28999999999999998</v>
      </c>
      <c r="AO267">
        <v>42.14</v>
      </c>
      <c r="AP267">
        <v>39.58</v>
      </c>
      <c r="AQ267">
        <v>38.119999999999997</v>
      </c>
    </row>
    <row r="268" spans="1:43" x14ac:dyDescent="0.2">
      <c r="B268">
        <v>377</v>
      </c>
      <c r="C268">
        <v>150</v>
      </c>
      <c r="D268" s="1">
        <v>43711</v>
      </c>
      <c r="E268" s="2">
        <v>0.455625</v>
      </c>
      <c r="F268">
        <v>1.6</v>
      </c>
      <c r="G268">
        <v>0</v>
      </c>
      <c r="H268">
        <v>0</v>
      </c>
      <c r="I268">
        <v>298</v>
      </c>
      <c r="J268">
        <v>67.5</v>
      </c>
      <c r="K268">
        <v>-0.35</v>
      </c>
      <c r="L268">
        <v>0</v>
      </c>
      <c r="M268">
        <v>41.92</v>
      </c>
      <c r="N268">
        <v>69.69</v>
      </c>
      <c r="O268">
        <v>27.77</v>
      </c>
      <c r="P268">
        <v>0.39900000000000002</v>
      </c>
      <c r="Q268">
        <v>0.308</v>
      </c>
      <c r="R268">
        <v>5.8700000000000002E-2</v>
      </c>
      <c r="S268">
        <v>3.67</v>
      </c>
      <c r="T268">
        <v>56.89</v>
      </c>
      <c r="U268">
        <v>67.48</v>
      </c>
      <c r="V268">
        <v>480</v>
      </c>
      <c r="Y268">
        <v>0.86</v>
      </c>
      <c r="Z268">
        <v>1.468</v>
      </c>
      <c r="AD268">
        <v>223.9</v>
      </c>
      <c r="AG268">
        <v>1.2410000000000001</v>
      </c>
      <c r="AH268">
        <v>335.3</v>
      </c>
      <c r="AI268">
        <v>0</v>
      </c>
      <c r="AJ268">
        <v>0</v>
      </c>
      <c r="AK268" t="s">
        <v>56</v>
      </c>
      <c r="AL268" t="s">
        <v>57</v>
      </c>
      <c r="AM268">
        <v>0.17</v>
      </c>
      <c r="AO268">
        <v>42.14</v>
      </c>
      <c r="AP268">
        <v>39.58</v>
      </c>
      <c r="AQ268">
        <v>38.17</v>
      </c>
    </row>
    <row r="269" spans="1:43" x14ac:dyDescent="0.2">
      <c r="B269">
        <v>378</v>
      </c>
      <c r="C269">
        <v>150</v>
      </c>
      <c r="D269" s="1">
        <v>43711</v>
      </c>
      <c r="E269" s="2">
        <v>0.45574074074074072</v>
      </c>
      <c r="F269">
        <v>1.6</v>
      </c>
      <c r="G269">
        <v>0</v>
      </c>
      <c r="H269">
        <v>0</v>
      </c>
      <c r="I269">
        <v>298</v>
      </c>
      <c r="J269">
        <v>70.2</v>
      </c>
      <c r="K269">
        <v>-0.35</v>
      </c>
      <c r="L269">
        <v>0</v>
      </c>
      <c r="M269">
        <v>43.5</v>
      </c>
      <c r="N269">
        <v>72.86</v>
      </c>
      <c r="O269">
        <v>29.36</v>
      </c>
      <c r="P269">
        <v>0.40300000000000002</v>
      </c>
      <c r="Q269">
        <v>0.33300000000000002</v>
      </c>
      <c r="R269">
        <v>5.9299999999999999E-2</v>
      </c>
      <c r="S269">
        <v>3.71</v>
      </c>
      <c r="T269">
        <v>59.75</v>
      </c>
      <c r="U269">
        <v>70.19</v>
      </c>
      <c r="V269">
        <v>489</v>
      </c>
      <c r="Y269">
        <v>0.78</v>
      </c>
      <c r="Z269">
        <v>1.4039999999999999</v>
      </c>
      <c r="AD269">
        <v>229.8</v>
      </c>
      <c r="AG269">
        <v>1.274</v>
      </c>
      <c r="AH269">
        <v>348</v>
      </c>
      <c r="AI269">
        <v>0</v>
      </c>
      <c r="AJ269">
        <v>0</v>
      </c>
      <c r="AK269" t="s">
        <v>56</v>
      </c>
      <c r="AL269" t="s">
        <v>57</v>
      </c>
      <c r="AM269">
        <v>0.21</v>
      </c>
      <c r="AO269">
        <v>42.08</v>
      </c>
      <c r="AP269">
        <v>39.630000000000003</v>
      </c>
      <c r="AQ269">
        <v>38.17</v>
      </c>
    </row>
    <row r="270" spans="1:43" x14ac:dyDescent="0.2">
      <c r="B270">
        <v>379</v>
      </c>
      <c r="C270">
        <v>150</v>
      </c>
      <c r="D270" s="1">
        <v>43711</v>
      </c>
      <c r="E270" s="2">
        <v>0.45585648148148145</v>
      </c>
      <c r="F270">
        <v>1.6</v>
      </c>
      <c r="G270">
        <v>0</v>
      </c>
      <c r="H270">
        <v>0</v>
      </c>
      <c r="I270">
        <v>298</v>
      </c>
      <c r="J270">
        <v>72.599999999999994</v>
      </c>
      <c r="K270">
        <v>-0.35</v>
      </c>
      <c r="L270">
        <v>0</v>
      </c>
      <c r="M270">
        <v>44.68</v>
      </c>
      <c r="N270">
        <v>75.760000000000005</v>
      </c>
      <c r="O270">
        <v>31.08</v>
      </c>
      <c r="P270">
        <v>0.41</v>
      </c>
      <c r="Q270">
        <v>0.32800000000000001</v>
      </c>
      <c r="R270">
        <v>5.96E-2</v>
      </c>
      <c r="S270">
        <v>3.73</v>
      </c>
      <c r="T270">
        <v>61.62</v>
      </c>
      <c r="U270">
        <v>73.27</v>
      </c>
      <c r="V270">
        <v>482</v>
      </c>
      <c r="Y270">
        <v>0.71</v>
      </c>
      <c r="Z270">
        <v>1.35</v>
      </c>
      <c r="AD270">
        <v>234.9</v>
      </c>
      <c r="AG270">
        <v>1.2849999999999999</v>
      </c>
      <c r="AH270">
        <v>357.4</v>
      </c>
      <c r="AI270">
        <v>0</v>
      </c>
      <c r="AJ270">
        <v>0</v>
      </c>
      <c r="AK270" t="s">
        <v>56</v>
      </c>
      <c r="AL270" t="s">
        <v>57</v>
      </c>
      <c r="AM270">
        <v>0.22</v>
      </c>
      <c r="AO270">
        <v>42.14</v>
      </c>
      <c r="AP270">
        <v>39.630000000000003</v>
      </c>
      <c r="AQ270">
        <v>38.22</v>
      </c>
    </row>
    <row r="271" spans="1:43" x14ac:dyDescent="0.2">
      <c r="B271">
        <v>380</v>
      </c>
      <c r="C271">
        <v>150</v>
      </c>
      <c r="D271" s="1">
        <v>43711</v>
      </c>
      <c r="E271" s="2">
        <v>0.45597222222222222</v>
      </c>
      <c r="F271">
        <v>1.6</v>
      </c>
      <c r="G271">
        <v>0</v>
      </c>
      <c r="H271">
        <v>0</v>
      </c>
      <c r="I271">
        <v>298</v>
      </c>
      <c r="J271">
        <v>74.5</v>
      </c>
      <c r="K271">
        <v>-0.35</v>
      </c>
      <c r="L271">
        <v>0</v>
      </c>
      <c r="M271">
        <v>45.67</v>
      </c>
      <c r="N271">
        <v>78.099999999999994</v>
      </c>
      <c r="O271">
        <v>32.43</v>
      </c>
      <c r="P271">
        <v>0.41499999999999998</v>
      </c>
      <c r="Q271">
        <v>0.34300000000000003</v>
      </c>
      <c r="R271">
        <v>6.08E-2</v>
      </c>
      <c r="S271">
        <v>3.8</v>
      </c>
      <c r="T271">
        <v>63.51</v>
      </c>
      <c r="U271">
        <v>75.41</v>
      </c>
      <c r="V271">
        <v>483</v>
      </c>
      <c r="Y271">
        <v>0.66</v>
      </c>
      <c r="Z271">
        <v>1.31</v>
      </c>
      <c r="AD271">
        <v>235.6</v>
      </c>
      <c r="AG271">
        <v>1.298</v>
      </c>
      <c r="AH271">
        <v>365.3</v>
      </c>
      <c r="AI271">
        <v>0</v>
      </c>
      <c r="AJ271">
        <v>0</v>
      </c>
      <c r="AK271" t="s">
        <v>56</v>
      </c>
      <c r="AL271" t="s">
        <v>57</v>
      </c>
      <c r="AM271">
        <v>0.19</v>
      </c>
      <c r="AO271">
        <v>42.14</v>
      </c>
      <c r="AP271">
        <v>39.630000000000003</v>
      </c>
      <c r="AQ271">
        <v>38.17</v>
      </c>
    </row>
    <row r="272" spans="1:43" x14ac:dyDescent="0.2">
      <c r="B272">
        <v>381</v>
      </c>
      <c r="C272">
        <v>150</v>
      </c>
      <c r="D272" s="1">
        <v>43711</v>
      </c>
      <c r="E272" s="2">
        <v>0.456087962962963</v>
      </c>
      <c r="F272">
        <v>1.6</v>
      </c>
      <c r="G272">
        <v>0</v>
      </c>
      <c r="H272">
        <v>0</v>
      </c>
      <c r="I272">
        <v>298</v>
      </c>
      <c r="J272">
        <v>76.3</v>
      </c>
      <c r="K272">
        <v>-0.35</v>
      </c>
      <c r="L272">
        <v>0</v>
      </c>
      <c r="M272">
        <v>46.37</v>
      </c>
      <c r="N272">
        <v>80.33</v>
      </c>
      <c r="O272">
        <v>33.950000000000003</v>
      </c>
      <c r="P272">
        <v>0.42299999999999999</v>
      </c>
      <c r="Q272">
        <v>0.33800000000000002</v>
      </c>
      <c r="R272">
        <v>6.0999999999999999E-2</v>
      </c>
      <c r="S272">
        <v>3.81</v>
      </c>
      <c r="T272">
        <v>65.33</v>
      </c>
      <c r="U272">
        <v>77</v>
      </c>
      <c r="V272">
        <v>489</v>
      </c>
      <c r="Y272">
        <v>0.61</v>
      </c>
      <c r="Z272">
        <v>1.274</v>
      </c>
      <c r="AD272">
        <v>238.5</v>
      </c>
      <c r="AG272">
        <v>1.2949999999999999</v>
      </c>
      <c r="AH272">
        <v>371</v>
      </c>
      <c r="AI272">
        <v>0</v>
      </c>
      <c r="AJ272">
        <v>0</v>
      </c>
      <c r="AK272" t="s">
        <v>56</v>
      </c>
      <c r="AL272" t="s">
        <v>57</v>
      </c>
      <c r="AM272">
        <v>0.2</v>
      </c>
      <c r="AO272">
        <v>42.14</v>
      </c>
      <c r="AP272">
        <v>39.630000000000003</v>
      </c>
      <c r="AQ272">
        <v>38.17</v>
      </c>
    </row>
    <row r="273" spans="2:43" x14ac:dyDescent="0.2">
      <c r="B273">
        <v>382</v>
      </c>
      <c r="C273">
        <v>150</v>
      </c>
      <c r="D273" s="1">
        <v>43711</v>
      </c>
      <c r="E273" s="2">
        <v>0.45620370370370367</v>
      </c>
      <c r="F273">
        <v>1.6</v>
      </c>
      <c r="G273">
        <v>0</v>
      </c>
      <c r="H273">
        <v>0</v>
      </c>
      <c r="I273">
        <v>298</v>
      </c>
      <c r="J273">
        <v>77.7</v>
      </c>
      <c r="K273">
        <v>-0.35</v>
      </c>
      <c r="L273">
        <v>0</v>
      </c>
      <c r="M273">
        <v>46.96</v>
      </c>
      <c r="N273">
        <v>82.06</v>
      </c>
      <c r="O273">
        <v>35.1</v>
      </c>
      <c r="P273">
        <v>0.42799999999999999</v>
      </c>
      <c r="Q273">
        <v>0.33600000000000002</v>
      </c>
      <c r="R273">
        <v>6.1699999999999998E-2</v>
      </c>
      <c r="S273">
        <v>3.86</v>
      </c>
      <c r="T273">
        <v>66.47</v>
      </c>
      <c r="U273">
        <v>78.97</v>
      </c>
      <c r="V273">
        <v>478</v>
      </c>
      <c r="Y273">
        <v>0.57999999999999996</v>
      </c>
      <c r="Z273">
        <v>1.2470000000000001</v>
      </c>
      <c r="AD273">
        <v>238.5</v>
      </c>
      <c r="AG273">
        <v>1.296</v>
      </c>
      <c r="AH273">
        <v>375.7</v>
      </c>
      <c r="AI273">
        <v>0</v>
      </c>
      <c r="AJ273">
        <v>0</v>
      </c>
      <c r="AK273" t="s">
        <v>56</v>
      </c>
      <c r="AL273" t="s">
        <v>57</v>
      </c>
      <c r="AM273">
        <v>0.18</v>
      </c>
      <c r="AO273">
        <v>42.08</v>
      </c>
      <c r="AP273">
        <v>39.630000000000003</v>
      </c>
      <c r="AQ273">
        <v>38.17</v>
      </c>
    </row>
    <row r="274" spans="2:43" x14ac:dyDescent="0.2">
      <c r="B274">
        <v>383</v>
      </c>
      <c r="C274">
        <v>150</v>
      </c>
      <c r="D274" s="1">
        <v>43711</v>
      </c>
      <c r="E274" s="2">
        <v>0.45631944444444444</v>
      </c>
      <c r="F274">
        <v>1.6</v>
      </c>
      <c r="G274">
        <v>0</v>
      </c>
      <c r="H274">
        <v>0</v>
      </c>
      <c r="I274">
        <v>298</v>
      </c>
      <c r="J274">
        <v>78.900000000000006</v>
      </c>
      <c r="K274">
        <v>-0.35</v>
      </c>
      <c r="L274">
        <v>0</v>
      </c>
      <c r="M274">
        <v>47.8</v>
      </c>
      <c r="N274">
        <v>83.55</v>
      </c>
      <c r="O274">
        <v>35.75</v>
      </c>
      <c r="P274">
        <v>0.42799999999999999</v>
      </c>
      <c r="Q274">
        <v>0.35399999999999998</v>
      </c>
      <c r="R274">
        <v>6.2100000000000002E-2</v>
      </c>
      <c r="S274">
        <v>3.88</v>
      </c>
      <c r="T274">
        <v>67.709999999999994</v>
      </c>
      <c r="U274">
        <v>80.78</v>
      </c>
      <c r="V274">
        <v>475</v>
      </c>
      <c r="Y274">
        <v>0.55000000000000004</v>
      </c>
      <c r="Z274">
        <v>1.2250000000000001</v>
      </c>
      <c r="AD274">
        <v>241.5</v>
      </c>
      <c r="AG274">
        <v>1.3180000000000001</v>
      </c>
      <c r="AH274">
        <v>382.4</v>
      </c>
      <c r="AI274">
        <v>0</v>
      </c>
      <c r="AJ274">
        <v>0</v>
      </c>
      <c r="AK274" t="s">
        <v>56</v>
      </c>
      <c r="AL274" t="s">
        <v>57</v>
      </c>
      <c r="AM274">
        <v>0.19</v>
      </c>
      <c r="AO274">
        <v>42.14</v>
      </c>
      <c r="AP274">
        <v>39.630000000000003</v>
      </c>
      <c r="AQ274">
        <v>38.22</v>
      </c>
    </row>
    <row r="275" spans="2:43" x14ac:dyDescent="0.2">
      <c r="B275">
        <v>384</v>
      </c>
      <c r="C275">
        <v>150</v>
      </c>
      <c r="D275" s="1">
        <v>43711</v>
      </c>
      <c r="E275" s="2">
        <v>0.45643518518518517</v>
      </c>
      <c r="F275">
        <v>1.6</v>
      </c>
      <c r="G275">
        <v>0</v>
      </c>
      <c r="H275">
        <v>0</v>
      </c>
      <c r="I275">
        <v>298</v>
      </c>
      <c r="J275">
        <v>80</v>
      </c>
      <c r="K275">
        <v>-0.35</v>
      </c>
      <c r="L275">
        <v>0</v>
      </c>
      <c r="M275">
        <v>48.14</v>
      </c>
      <c r="N275">
        <v>85.01</v>
      </c>
      <c r="O275">
        <v>36.86</v>
      </c>
      <c r="P275">
        <v>0.434</v>
      </c>
      <c r="Q275">
        <v>0.34100000000000003</v>
      </c>
      <c r="R275">
        <v>6.1899999999999997E-2</v>
      </c>
      <c r="S275">
        <v>3.87</v>
      </c>
      <c r="T275">
        <v>68.599999999999994</v>
      </c>
      <c r="U275">
        <v>81.59</v>
      </c>
      <c r="V275">
        <v>481</v>
      </c>
      <c r="Y275">
        <v>0.52</v>
      </c>
      <c r="Z275">
        <v>1.204</v>
      </c>
      <c r="AD275">
        <v>243.8</v>
      </c>
      <c r="AG275">
        <v>1.31</v>
      </c>
      <c r="AH275">
        <v>385.1</v>
      </c>
      <c r="AI275">
        <v>0</v>
      </c>
      <c r="AJ275">
        <v>0</v>
      </c>
      <c r="AK275" t="s">
        <v>56</v>
      </c>
      <c r="AL275" t="s">
        <v>57</v>
      </c>
      <c r="AM275">
        <v>0.19</v>
      </c>
      <c r="AO275">
        <v>42.08</v>
      </c>
      <c r="AP275">
        <v>39.630000000000003</v>
      </c>
      <c r="AQ275">
        <v>38.17</v>
      </c>
    </row>
    <row r="276" spans="2:43" x14ac:dyDescent="0.2">
      <c r="B276">
        <v>385</v>
      </c>
      <c r="C276">
        <v>150</v>
      </c>
      <c r="D276" s="1">
        <v>43711</v>
      </c>
      <c r="E276" s="2">
        <v>0.45655092592592594</v>
      </c>
      <c r="F276">
        <v>1.6</v>
      </c>
      <c r="G276">
        <v>0</v>
      </c>
      <c r="H276">
        <v>0</v>
      </c>
      <c r="I276">
        <v>298</v>
      </c>
      <c r="J276">
        <v>80.8</v>
      </c>
      <c r="K276">
        <v>-0.35</v>
      </c>
      <c r="L276">
        <v>0</v>
      </c>
      <c r="M276">
        <v>48.62</v>
      </c>
      <c r="N276">
        <v>86</v>
      </c>
      <c r="O276">
        <v>37.380000000000003</v>
      </c>
      <c r="P276">
        <v>0.435</v>
      </c>
      <c r="Q276">
        <v>0.35899999999999999</v>
      </c>
      <c r="R276">
        <v>6.2600000000000003E-2</v>
      </c>
      <c r="S276">
        <v>3.91</v>
      </c>
      <c r="T276">
        <v>69.430000000000007</v>
      </c>
      <c r="U276">
        <v>82.6</v>
      </c>
      <c r="V276">
        <v>481</v>
      </c>
      <c r="Y276">
        <v>0.5</v>
      </c>
      <c r="Z276">
        <v>1.19</v>
      </c>
      <c r="AD276">
        <v>243.4</v>
      </c>
      <c r="AG276">
        <v>1.32</v>
      </c>
      <c r="AH276">
        <v>388.9</v>
      </c>
      <c r="AI276">
        <v>0</v>
      </c>
      <c r="AJ276">
        <v>0</v>
      </c>
      <c r="AK276" t="s">
        <v>56</v>
      </c>
      <c r="AL276" t="s">
        <v>57</v>
      </c>
      <c r="AM276">
        <v>0.2</v>
      </c>
      <c r="AO276">
        <v>42.14</v>
      </c>
      <c r="AP276">
        <v>39.68</v>
      </c>
      <c r="AQ276">
        <v>38.22</v>
      </c>
    </row>
    <row r="277" spans="2:43" x14ac:dyDescent="0.2">
      <c r="B277">
        <v>386</v>
      </c>
      <c r="C277">
        <v>150</v>
      </c>
      <c r="D277" s="1">
        <v>43711</v>
      </c>
      <c r="E277" s="2">
        <v>0.45666666666666672</v>
      </c>
      <c r="F277">
        <v>1.6</v>
      </c>
      <c r="G277">
        <v>0</v>
      </c>
      <c r="H277">
        <v>0</v>
      </c>
      <c r="I277">
        <v>298</v>
      </c>
      <c r="J277">
        <v>81.599999999999994</v>
      </c>
      <c r="K277">
        <v>-0.35</v>
      </c>
      <c r="L277">
        <v>0</v>
      </c>
      <c r="M277">
        <v>48.96</v>
      </c>
      <c r="N277">
        <v>86.99</v>
      </c>
      <c r="O277">
        <v>38.04</v>
      </c>
      <c r="P277">
        <v>0.437</v>
      </c>
      <c r="Q277">
        <v>0.35</v>
      </c>
      <c r="R277">
        <v>6.2700000000000006E-2</v>
      </c>
      <c r="S277">
        <v>3.92</v>
      </c>
      <c r="T277">
        <v>70.069999999999993</v>
      </c>
      <c r="U277">
        <v>83.56</v>
      </c>
      <c r="V277">
        <v>478</v>
      </c>
      <c r="Y277">
        <v>0.49</v>
      </c>
      <c r="Z277">
        <v>1.1759999999999999</v>
      </c>
      <c r="AD277">
        <v>245</v>
      </c>
      <c r="AG277">
        <v>1.321</v>
      </c>
      <c r="AH277">
        <v>391.6</v>
      </c>
      <c r="AI277">
        <v>0</v>
      </c>
      <c r="AJ277">
        <v>0</v>
      </c>
      <c r="AK277" t="s">
        <v>56</v>
      </c>
      <c r="AL277" t="s">
        <v>57</v>
      </c>
      <c r="AM277">
        <v>0.13</v>
      </c>
      <c r="AO277">
        <v>42.14</v>
      </c>
      <c r="AP277">
        <v>39.630000000000003</v>
      </c>
      <c r="AQ277">
        <v>38.22</v>
      </c>
    </row>
    <row r="278" spans="2:43" x14ac:dyDescent="0.2">
      <c r="B278">
        <v>387</v>
      </c>
      <c r="C278">
        <v>150</v>
      </c>
      <c r="D278" s="1">
        <v>43711</v>
      </c>
      <c r="E278" s="2">
        <v>0.45678240740740739</v>
      </c>
      <c r="F278">
        <v>1.6</v>
      </c>
      <c r="G278">
        <v>0</v>
      </c>
      <c r="H278">
        <v>0</v>
      </c>
      <c r="I278">
        <v>298</v>
      </c>
      <c r="J278">
        <v>82.3</v>
      </c>
      <c r="K278">
        <v>-0.35</v>
      </c>
      <c r="L278">
        <v>0</v>
      </c>
      <c r="M278">
        <v>49.21</v>
      </c>
      <c r="N278">
        <v>87.92</v>
      </c>
      <c r="O278">
        <v>38.71</v>
      </c>
      <c r="P278">
        <v>0.44</v>
      </c>
      <c r="Q278">
        <v>0.34</v>
      </c>
      <c r="R278">
        <v>6.2899999999999998E-2</v>
      </c>
      <c r="S278">
        <v>3.93</v>
      </c>
      <c r="T278">
        <v>70.77</v>
      </c>
      <c r="U278">
        <v>84.18</v>
      </c>
      <c r="V278">
        <v>476</v>
      </c>
      <c r="Y278">
        <v>0.47</v>
      </c>
      <c r="Z278">
        <v>1.1639999999999999</v>
      </c>
      <c r="AD278">
        <v>245.2</v>
      </c>
      <c r="AG278">
        <v>1.319</v>
      </c>
      <c r="AH278">
        <v>393.7</v>
      </c>
      <c r="AI278">
        <v>0</v>
      </c>
      <c r="AJ278">
        <v>0</v>
      </c>
      <c r="AK278" t="s">
        <v>56</v>
      </c>
      <c r="AL278" t="s">
        <v>57</v>
      </c>
      <c r="AM278">
        <v>0.23</v>
      </c>
      <c r="AO278">
        <v>42.14</v>
      </c>
      <c r="AP278">
        <v>39.68</v>
      </c>
      <c r="AQ278">
        <v>38.22</v>
      </c>
    </row>
    <row r="279" spans="2:43" x14ac:dyDescent="0.2">
      <c r="B279">
        <v>388</v>
      </c>
      <c r="C279">
        <v>150</v>
      </c>
      <c r="D279" s="1">
        <v>43711</v>
      </c>
      <c r="E279" s="2">
        <v>0.45689814814814816</v>
      </c>
      <c r="F279">
        <v>1.6</v>
      </c>
      <c r="G279">
        <v>0</v>
      </c>
      <c r="H279">
        <v>0</v>
      </c>
      <c r="I279">
        <v>298</v>
      </c>
      <c r="J279">
        <v>82.9</v>
      </c>
      <c r="K279">
        <v>-0.35</v>
      </c>
      <c r="L279">
        <v>0</v>
      </c>
      <c r="M279">
        <v>49.6</v>
      </c>
      <c r="N279">
        <v>88.68</v>
      </c>
      <c r="O279">
        <v>39.08</v>
      </c>
      <c r="P279">
        <v>0.441</v>
      </c>
      <c r="Q279">
        <v>0.35799999999999998</v>
      </c>
      <c r="R279">
        <v>6.2700000000000006E-2</v>
      </c>
      <c r="S279">
        <v>3.92</v>
      </c>
      <c r="T279">
        <v>71.099999999999994</v>
      </c>
      <c r="U279">
        <v>84.93</v>
      </c>
      <c r="V279">
        <v>480</v>
      </c>
      <c r="Y279">
        <v>0.46</v>
      </c>
      <c r="Z279">
        <v>1.1539999999999999</v>
      </c>
      <c r="AD279">
        <v>248</v>
      </c>
      <c r="AG279">
        <v>1.3280000000000001</v>
      </c>
      <c r="AH279">
        <v>396.8</v>
      </c>
      <c r="AI279">
        <v>0</v>
      </c>
      <c r="AJ279">
        <v>0</v>
      </c>
      <c r="AK279" t="s">
        <v>56</v>
      </c>
      <c r="AL279" t="s">
        <v>57</v>
      </c>
      <c r="AM279">
        <v>0.16</v>
      </c>
      <c r="AO279">
        <v>42.14</v>
      </c>
      <c r="AP279">
        <v>39.68</v>
      </c>
      <c r="AQ279">
        <v>38.22</v>
      </c>
    </row>
    <row r="280" spans="2:43" x14ac:dyDescent="0.2">
      <c r="B280">
        <v>389</v>
      </c>
      <c r="C280">
        <v>150</v>
      </c>
      <c r="D280" s="1">
        <v>43711</v>
      </c>
      <c r="E280" s="2">
        <v>0.45701388888888889</v>
      </c>
      <c r="F280">
        <v>1.6</v>
      </c>
      <c r="G280">
        <v>0</v>
      </c>
      <c r="H280">
        <v>0</v>
      </c>
      <c r="I280">
        <v>298</v>
      </c>
      <c r="J280">
        <v>83.5</v>
      </c>
      <c r="K280">
        <v>-0.35</v>
      </c>
      <c r="L280">
        <v>0</v>
      </c>
      <c r="M280">
        <v>49.84</v>
      </c>
      <c r="N280">
        <v>89.39</v>
      </c>
      <c r="O280">
        <v>39.549999999999997</v>
      </c>
      <c r="P280">
        <v>0.442</v>
      </c>
      <c r="Q280">
        <v>0.35399999999999998</v>
      </c>
      <c r="R280">
        <v>6.3100000000000003E-2</v>
      </c>
      <c r="S280">
        <v>3.94</v>
      </c>
      <c r="T280">
        <v>72.010000000000005</v>
      </c>
      <c r="U280">
        <v>85.82</v>
      </c>
      <c r="V280">
        <v>474</v>
      </c>
      <c r="Y280">
        <v>0.45</v>
      </c>
      <c r="Z280">
        <v>1.145</v>
      </c>
      <c r="AD280">
        <v>247.7</v>
      </c>
      <c r="AG280">
        <v>1.329</v>
      </c>
      <c r="AH280">
        <v>398.7</v>
      </c>
      <c r="AI280">
        <v>0</v>
      </c>
      <c r="AJ280">
        <v>0</v>
      </c>
      <c r="AK280" t="s">
        <v>56</v>
      </c>
      <c r="AL280" t="s">
        <v>57</v>
      </c>
      <c r="AM280">
        <v>0.18</v>
      </c>
      <c r="AO280">
        <v>42.14</v>
      </c>
      <c r="AP280">
        <v>39.68</v>
      </c>
      <c r="AQ280">
        <v>38.28</v>
      </c>
    </row>
    <row r="281" spans="2:43" x14ac:dyDescent="0.2">
      <c r="B281">
        <v>390</v>
      </c>
      <c r="C281">
        <v>150</v>
      </c>
      <c r="D281" s="1">
        <v>43711</v>
      </c>
      <c r="E281" s="2">
        <v>0.45712962962962966</v>
      </c>
      <c r="F281">
        <v>1.6</v>
      </c>
      <c r="G281">
        <v>0</v>
      </c>
      <c r="H281">
        <v>0</v>
      </c>
      <c r="I281">
        <v>298</v>
      </c>
      <c r="J281">
        <v>83.9</v>
      </c>
      <c r="K281">
        <v>-0.35</v>
      </c>
      <c r="L281">
        <v>0</v>
      </c>
      <c r="M281">
        <v>49.94</v>
      </c>
      <c r="N281">
        <v>90.06</v>
      </c>
      <c r="O281">
        <v>40.11</v>
      </c>
      <c r="P281">
        <v>0.44500000000000001</v>
      </c>
      <c r="Q281">
        <v>0.35599999999999998</v>
      </c>
      <c r="R281">
        <v>6.3200000000000006E-2</v>
      </c>
      <c r="S281">
        <v>3.95</v>
      </c>
      <c r="T281">
        <v>72.31</v>
      </c>
      <c r="U281">
        <v>86.43</v>
      </c>
      <c r="V281">
        <v>474</v>
      </c>
      <c r="Y281">
        <v>0.44</v>
      </c>
      <c r="Z281">
        <v>1.1359999999999999</v>
      </c>
      <c r="AD281">
        <v>247.7</v>
      </c>
      <c r="AG281">
        <v>1.323</v>
      </c>
      <c r="AH281">
        <v>399.5</v>
      </c>
      <c r="AI281">
        <v>0</v>
      </c>
      <c r="AJ281">
        <v>0</v>
      </c>
      <c r="AK281" t="s">
        <v>56</v>
      </c>
      <c r="AL281" t="s">
        <v>57</v>
      </c>
      <c r="AM281">
        <v>0.2</v>
      </c>
      <c r="AO281">
        <v>42.19</v>
      </c>
      <c r="AP281">
        <v>39.630000000000003</v>
      </c>
      <c r="AQ281">
        <v>38.22</v>
      </c>
    </row>
    <row r="282" spans="2:43" x14ac:dyDescent="0.2">
      <c r="B282">
        <v>391</v>
      </c>
      <c r="C282">
        <v>150</v>
      </c>
      <c r="D282" s="1">
        <v>43711</v>
      </c>
      <c r="E282" s="2">
        <v>0.45724537037037033</v>
      </c>
      <c r="F282">
        <v>1.6</v>
      </c>
      <c r="G282">
        <v>0</v>
      </c>
      <c r="H282">
        <v>0</v>
      </c>
      <c r="I282">
        <v>298</v>
      </c>
      <c r="J282">
        <v>84.4</v>
      </c>
      <c r="K282">
        <v>-0.35</v>
      </c>
      <c r="L282">
        <v>0</v>
      </c>
      <c r="M282">
        <v>50.37</v>
      </c>
      <c r="N282">
        <v>90.6</v>
      </c>
      <c r="O282">
        <v>40.229999999999997</v>
      </c>
      <c r="P282">
        <v>0.44400000000000001</v>
      </c>
      <c r="Q282">
        <v>0.36099999999999999</v>
      </c>
      <c r="R282">
        <v>6.3E-2</v>
      </c>
      <c r="S282">
        <v>3.94</v>
      </c>
      <c r="T282">
        <v>72.569999999999993</v>
      </c>
      <c r="U282">
        <v>86.68</v>
      </c>
      <c r="V282">
        <v>478</v>
      </c>
      <c r="Y282">
        <v>0.43</v>
      </c>
      <c r="Z282">
        <v>1.129</v>
      </c>
      <c r="AD282">
        <v>250.5</v>
      </c>
      <c r="AG282">
        <v>1.339</v>
      </c>
      <c r="AH282">
        <v>403</v>
      </c>
      <c r="AI282">
        <v>0</v>
      </c>
      <c r="AJ282">
        <v>0</v>
      </c>
      <c r="AK282" t="s">
        <v>56</v>
      </c>
      <c r="AL282" t="s">
        <v>57</v>
      </c>
      <c r="AM282">
        <v>0.19</v>
      </c>
      <c r="AO282">
        <v>42.14</v>
      </c>
      <c r="AP282">
        <v>39.74</v>
      </c>
      <c r="AQ282">
        <v>38.22</v>
      </c>
    </row>
    <row r="283" spans="2:43" x14ac:dyDescent="0.2">
      <c r="B283">
        <v>392</v>
      </c>
      <c r="C283">
        <v>150</v>
      </c>
      <c r="D283" s="1">
        <v>43711</v>
      </c>
      <c r="E283" s="2">
        <v>0.45736111111111111</v>
      </c>
      <c r="F283">
        <v>1.6</v>
      </c>
      <c r="G283">
        <v>0</v>
      </c>
      <c r="H283">
        <v>0</v>
      </c>
      <c r="I283">
        <v>298</v>
      </c>
      <c r="J283">
        <v>84.8</v>
      </c>
      <c r="K283">
        <v>-0.35</v>
      </c>
      <c r="L283">
        <v>0</v>
      </c>
      <c r="M283">
        <v>50.56</v>
      </c>
      <c r="N283">
        <v>91.15</v>
      </c>
      <c r="O283">
        <v>40.590000000000003</v>
      </c>
      <c r="P283">
        <v>0.44500000000000001</v>
      </c>
      <c r="Q283">
        <v>0.35599999999999998</v>
      </c>
      <c r="R283">
        <v>6.3E-2</v>
      </c>
      <c r="S283">
        <v>3.94</v>
      </c>
      <c r="T283">
        <v>72.95</v>
      </c>
      <c r="U283">
        <v>87.43</v>
      </c>
      <c r="V283">
        <v>475</v>
      </c>
      <c r="Y283">
        <v>0.42</v>
      </c>
      <c r="Z283">
        <v>1.1220000000000001</v>
      </c>
      <c r="AD283">
        <v>251.5</v>
      </c>
      <c r="AG283">
        <v>1.34</v>
      </c>
      <c r="AH283">
        <v>404.5</v>
      </c>
      <c r="AI283">
        <v>0</v>
      </c>
      <c r="AJ283">
        <v>0</v>
      </c>
      <c r="AK283" t="s">
        <v>56</v>
      </c>
      <c r="AL283" t="s">
        <v>57</v>
      </c>
      <c r="AM283">
        <v>0.24</v>
      </c>
      <c r="AO283">
        <v>42.14</v>
      </c>
      <c r="AP283">
        <v>39.68</v>
      </c>
      <c r="AQ283">
        <v>38.28</v>
      </c>
    </row>
    <row r="284" spans="2:43" x14ac:dyDescent="0.2">
      <c r="B284">
        <v>393</v>
      </c>
      <c r="C284">
        <v>150</v>
      </c>
      <c r="D284" s="1">
        <v>43711</v>
      </c>
      <c r="E284" s="2">
        <v>0.45747685185185188</v>
      </c>
      <c r="F284">
        <v>1.6</v>
      </c>
      <c r="G284">
        <v>0</v>
      </c>
      <c r="H284">
        <v>0</v>
      </c>
      <c r="I284">
        <v>298</v>
      </c>
      <c r="J284">
        <v>85.1</v>
      </c>
      <c r="K284">
        <v>-0.35</v>
      </c>
      <c r="L284">
        <v>0</v>
      </c>
      <c r="M284">
        <v>50.79</v>
      </c>
      <c r="N284">
        <v>91.6</v>
      </c>
      <c r="O284">
        <v>40.82</v>
      </c>
      <c r="P284">
        <v>0.44600000000000001</v>
      </c>
      <c r="Q284">
        <v>0.36199999999999999</v>
      </c>
      <c r="R284">
        <v>6.3399999999999998E-2</v>
      </c>
      <c r="S284">
        <v>3.96</v>
      </c>
      <c r="T284">
        <v>73.3</v>
      </c>
      <c r="U284">
        <v>87.46</v>
      </c>
      <c r="V284">
        <v>477</v>
      </c>
      <c r="Y284">
        <v>0.41</v>
      </c>
      <c r="Z284">
        <v>1.117</v>
      </c>
      <c r="AD284">
        <v>251.2</v>
      </c>
      <c r="AG284">
        <v>1.345</v>
      </c>
      <c r="AH284">
        <v>406.3</v>
      </c>
      <c r="AI284">
        <v>0</v>
      </c>
      <c r="AJ284">
        <v>0</v>
      </c>
      <c r="AK284" t="s">
        <v>56</v>
      </c>
      <c r="AL284" t="s">
        <v>57</v>
      </c>
      <c r="AM284">
        <v>0.16</v>
      </c>
      <c r="AO284">
        <v>42.14</v>
      </c>
      <c r="AP284">
        <v>39.68</v>
      </c>
      <c r="AQ284">
        <v>38.22</v>
      </c>
    </row>
    <row r="285" spans="2:43" x14ac:dyDescent="0.2">
      <c r="B285">
        <v>394</v>
      </c>
      <c r="C285">
        <v>150</v>
      </c>
      <c r="D285" s="1">
        <v>43711</v>
      </c>
      <c r="E285" s="2">
        <v>0.45759259259259261</v>
      </c>
      <c r="F285">
        <v>1.6</v>
      </c>
      <c r="G285">
        <v>0</v>
      </c>
      <c r="H285">
        <v>0</v>
      </c>
      <c r="I285">
        <v>298</v>
      </c>
      <c r="J285">
        <v>85.5</v>
      </c>
      <c r="K285">
        <v>-0.35</v>
      </c>
      <c r="L285">
        <v>0</v>
      </c>
      <c r="M285">
        <v>50.77</v>
      </c>
      <c r="N285">
        <v>91.99</v>
      </c>
      <c r="O285">
        <v>41.22</v>
      </c>
      <c r="P285">
        <v>0.44800000000000001</v>
      </c>
      <c r="Q285">
        <v>0.36399999999999999</v>
      </c>
      <c r="R285">
        <v>6.4000000000000001E-2</v>
      </c>
      <c r="S285">
        <v>4</v>
      </c>
      <c r="T285">
        <v>73.63</v>
      </c>
      <c r="U285">
        <v>87.75</v>
      </c>
      <c r="V285">
        <v>478</v>
      </c>
      <c r="Y285">
        <v>0.41</v>
      </c>
      <c r="Z285">
        <v>1.1120000000000001</v>
      </c>
      <c r="AD285">
        <v>248.6</v>
      </c>
      <c r="AG285">
        <v>1.337</v>
      </c>
      <c r="AH285">
        <v>406.1</v>
      </c>
      <c r="AI285">
        <v>0</v>
      </c>
      <c r="AJ285">
        <v>0</v>
      </c>
      <c r="AK285" t="s">
        <v>56</v>
      </c>
      <c r="AL285" t="s">
        <v>57</v>
      </c>
      <c r="AM285">
        <v>0.23</v>
      </c>
      <c r="AO285">
        <v>42.19</v>
      </c>
      <c r="AP285">
        <v>39.68</v>
      </c>
      <c r="AQ285">
        <v>38.22</v>
      </c>
    </row>
    <row r="286" spans="2:43" x14ac:dyDescent="0.2">
      <c r="B286">
        <v>395</v>
      </c>
      <c r="C286">
        <v>150</v>
      </c>
      <c r="D286" s="1">
        <v>43711</v>
      </c>
      <c r="E286" s="2">
        <v>0.45770833333333333</v>
      </c>
      <c r="F286">
        <v>1.6</v>
      </c>
      <c r="G286">
        <v>0</v>
      </c>
      <c r="H286">
        <v>0</v>
      </c>
      <c r="I286">
        <v>298</v>
      </c>
      <c r="J286">
        <v>85.8</v>
      </c>
      <c r="K286">
        <v>-0.35</v>
      </c>
      <c r="L286">
        <v>0</v>
      </c>
      <c r="M286">
        <v>51.17</v>
      </c>
      <c r="N286">
        <v>92.53</v>
      </c>
      <c r="O286">
        <v>41.37</v>
      </c>
      <c r="P286">
        <v>0.44700000000000001</v>
      </c>
      <c r="Q286">
        <v>0.36399999999999999</v>
      </c>
      <c r="R286">
        <v>6.3100000000000003E-2</v>
      </c>
      <c r="S286">
        <v>3.94</v>
      </c>
      <c r="T286">
        <v>73.87</v>
      </c>
      <c r="U286">
        <v>88.77</v>
      </c>
      <c r="V286">
        <v>473</v>
      </c>
      <c r="Y286">
        <v>0.4</v>
      </c>
      <c r="Z286">
        <v>1.1060000000000001</v>
      </c>
      <c r="AD286">
        <v>254.3</v>
      </c>
      <c r="AG286">
        <v>1.351</v>
      </c>
      <c r="AH286">
        <v>409.3</v>
      </c>
      <c r="AI286">
        <v>0</v>
      </c>
      <c r="AJ286">
        <v>0</v>
      </c>
      <c r="AK286" t="s">
        <v>56</v>
      </c>
      <c r="AL286" t="s">
        <v>57</v>
      </c>
      <c r="AM286">
        <v>0.14000000000000001</v>
      </c>
      <c r="AO286">
        <v>42.14</v>
      </c>
      <c r="AP286">
        <v>39.74</v>
      </c>
      <c r="AQ286">
        <v>38.22</v>
      </c>
    </row>
    <row r="287" spans="2:43" x14ac:dyDescent="0.2">
      <c r="B287">
        <v>396</v>
      </c>
      <c r="C287">
        <v>150</v>
      </c>
      <c r="D287" s="1">
        <v>43711</v>
      </c>
      <c r="E287" s="2">
        <v>0.45782407407407405</v>
      </c>
      <c r="F287">
        <v>1.6</v>
      </c>
      <c r="G287">
        <v>0</v>
      </c>
      <c r="H287">
        <v>0</v>
      </c>
      <c r="I287">
        <v>298</v>
      </c>
      <c r="J287">
        <v>86.1</v>
      </c>
      <c r="K287">
        <v>-0.35</v>
      </c>
      <c r="L287">
        <v>0</v>
      </c>
      <c r="M287">
        <v>51.21</v>
      </c>
      <c r="N287">
        <v>92.91</v>
      </c>
      <c r="O287">
        <v>41.7</v>
      </c>
      <c r="P287">
        <v>0.44900000000000001</v>
      </c>
      <c r="Q287">
        <v>0.36499999999999999</v>
      </c>
      <c r="R287">
        <v>6.3799999999999996E-2</v>
      </c>
      <c r="S287">
        <v>3.99</v>
      </c>
      <c r="T287">
        <v>74.17</v>
      </c>
      <c r="U287">
        <v>88.97</v>
      </c>
      <c r="V287">
        <v>470</v>
      </c>
      <c r="Y287">
        <v>0.39</v>
      </c>
      <c r="Z287">
        <v>1.101</v>
      </c>
      <c r="AD287">
        <v>251.6</v>
      </c>
      <c r="AG287">
        <v>1.3460000000000001</v>
      </c>
      <c r="AH287">
        <v>409.7</v>
      </c>
      <c r="AI287">
        <v>0</v>
      </c>
      <c r="AJ287">
        <v>0</v>
      </c>
      <c r="AK287" t="s">
        <v>56</v>
      </c>
      <c r="AL287" t="s">
        <v>57</v>
      </c>
      <c r="AM287">
        <v>0.21</v>
      </c>
      <c r="AO287">
        <v>42.19</v>
      </c>
      <c r="AP287">
        <v>39.68</v>
      </c>
      <c r="AQ287">
        <v>38.28</v>
      </c>
    </row>
    <row r="288" spans="2:43" x14ac:dyDescent="0.2">
      <c r="B288">
        <v>397</v>
      </c>
      <c r="C288">
        <v>150</v>
      </c>
      <c r="D288" s="1">
        <v>43711</v>
      </c>
      <c r="E288" s="2">
        <v>0.45793981481481483</v>
      </c>
      <c r="F288">
        <v>1.6</v>
      </c>
      <c r="G288">
        <v>0</v>
      </c>
      <c r="H288">
        <v>0</v>
      </c>
      <c r="I288">
        <v>298</v>
      </c>
      <c r="J288">
        <v>86.3</v>
      </c>
      <c r="K288">
        <v>-0.35</v>
      </c>
      <c r="L288">
        <v>0</v>
      </c>
      <c r="M288">
        <v>51.36</v>
      </c>
      <c r="N288">
        <v>93.22</v>
      </c>
      <c r="O288">
        <v>41.86</v>
      </c>
      <c r="P288">
        <v>0.44900000000000001</v>
      </c>
      <c r="Q288">
        <v>0.36499999999999999</v>
      </c>
      <c r="R288">
        <v>6.3600000000000004E-2</v>
      </c>
      <c r="S288">
        <v>3.98</v>
      </c>
      <c r="T288">
        <v>74.19</v>
      </c>
      <c r="U288">
        <v>89.21</v>
      </c>
      <c r="V288">
        <v>471</v>
      </c>
      <c r="Y288">
        <v>0.39</v>
      </c>
      <c r="Z288">
        <v>1.097</v>
      </c>
      <c r="AD288">
        <v>253.1</v>
      </c>
      <c r="AG288">
        <v>1.35</v>
      </c>
      <c r="AH288">
        <v>410.9</v>
      </c>
      <c r="AI288">
        <v>0</v>
      </c>
      <c r="AJ288">
        <v>0</v>
      </c>
      <c r="AK288" t="s">
        <v>56</v>
      </c>
      <c r="AL288" t="s">
        <v>57</v>
      </c>
      <c r="AM288">
        <v>0.2</v>
      </c>
      <c r="AO288">
        <v>42.19</v>
      </c>
      <c r="AP288">
        <v>39.68</v>
      </c>
      <c r="AQ288">
        <v>38.28</v>
      </c>
    </row>
    <row r="289" spans="2:43" x14ac:dyDescent="0.2">
      <c r="B289">
        <v>398</v>
      </c>
      <c r="C289">
        <v>150</v>
      </c>
      <c r="D289" s="1">
        <v>43711</v>
      </c>
      <c r="E289" s="2">
        <v>0.4580555555555556</v>
      </c>
      <c r="F289">
        <v>1.6</v>
      </c>
      <c r="G289">
        <v>0</v>
      </c>
      <c r="H289">
        <v>0</v>
      </c>
      <c r="I289">
        <v>298</v>
      </c>
      <c r="J289">
        <v>86.7</v>
      </c>
      <c r="K289">
        <v>-0.35</v>
      </c>
      <c r="L289">
        <v>0</v>
      </c>
      <c r="M289">
        <v>51.51</v>
      </c>
      <c r="N289">
        <v>93.59</v>
      </c>
      <c r="O289">
        <v>42.09</v>
      </c>
      <c r="P289">
        <v>0.45</v>
      </c>
      <c r="Q289">
        <v>0.36599999999999999</v>
      </c>
      <c r="R289">
        <v>6.3600000000000004E-2</v>
      </c>
      <c r="S289">
        <v>3.98</v>
      </c>
      <c r="T289">
        <v>74.75</v>
      </c>
      <c r="U289">
        <v>89.44</v>
      </c>
      <c r="V289">
        <v>474</v>
      </c>
      <c r="Y289">
        <v>0.38</v>
      </c>
      <c r="Z289">
        <v>1.093</v>
      </c>
      <c r="AD289">
        <v>253.8</v>
      </c>
      <c r="AG289">
        <v>1.3520000000000001</v>
      </c>
      <c r="AH289">
        <v>412.1</v>
      </c>
      <c r="AI289">
        <v>0</v>
      </c>
      <c r="AJ289">
        <v>0</v>
      </c>
      <c r="AK289" t="s">
        <v>56</v>
      </c>
      <c r="AL289" t="s">
        <v>57</v>
      </c>
      <c r="AM289">
        <v>0.18</v>
      </c>
      <c r="AO289">
        <v>42.14</v>
      </c>
      <c r="AP289">
        <v>39.68</v>
      </c>
      <c r="AQ289">
        <v>38.28</v>
      </c>
    </row>
    <row r="290" spans="2:43" x14ac:dyDescent="0.2">
      <c r="B290">
        <v>399</v>
      </c>
      <c r="C290">
        <v>150</v>
      </c>
      <c r="D290" s="1">
        <v>43711</v>
      </c>
      <c r="E290" s="2">
        <v>0.45817129629629627</v>
      </c>
      <c r="F290">
        <v>1.6</v>
      </c>
      <c r="G290">
        <v>0</v>
      </c>
      <c r="H290">
        <v>0</v>
      </c>
      <c r="I290">
        <v>298</v>
      </c>
      <c r="J290">
        <v>86.9</v>
      </c>
      <c r="K290">
        <v>-0.35</v>
      </c>
      <c r="L290">
        <v>0</v>
      </c>
      <c r="M290">
        <v>51.61</v>
      </c>
      <c r="N290">
        <v>93.88</v>
      </c>
      <c r="O290">
        <v>42.27</v>
      </c>
      <c r="P290">
        <v>0.45</v>
      </c>
      <c r="Q290">
        <v>0.372</v>
      </c>
      <c r="R290">
        <v>6.3600000000000004E-2</v>
      </c>
      <c r="S290">
        <v>3.98</v>
      </c>
      <c r="T290">
        <v>74.900000000000006</v>
      </c>
      <c r="U290">
        <v>90.17</v>
      </c>
      <c r="V290">
        <v>470</v>
      </c>
      <c r="Y290">
        <v>0.38</v>
      </c>
      <c r="Z290">
        <v>1.0900000000000001</v>
      </c>
      <c r="AD290">
        <v>254.2</v>
      </c>
      <c r="AG290">
        <v>1.353</v>
      </c>
      <c r="AH290">
        <v>412.9</v>
      </c>
      <c r="AI290">
        <v>0</v>
      </c>
      <c r="AJ290">
        <v>0</v>
      </c>
      <c r="AK290" t="s">
        <v>56</v>
      </c>
      <c r="AL290" t="s">
        <v>57</v>
      </c>
      <c r="AM290">
        <v>0.18</v>
      </c>
      <c r="AO290">
        <v>42.19</v>
      </c>
      <c r="AP290">
        <v>39.74</v>
      </c>
      <c r="AQ290">
        <v>38.22</v>
      </c>
    </row>
    <row r="291" spans="2:43" x14ac:dyDescent="0.2">
      <c r="B291">
        <v>400</v>
      </c>
      <c r="C291">
        <v>150</v>
      </c>
      <c r="D291" s="1">
        <v>43711</v>
      </c>
      <c r="E291" s="2">
        <v>0.45828703703703705</v>
      </c>
      <c r="F291">
        <v>1.6</v>
      </c>
      <c r="G291">
        <v>0</v>
      </c>
      <c r="H291">
        <v>0</v>
      </c>
      <c r="I291">
        <v>298</v>
      </c>
      <c r="J291">
        <v>87.1</v>
      </c>
      <c r="K291">
        <v>-0.35</v>
      </c>
      <c r="L291">
        <v>0</v>
      </c>
      <c r="M291">
        <v>51.89</v>
      </c>
      <c r="N291">
        <v>94.3</v>
      </c>
      <c r="O291">
        <v>42.41</v>
      </c>
      <c r="P291">
        <v>0.45</v>
      </c>
      <c r="Q291">
        <v>0.36599999999999999</v>
      </c>
      <c r="R291">
        <v>6.3299999999999995E-2</v>
      </c>
      <c r="S291">
        <v>3.96</v>
      </c>
      <c r="T291">
        <v>75.010000000000005</v>
      </c>
      <c r="U291">
        <v>90.18</v>
      </c>
      <c r="V291">
        <v>471</v>
      </c>
      <c r="Y291">
        <v>0.37</v>
      </c>
      <c r="Z291">
        <v>1.085</v>
      </c>
      <c r="AD291">
        <v>257.10000000000002</v>
      </c>
      <c r="AG291">
        <v>1.361</v>
      </c>
      <c r="AH291">
        <v>415.1</v>
      </c>
      <c r="AI291">
        <v>0</v>
      </c>
      <c r="AJ291">
        <v>0</v>
      </c>
      <c r="AK291" t="s">
        <v>56</v>
      </c>
      <c r="AL291" t="s">
        <v>57</v>
      </c>
      <c r="AM291">
        <v>0.19</v>
      </c>
      <c r="AO291">
        <v>42.14</v>
      </c>
      <c r="AP291">
        <v>39.68</v>
      </c>
      <c r="AQ291">
        <v>38.22</v>
      </c>
    </row>
    <row r="292" spans="2:43" x14ac:dyDescent="0.2">
      <c r="B292">
        <v>401</v>
      </c>
      <c r="C292">
        <v>150</v>
      </c>
      <c r="D292" s="1">
        <v>43711</v>
      </c>
      <c r="E292" s="2">
        <v>0.45840277777777777</v>
      </c>
      <c r="F292">
        <v>1.6</v>
      </c>
      <c r="G292">
        <v>0</v>
      </c>
      <c r="H292">
        <v>0</v>
      </c>
      <c r="I292">
        <v>298</v>
      </c>
      <c r="J292">
        <v>87.3</v>
      </c>
      <c r="K292">
        <v>-0.35</v>
      </c>
      <c r="L292">
        <v>0</v>
      </c>
      <c r="M292">
        <v>51.83</v>
      </c>
      <c r="N292">
        <v>94.45</v>
      </c>
      <c r="O292">
        <v>42.62</v>
      </c>
      <c r="P292">
        <v>0.45100000000000001</v>
      </c>
      <c r="Q292">
        <v>0.373</v>
      </c>
      <c r="R292">
        <v>6.3899999999999998E-2</v>
      </c>
      <c r="S292">
        <v>3.99</v>
      </c>
      <c r="T292">
        <v>75.45</v>
      </c>
      <c r="U292">
        <v>90.19</v>
      </c>
      <c r="V292">
        <v>473</v>
      </c>
      <c r="Y292">
        <v>0.37</v>
      </c>
      <c r="Z292">
        <v>1.083</v>
      </c>
      <c r="AD292">
        <v>254.3</v>
      </c>
      <c r="AG292">
        <v>1.355</v>
      </c>
      <c r="AH292">
        <v>414.6</v>
      </c>
      <c r="AI292">
        <v>0</v>
      </c>
      <c r="AJ292">
        <v>0</v>
      </c>
      <c r="AK292" t="s">
        <v>56</v>
      </c>
      <c r="AL292" t="s">
        <v>57</v>
      </c>
      <c r="AM292">
        <v>0.22</v>
      </c>
      <c r="AO292">
        <v>42.19</v>
      </c>
      <c r="AP292">
        <v>39.74</v>
      </c>
      <c r="AQ292">
        <v>38.22</v>
      </c>
    </row>
    <row r="293" spans="2:43" x14ac:dyDescent="0.2">
      <c r="B293">
        <v>402</v>
      </c>
      <c r="C293">
        <v>150</v>
      </c>
      <c r="D293" s="1">
        <v>43711</v>
      </c>
      <c r="E293" s="2">
        <v>0.45851851851851855</v>
      </c>
      <c r="F293">
        <v>1.6</v>
      </c>
      <c r="G293">
        <v>0</v>
      </c>
      <c r="H293">
        <v>0</v>
      </c>
      <c r="I293">
        <v>298</v>
      </c>
      <c r="J293">
        <v>87.5</v>
      </c>
      <c r="K293">
        <v>-0.35</v>
      </c>
      <c r="L293">
        <v>0</v>
      </c>
      <c r="M293">
        <v>51.78</v>
      </c>
      <c r="N293">
        <v>94.88</v>
      </c>
      <c r="O293">
        <v>43.11</v>
      </c>
      <c r="P293">
        <v>0.45400000000000001</v>
      </c>
      <c r="Q293">
        <v>0.36299999999999999</v>
      </c>
      <c r="R293">
        <v>6.3700000000000007E-2</v>
      </c>
      <c r="S293">
        <v>3.98</v>
      </c>
      <c r="T293">
        <v>75.430000000000007</v>
      </c>
      <c r="U293">
        <v>90.26</v>
      </c>
      <c r="V293">
        <v>477</v>
      </c>
      <c r="Y293">
        <v>0.36</v>
      </c>
      <c r="Z293">
        <v>1.0780000000000001</v>
      </c>
      <c r="AD293">
        <v>254.9</v>
      </c>
      <c r="AG293">
        <v>1.345</v>
      </c>
      <c r="AH293">
        <v>414.2</v>
      </c>
      <c r="AI293">
        <v>0</v>
      </c>
      <c r="AJ293">
        <v>0</v>
      </c>
      <c r="AK293" t="s">
        <v>56</v>
      </c>
      <c r="AL293" t="s">
        <v>57</v>
      </c>
      <c r="AM293">
        <v>0.2</v>
      </c>
      <c r="AO293">
        <v>42.19</v>
      </c>
      <c r="AP293">
        <v>39.68</v>
      </c>
      <c r="AQ293">
        <v>38.28</v>
      </c>
    </row>
    <row r="294" spans="2:43" x14ac:dyDescent="0.2">
      <c r="B294">
        <v>403</v>
      </c>
      <c r="C294">
        <v>150</v>
      </c>
      <c r="D294" s="1">
        <v>43711</v>
      </c>
      <c r="E294" s="2">
        <v>0.45863425925925921</v>
      </c>
      <c r="F294">
        <v>1.6</v>
      </c>
      <c r="G294">
        <v>0</v>
      </c>
      <c r="H294">
        <v>0</v>
      </c>
      <c r="I294">
        <v>298</v>
      </c>
      <c r="J294">
        <v>87.7</v>
      </c>
      <c r="K294">
        <v>-0.35</v>
      </c>
      <c r="L294">
        <v>0</v>
      </c>
      <c r="M294">
        <v>52.14</v>
      </c>
      <c r="N294">
        <v>95.15</v>
      </c>
      <c r="O294">
        <v>43.01</v>
      </c>
      <c r="P294">
        <v>0.45200000000000001</v>
      </c>
      <c r="Q294">
        <v>0.36799999999999999</v>
      </c>
      <c r="R294">
        <v>6.3399999999999998E-2</v>
      </c>
      <c r="S294">
        <v>3.96</v>
      </c>
      <c r="T294">
        <v>75.739999999999995</v>
      </c>
      <c r="U294">
        <v>91.32</v>
      </c>
      <c r="V294">
        <v>467</v>
      </c>
      <c r="Y294">
        <v>0.36</v>
      </c>
      <c r="Z294">
        <v>1.075</v>
      </c>
      <c r="AD294">
        <v>257.7</v>
      </c>
      <c r="AG294">
        <v>1.361</v>
      </c>
      <c r="AH294">
        <v>417.1</v>
      </c>
      <c r="AI294">
        <v>0</v>
      </c>
      <c r="AJ294">
        <v>0</v>
      </c>
      <c r="AK294" t="s">
        <v>56</v>
      </c>
      <c r="AL294" t="s">
        <v>57</v>
      </c>
      <c r="AM294">
        <v>0.15</v>
      </c>
      <c r="AO294">
        <v>42.14</v>
      </c>
      <c r="AP294">
        <v>39.74</v>
      </c>
      <c r="AQ294">
        <v>38.33</v>
      </c>
    </row>
    <row r="295" spans="2:43" x14ac:dyDescent="0.2">
      <c r="B295">
        <v>404</v>
      </c>
      <c r="C295">
        <v>150</v>
      </c>
      <c r="D295" s="1">
        <v>43711</v>
      </c>
      <c r="E295" s="2">
        <v>0.45874999999999999</v>
      </c>
      <c r="F295">
        <v>1.6</v>
      </c>
      <c r="G295">
        <v>0</v>
      </c>
      <c r="H295">
        <v>0</v>
      </c>
      <c r="I295">
        <v>298</v>
      </c>
      <c r="J295">
        <v>87.9</v>
      </c>
      <c r="K295">
        <v>-0.35</v>
      </c>
      <c r="L295">
        <v>0</v>
      </c>
      <c r="M295">
        <v>52.2</v>
      </c>
      <c r="N295">
        <v>95.42</v>
      </c>
      <c r="O295">
        <v>43.22</v>
      </c>
      <c r="P295">
        <v>0.45300000000000001</v>
      </c>
      <c r="Q295">
        <v>0.36199999999999999</v>
      </c>
      <c r="R295">
        <v>6.3600000000000004E-2</v>
      </c>
      <c r="S295">
        <v>3.97</v>
      </c>
      <c r="T295">
        <v>75.790000000000006</v>
      </c>
      <c r="U295">
        <v>91.09</v>
      </c>
      <c r="V295">
        <v>470</v>
      </c>
      <c r="Y295">
        <v>0.36</v>
      </c>
      <c r="Z295">
        <v>1.0720000000000001</v>
      </c>
      <c r="AD295">
        <v>257.39999999999998</v>
      </c>
      <c r="AG295">
        <v>1.36</v>
      </c>
      <c r="AH295">
        <v>417.6</v>
      </c>
      <c r="AI295">
        <v>0</v>
      </c>
      <c r="AJ295">
        <v>0</v>
      </c>
      <c r="AK295" t="s">
        <v>56</v>
      </c>
      <c r="AL295" t="s">
        <v>57</v>
      </c>
      <c r="AM295">
        <v>0.19</v>
      </c>
      <c r="AO295">
        <v>42.19</v>
      </c>
      <c r="AP295">
        <v>39.74</v>
      </c>
      <c r="AQ295">
        <v>38.28</v>
      </c>
    </row>
    <row r="296" spans="2:43" x14ac:dyDescent="0.2">
      <c r="B296">
        <v>405</v>
      </c>
      <c r="C296">
        <v>150</v>
      </c>
      <c r="D296" s="1">
        <v>43711</v>
      </c>
      <c r="E296" s="2">
        <v>0.45886574074074077</v>
      </c>
      <c r="F296">
        <v>1.6</v>
      </c>
      <c r="G296">
        <v>0</v>
      </c>
      <c r="H296">
        <v>0</v>
      </c>
      <c r="I296">
        <v>298</v>
      </c>
      <c r="J296">
        <v>88.1</v>
      </c>
      <c r="K296">
        <v>-0.35</v>
      </c>
      <c r="L296">
        <v>0</v>
      </c>
      <c r="M296">
        <v>52.26</v>
      </c>
      <c r="N296">
        <v>95.66</v>
      </c>
      <c r="O296">
        <v>43.39</v>
      </c>
      <c r="P296">
        <v>0.45400000000000001</v>
      </c>
      <c r="Q296">
        <v>0.36299999999999999</v>
      </c>
      <c r="R296">
        <v>6.3600000000000004E-2</v>
      </c>
      <c r="S296">
        <v>3.98</v>
      </c>
      <c r="T296">
        <v>76.16</v>
      </c>
      <c r="U296">
        <v>91.31</v>
      </c>
      <c r="V296">
        <v>470</v>
      </c>
      <c r="Y296">
        <v>0.35</v>
      </c>
      <c r="Z296">
        <v>1.07</v>
      </c>
      <c r="AD296">
        <v>257.60000000000002</v>
      </c>
      <c r="AG296">
        <v>1.36</v>
      </c>
      <c r="AH296">
        <v>418.1</v>
      </c>
      <c r="AI296">
        <v>0</v>
      </c>
      <c r="AJ296">
        <v>0</v>
      </c>
      <c r="AK296" t="s">
        <v>56</v>
      </c>
      <c r="AL296" t="s">
        <v>57</v>
      </c>
      <c r="AM296">
        <v>0.2</v>
      </c>
      <c r="AO296">
        <v>42.19</v>
      </c>
      <c r="AP296">
        <v>39.74</v>
      </c>
      <c r="AQ296">
        <v>38.28</v>
      </c>
    </row>
    <row r="297" spans="2:43" x14ac:dyDescent="0.2">
      <c r="B297">
        <v>406</v>
      </c>
      <c r="C297">
        <v>150</v>
      </c>
      <c r="D297" s="1">
        <v>43711</v>
      </c>
      <c r="E297" s="2">
        <v>0.45898148148148149</v>
      </c>
      <c r="F297">
        <v>1.6</v>
      </c>
      <c r="G297">
        <v>0</v>
      </c>
      <c r="H297">
        <v>0</v>
      </c>
      <c r="I297">
        <v>298</v>
      </c>
      <c r="J297">
        <v>88.3</v>
      </c>
      <c r="K297">
        <v>-0.35</v>
      </c>
      <c r="L297">
        <v>0</v>
      </c>
      <c r="M297">
        <v>52.34</v>
      </c>
      <c r="N297">
        <v>95.96</v>
      </c>
      <c r="O297">
        <v>43.62</v>
      </c>
      <c r="P297">
        <v>0.45500000000000002</v>
      </c>
      <c r="Q297">
        <v>0.36399999999999999</v>
      </c>
      <c r="R297">
        <v>6.3600000000000004E-2</v>
      </c>
      <c r="S297">
        <v>3.97</v>
      </c>
      <c r="T297">
        <v>76.17</v>
      </c>
      <c r="U297">
        <v>91.85</v>
      </c>
      <c r="V297">
        <v>466</v>
      </c>
      <c r="Y297">
        <v>0.35</v>
      </c>
      <c r="Z297">
        <v>1.0660000000000001</v>
      </c>
      <c r="AD297">
        <v>258.2</v>
      </c>
      <c r="AG297">
        <v>1.359</v>
      </c>
      <c r="AH297">
        <v>418.7</v>
      </c>
      <c r="AI297">
        <v>0</v>
      </c>
      <c r="AJ297">
        <v>0</v>
      </c>
      <c r="AK297" t="s">
        <v>56</v>
      </c>
      <c r="AL297" t="s">
        <v>57</v>
      </c>
      <c r="AM297">
        <v>0.21</v>
      </c>
      <c r="AO297">
        <v>42.19</v>
      </c>
      <c r="AP297">
        <v>39.68</v>
      </c>
      <c r="AQ297">
        <v>38.28</v>
      </c>
    </row>
    <row r="298" spans="2:43" x14ac:dyDescent="0.2">
      <c r="B298">
        <v>407</v>
      </c>
      <c r="C298">
        <v>150</v>
      </c>
      <c r="D298" s="1">
        <v>43711</v>
      </c>
      <c r="E298" s="2">
        <v>0.45909722222222221</v>
      </c>
      <c r="F298">
        <v>1.6</v>
      </c>
      <c r="G298">
        <v>0</v>
      </c>
      <c r="H298">
        <v>0</v>
      </c>
      <c r="I298">
        <v>298</v>
      </c>
      <c r="J298">
        <v>88.5</v>
      </c>
      <c r="K298">
        <v>-0.35</v>
      </c>
      <c r="L298">
        <v>0</v>
      </c>
      <c r="M298">
        <v>52.53</v>
      </c>
      <c r="N298">
        <v>96.1</v>
      </c>
      <c r="O298">
        <v>43.57</v>
      </c>
      <c r="P298">
        <v>0.45300000000000001</v>
      </c>
      <c r="Q298">
        <v>0.36899999999999999</v>
      </c>
      <c r="R298">
        <v>6.3899999999999998E-2</v>
      </c>
      <c r="S298">
        <v>3.99</v>
      </c>
      <c r="T298">
        <v>76.37</v>
      </c>
      <c r="U298">
        <v>91.98</v>
      </c>
      <c r="V298">
        <v>469</v>
      </c>
      <c r="Y298">
        <v>0.35</v>
      </c>
      <c r="Z298">
        <v>1.0649999999999999</v>
      </c>
      <c r="AD298">
        <v>257.89999999999998</v>
      </c>
      <c r="AG298">
        <v>1.367</v>
      </c>
      <c r="AH298">
        <v>420.3</v>
      </c>
      <c r="AI298">
        <v>0</v>
      </c>
      <c r="AJ298">
        <v>0</v>
      </c>
      <c r="AK298" t="s">
        <v>56</v>
      </c>
      <c r="AL298" t="s">
        <v>57</v>
      </c>
      <c r="AM298">
        <v>0.23</v>
      </c>
      <c r="AO298">
        <v>42.19</v>
      </c>
      <c r="AP298">
        <v>39.74</v>
      </c>
      <c r="AQ298">
        <v>38.28</v>
      </c>
    </row>
    <row r="299" spans="2:43" x14ac:dyDescent="0.2">
      <c r="B299">
        <v>408</v>
      </c>
      <c r="C299">
        <v>150</v>
      </c>
      <c r="D299" s="1">
        <v>43711</v>
      </c>
      <c r="E299" s="2">
        <v>0.45921296296296293</v>
      </c>
      <c r="F299">
        <v>1.6</v>
      </c>
      <c r="G299">
        <v>0</v>
      </c>
      <c r="H299">
        <v>0</v>
      </c>
      <c r="I299">
        <v>298</v>
      </c>
      <c r="J299">
        <v>88.7</v>
      </c>
      <c r="K299">
        <v>-0.35</v>
      </c>
      <c r="L299">
        <v>0</v>
      </c>
      <c r="M299">
        <v>52.72</v>
      </c>
      <c r="N299">
        <v>96.32</v>
      </c>
      <c r="O299">
        <v>43.61</v>
      </c>
      <c r="P299">
        <v>0.45300000000000001</v>
      </c>
      <c r="Q299">
        <v>0.374</v>
      </c>
      <c r="R299">
        <v>6.3799999999999996E-2</v>
      </c>
      <c r="S299">
        <v>3.98</v>
      </c>
      <c r="T299">
        <v>76.62</v>
      </c>
      <c r="U299">
        <v>92.09</v>
      </c>
      <c r="V299">
        <v>469</v>
      </c>
      <c r="Y299">
        <v>0.34</v>
      </c>
      <c r="Z299">
        <v>1.0620000000000001</v>
      </c>
      <c r="AD299">
        <v>259.2</v>
      </c>
      <c r="AG299">
        <v>1.3740000000000001</v>
      </c>
      <c r="AH299">
        <v>421.7</v>
      </c>
      <c r="AI299">
        <v>0</v>
      </c>
      <c r="AJ299">
        <v>0</v>
      </c>
      <c r="AK299" t="s">
        <v>56</v>
      </c>
      <c r="AL299" t="s">
        <v>57</v>
      </c>
      <c r="AM299">
        <v>0.17</v>
      </c>
      <c r="AO299">
        <v>42.19</v>
      </c>
      <c r="AP299">
        <v>39.79</v>
      </c>
      <c r="AQ299">
        <v>38.22</v>
      </c>
    </row>
    <row r="300" spans="2:43" x14ac:dyDescent="0.2">
      <c r="B300">
        <v>409</v>
      </c>
      <c r="C300">
        <v>150</v>
      </c>
      <c r="D300" s="1">
        <v>43711</v>
      </c>
      <c r="E300" s="2">
        <v>0.45932870370370371</v>
      </c>
      <c r="F300">
        <v>1.6</v>
      </c>
      <c r="G300">
        <v>0</v>
      </c>
      <c r="H300">
        <v>0</v>
      </c>
      <c r="I300">
        <v>298</v>
      </c>
      <c r="J300">
        <v>88.9</v>
      </c>
      <c r="K300">
        <v>-0.35</v>
      </c>
      <c r="L300">
        <v>0</v>
      </c>
      <c r="M300">
        <v>52.63</v>
      </c>
      <c r="N300">
        <v>96.62</v>
      </c>
      <c r="O300">
        <v>43.99</v>
      </c>
      <c r="P300">
        <v>0.45500000000000002</v>
      </c>
      <c r="Q300">
        <v>0.37</v>
      </c>
      <c r="R300">
        <v>6.3899999999999998E-2</v>
      </c>
      <c r="S300">
        <v>4</v>
      </c>
      <c r="T300">
        <v>76.77</v>
      </c>
      <c r="U300">
        <v>92.21</v>
      </c>
      <c r="V300">
        <v>469</v>
      </c>
      <c r="Y300">
        <v>0.34</v>
      </c>
      <c r="Z300">
        <v>1.0589999999999999</v>
      </c>
      <c r="AD300">
        <v>258.10000000000002</v>
      </c>
      <c r="AG300">
        <v>1.3640000000000001</v>
      </c>
      <c r="AH300">
        <v>421</v>
      </c>
      <c r="AI300">
        <v>0</v>
      </c>
      <c r="AJ300">
        <v>0</v>
      </c>
      <c r="AK300" t="s">
        <v>56</v>
      </c>
      <c r="AL300" t="s">
        <v>57</v>
      </c>
      <c r="AM300">
        <v>0.15</v>
      </c>
      <c r="AO300">
        <v>42.19</v>
      </c>
      <c r="AP300">
        <v>39.74</v>
      </c>
      <c r="AQ300">
        <v>38.28</v>
      </c>
    </row>
    <row r="301" spans="2:43" x14ac:dyDescent="0.2">
      <c r="B301">
        <v>410</v>
      </c>
      <c r="C301">
        <v>150</v>
      </c>
      <c r="D301" s="1">
        <v>43711</v>
      </c>
      <c r="E301" s="2">
        <v>0.45944444444444449</v>
      </c>
      <c r="F301">
        <v>1.6</v>
      </c>
      <c r="G301">
        <v>0</v>
      </c>
      <c r="H301">
        <v>0</v>
      </c>
      <c r="I301">
        <v>298</v>
      </c>
      <c r="J301">
        <v>89.1</v>
      </c>
      <c r="K301">
        <v>-0.35</v>
      </c>
      <c r="L301">
        <v>0</v>
      </c>
      <c r="M301">
        <v>52.81</v>
      </c>
      <c r="N301">
        <v>96.79</v>
      </c>
      <c r="O301">
        <v>43.98</v>
      </c>
      <c r="P301">
        <v>0.45400000000000001</v>
      </c>
      <c r="Q301">
        <v>0.376</v>
      </c>
      <c r="R301">
        <v>6.4100000000000004E-2</v>
      </c>
      <c r="S301">
        <v>4</v>
      </c>
      <c r="T301">
        <v>76.89</v>
      </c>
      <c r="U301">
        <v>92.81</v>
      </c>
      <c r="V301">
        <v>465</v>
      </c>
      <c r="Y301">
        <v>0.34</v>
      </c>
      <c r="Z301">
        <v>1.0569999999999999</v>
      </c>
      <c r="AD301">
        <v>258.39999999999998</v>
      </c>
      <c r="AG301">
        <v>1.371</v>
      </c>
      <c r="AH301">
        <v>422.5</v>
      </c>
      <c r="AI301">
        <v>0</v>
      </c>
      <c r="AJ301">
        <v>0</v>
      </c>
      <c r="AK301" t="s">
        <v>56</v>
      </c>
      <c r="AL301" t="s">
        <v>57</v>
      </c>
      <c r="AM301">
        <v>0.12</v>
      </c>
      <c r="AO301">
        <v>42.19</v>
      </c>
      <c r="AP301">
        <v>39.74</v>
      </c>
      <c r="AQ301">
        <v>38.22</v>
      </c>
    </row>
    <row r="302" spans="2:43" x14ac:dyDescent="0.2">
      <c r="B302">
        <v>411</v>
      </c>
      <c r="C302">
        <v>150</v>
      </c>
      <c r="D302" s="1">
        <v>43711</v>
      </c>
      <c r="E302" s="2">
        <v>0.45956018518518515</v>
      </c>
      <c r="F302">
        <v>1.6</v>
      </c>
      <c r="G302">
        <v>0</v>
      </c>
      <c r="H302">
        <v>0</v>
      </c>
      <c r="I302">
        <v>298</v>
      </c>
      <c r="J302">
        <v>89.2</v>
      </c>
      <c r="K302">
        <v>-0.35</v>
      </c>
      <c r="L302">
        <v>0</v>
      </c>
      <c r="M302">
        <v>52.77</v>
      </c>
      <c r="N302">
        <v>96.98</v>
      </c>
      <c r="O302">
        <v>44.21</v>
      </c>
      <c r="P302">
        <v>0.45600000000000002</v>
      </c>
      <c r="Q302">
        <v>0.371</v>
      </c>
      <c r="R302">
        <v>6.4199999999999993E-2</v>
      </c>
      <c r="S302">
        <v>4.01</v>
      </c>
      <c r="T302">
        <v>77.2</v>
      </c>
      <c r="U302">
        <v>92.83</v>
      </c>
      <c r="V302">
        <v>465</v>
      </c>
      <c r="Y302">
        <v>0.33</v>
      </c>
      <c r="Z302">
        <v>1.0549999999999999</v>
      </c>
      <c r="AD302">
        <v>257.60000000000002</v>
      </c>
      <c r="AG302">
        <v>1.3660000000000001</v>
      </c>
      <c r="AH302">
        <v>422.2</v>
      </c>
      <c r="AI302">
        <v>0</v>
      </c>
      <c r="AJ302">
        <v>0</v>
      </c>
      <c r="AK302" t="s">
        <v>56</v>
      </c>
      <c r="AL302" t="s">
        <v>57</v>
      </c>
      <c r="AM302">
        <v>0.13</v>
      </c>
      <c r="AO302">
        <v>42.24</v>
      </c>
      <c r="AP302">
        <v>39.79</v>
      </c>
      <c r="AQ302">
        <v>38.33</v>
      </c>
    </row>
    <row r="303" spans="2:43" x14ac:dyDescent="0.2">
      <c r="B303">
        <v>412</v>
      </c>
      <c r="C303">
        <v>150</v>
      </c>
      <c r="D303" s="1">
        <v>43711</v>
      </c>
      <c r="E303" s="2">
        <v>0.45967592592592593</v>
      </c>
      <c r="F303">
        <v>1.6</v>
      </c>
      <c r="G303">
        <v>0</v>
      </c>
      <c r="H303">
        <v>0</v>
      </c>
      <c r="I303">
        <v>298</v>
      </c>
      <c r="J303">
        <v>89.4</v>
      </c>
      <c r="K303">
        <v>-0.35</v>
      </c>
      <c r="L303">
        <v>0</v>
      </c>
      <c r="M303">
        <v>52.69</v>
      </c>
      <c r="N303">
        <v>97.31</v>
      </c>
      <c r="O303">
        <v>44.62</v>
      </c>
      <c r="P303">
        <v>0.45900000000000002</v>
      </c>
      <c r="Q303">
        <v>0.36099999999999999</v>
      </c>
      <c r="R303">
        <v>6.4100000000000004E-2</v>
      </c>
      <c r="S303">
        <v>4</v>
      </c>
      <c r="T303">
        <v>77.209999999999994</v>
      </c>
      <c r="U303">
        <v>92.8</v>
      </c>
      <c r="V303">
        <v>468</v>
      </c>
      <c r="Y303">
        <v>0.33</v>
      </c>
      <c r="Z303">
        <v>1.0509999999999999</v>
      </c>
      <c r="AD303">
        <v>257.8</v>
      </c>
      <c r="AG303">
        <v>1.3560000000000001</v>
      </c>
      <c r="AH303">
        <v>421.5</v>
      </c>
      <c r="AI303">
        <v>0</v>
      </c>
      <c r="AJ303">
        <v>0</v>
      </c>
      <c r="AK303" t="s">
        <v>56</v>
      </c>
      <c r="AL303" t="s">
        <v>57</v>
      </c>
      <c r="AM303">
        <v>0.22</v>
      </c>
      <c r="AO303">
        <v>42.19</v>
      </c>
      <c r="AP303">
        <v>39.79</v>
      </c>
      <c r="AQ303">
        <v>38.28</v>
      </c>
    </row>
    <row r="304" spans="2:43" x14ac:dyDescent="0.2">
      <c r="B304">
        <v>413</v>
      </c>
      <c r="C304">
        <v>150</v>
      </c>
      <c r="D304" s="1">
        <v>43711</v>
      </c>
      <c r="E304" s="2">
        <v>0.45979166666666665</v>
      </c>
      <c r="F304">
        <v>1.6</v>
      </c>
      <c r="G304">
        <v>0</v>
      </c>
      <c r="H304">
        <v>0</v>
      </c>
      <c r="I304">
        <v>298</v>
      </c>
      <c r="J304">
        <v>89.5</v>
      </c>
      <c r="K304">
        <v>-0.35</v>
      </c>
      <c r="L304">
        <v>0</v>
      </c>
      <c r="M304">
        <v>52.86</v>
      </c>
      <c r="N304">
        <v>97.62</v>
      </c>
      <c r="O304">
        <v>44.76</v>
      </c>
      <c r="P304">
        <v>0.45800000000000002</v>
      </c>
      <c r="Q304">
        <v>0.36099999999999999</v>
      </c>
      <c r="R304">
        <v>6.3799999999999996E-2</v>
      </c>
      <c r="S304">
        <v>3.99</v>
      </c>
      <c r="T304">
        <v>77.2</v>
      </c>
      <c r="U304">
        <v>92.99</v>
      </c>
      <c r="V304">
        <v>468</v>
      </c>
      <c r="Y304">
        <v>0.33</v>
      </c>
      <c r="Z304">
        <v>1.048</v>
      </c>
      <c r="AD304">
        <v>259.89999999999998</v>
      </c>
      <c r="AG304">
        <v>1.361</v>
      </c>
      <c r="AH304">
        <v>422.9</v>
      </c>
      <c r="AI304">
        <v>0</v>
      </c>
      <c r="AJ304">
        <v>0</v>
      </c>
      <c r="AK304" t="s">
        <v>56</v>
      </c>
      <c r="AL304" t="s">
        <v>57</v>
      </c>
      <c r="AM304">
        <v>0.19</v>
      </c>
      <c r="AO304">
        <v>42.24</v>
      </c>
      <c r="AP304">
        <v>39.74</v>
      </c>
      <c r="AQ304">
        <v>38.28</v>
      </c>
    </row>
    <row r="305" spans="2:43" x14ac:dyDescent="0.2">
      <c r="B305">
        <v>414</v>
      </c>
      <c r="C305">
        <v>150</v>
      </c>
      <c r="D305" s="1">
        <v>43711</v>
      </c>
      <c r="E305" s="2">
        <v>0.45990740740740743</v>
      </c>
      <c r="F305">
        <v>1.6</v>
      </c>
      <c r="G305">
        <v>0</v>
      </c>
      <c r="H305">
        <v>0</v>
      </c>
      <c r="I305">
        <v>298</v>
      </c>
      <c r="J305">
        <v>89.8</v>
      </c>
      <c r="K305">
        <v>-0.35</v>
      </c>
      <c r="L305">
        <v>0</v>
      </c>
      <c r="M305">
        <v>53.22</v>
      </c>
      <c r="N305">
        <v>97.72</v>
      </c>
      <c r="O305">
        <v>44.51</v>
      </c>
      <c r="P305">
        <v>0.45500000000000002</v>
      </c>
      <c r="Q305">
        <v>0.37</v>
      </c>
      <c r="R305">
        <v>6.3799999999999996E-2</v>
      </c>
      <c r="S305">
        <v>3.99</v>
      </c>
      <c r="T305">
        <v>77.47</v>
      </c>
      <c r="U305">
        <v>93.66</v>
      </c>
      <c r="V305">
        <v>465</v>
      </c>
      <c r="Y305">
        <v>0.32</v>
      </c>
      <c r="Z305">
        <v>1.0469999999999999</v>
      </c>
      <c r="AD305">
        <v>261.5</v>
      </c>
      <c r="AG305">
        <v>1.379</v>
      </c>
      <c r="AH305">
        <v>425.7</v>
      </c>
      <c r="AI305">
        <v>0</v>
      </c>
      <c r="AJ305">
        <v>0</v>
      </c>
      <c r="AK305" t="s">
        <v>56</v>
      </c>
      <c r="AL305" t="s">
        <v>57</v>
      </c>
      <c r="AM305">
        <v>0.21</v>
      </c>
      <c r="AO305">
        <v>42.24</v>
      </c>
      <c r="AP305">
        <v>39.74</v>
      </c>
      <c r="AQ305">
        <v>38.28</v>
      </c>
    </row>
    <row r="306" spans="2:43" x14ac:dyDescent="0.2">
      <c r="B306">
        <v>415</v>
      </c>
      <c r="C306">
        <v>150</v>
      </c>
      <c r="D306" s="1">
        <v>43711</v>
      </c>
      <c r="E306" s="2">
        <v>0.4600231481481481</v>
      </c>
      <c r="F306">
        <v>1.6</v>
      </c>
      <c r="G306">
        <v>0</v>
      </c>
      <c r="H306">
        <v>0</v>
      </c>
      <c r="I306">
        <v>298</v>
      </c>
      <c r="J306">
        <v>89.9</v>
      </c>
      <c r="K306">
        <v>-0.35</v>
      </c>
      <c r="L306">
        <v>0</v>
      </c>
      <c r="M306">
        <v>53.23</v>
      </c>
      <c r="N306">
        <v>97.85</v>
      </c>
      <c r="O306">
        <v>44.62</v>
      </c>
      <c r="P306">
        <v>0.45600000000000002</v>
      </c>
      <c r="Q306">
        <v>0.377</v>
      </c>
      <c r="R306">
        <v>6.4000000000000001E-2</v>
      </c>
      <c r="S306">
        <v>4</v>
      </c>
      <c r="T306">
        <v>77.56</v>
      </c>
      <c r="U306">
        <v>93.75</v>
      </c>
      <c r="V306">
        <v>465</v>
      </c>
      <c r="Y306">
        <v>0.32</v>
      </c>
      <c r="Z306">
        <v>1.046</v>
      </c>
      <c r="AD306">
        <v>260.7</v>
      </c>
      <c r="AG306">
        <v>1.377</v>
      </c>
      <c r="AH306">
        <v>425.8</v>
      </c>
      <c r="AI306">
        <v>0</v>
      </c>
      <c r="AJ306">
        <v>0</v>
      </c>
      <c r="AK306" t="s">
        <v>56</v>
      </c>
      <c r="AL306" t="s">
        <v>57</v>
      </c>
      <c r="AM306">
        <v>0.19</v>
      </c>
      <c r="AO306">
        <v>42.19</v>
      </c>
      <c r="AP306">
        <v>39.74</v>
      </c>
      <c r="AQ306">
        <v>38.28</v>
      </c>
    </row>
    <row r="307" spans="2:43" x14ac:dyDescent="0.2">
      <c r="B307">
        <v>416</v>
      </c>
      <c r="C307">
        <v>150</v>
      </c>
      <c r="D307" s="1">
        <v>43711</v>
      </c>
      <c r="E307" s="2">
        <v>0.46013888888888888</v>
      </c>
      <c r="F307">
        <v>1.6</v>
      </c>
      <c r="G307">
        <v>0</v>
      </c>
      <c r="H307">
        <v>0</v>
      </c>
      <c r="I307">
        <v>298</v>
      </c>
      <c r="J307">
        <v>90.1</v>
      </c>
      <c r="K307">
        <v>-0.35</v>
      </c>
      <c r="L307">
        <v>0</v>
      </c>
      <c r="M307">
        <v>53.35</v>
      </c>
      <c r="N307">
        <v>98.12</v>
      </c>
      <c r="O307">
        <v>44.77</v>
      </c>
      <c r="P307">
        <v>0.45600000000000002</v>
      </c>
      <c r="Q307">
        <v>0.371</v>
      </c>
      <c r="R307">
        <v>6.3799999999999996E-2</v>
      </c>
      <c r="S307">
        <v>3.99</v>
      </c>
      <c r="T307">
        <v>77.709999999999994</v>
      </c>
      <c r="U307">
        <v>94.19</v>
      </c>
      <c r="V307">
        <v>462</v>
      </c>
      <c r="Y307">
        <v>0.32</v>
      </c>
      <c r="Z307">
        <v>1.0429999999999999</v>
      </c>
      <c r="AD307">
        <v>262</v>
      </c>
      <c r="AG307">
        <v>1.38</v>
      </c>
      <c r="AH307">
        <v>426.8</v>
      </c>
      <c r="AI307">
        <v>0</v>
      </c>
      <c r="AJ307">
        <v>0</v>
      </c>
      <c r="AK307" t="s">
        <v>56</v>
      </c>
      <c r="AL307" t="s">
        <v>57</v>
      </c>
      <c r="AM307">
        <v>0.16</v>
      </c>
      <c r="AO307">
        <v>42.24</v>
      </c>
      <c r="AP307">
        <v>39.79</v>
      </c>
      <c r="AQ307">
        <v>38.28</v>
      </c>
    </row>
    <row r="308" spans="2:43" x14ac:dyDescent="0.2">
      <c r="B308">
        <v>417</v>
      </c>
      <c r="C308">
        <v>150</v>
      </c>
      <c r="D308" s="1">
        <v>43711</v>
      </c>
      <c r="E308" s="2">
        <v>0.46025462962962965</v>
      </c>
      <c r="F308">
        <v>1.6</v>
      </c>
      <c r="G308">
        <v>0</v>
      </c>
      <c r="H308">
        <v>0</v>
      </c>
      <c r="I308">
        <v>298</v>
      </c>
      <c r="J308">
        <v>90.2</v>
      </c>
      <c r="K308">
        <v>-0.35</v>
      </c>
      <c r="L308">
        <v>0</v>
      </c>
      <c r="M308">
        <v>53.55</v>
      </c>
      <c r="N308">
        <v>98.27</v>
      </c>
      <c r="O308">
        <v>44.73</v>
      </c>
      <c r="P308">
        <v>0.45500000000000002</v>
      </c>
      <c r="Q308">
        <v>0.376</v>
      </c>
      <c r="R308">
        <v>6.4000000000000001E-2</v>
      </c>
      <c r="S308">
        <v>4</v>
      </c>
      <c r="T308">
        <v>78.08</v>
      </c>
      <c r="U308">
        <v>93.71</v>
      </c>
      <c r="V308">
        <v>470</v>
      </c>
      <c r="Y308">
        <v>0.32</v>
      </c>
      <c r="Z308">
        <v>1.0409999999999999</v>
      </c>
      <c r="AD308">
        <v>262.5</v>
      </c>
      <c r="AG308">
        <v>1.3879999999999999</v>
      </c>
      <c r="AH308">
        <v>428.4</v>
      </c>
      <c r="AI308">
        <v>0</v>
      </c>
      <c r="AJ308">
        <v>0</v>
      </c>
      <c r="AK308" t="s">
        <v>56</v>
      </c>
      <c r="AL308" t="s">
        <v>57</v>
      </c>
      <c r="AM308">
        <v>0.16</v>
      </c>
      <c r="AO308">
        <v>42.24</v>
      </c>
      <c r="AP308">
        <v>39.79</v>
      </c>
      <c r="AQ308">
        <v>38.28</v>
      </c>
    </row>
    <row r="309" spans="2:43" x14ac:dyDescent="0.2">
      <c r="B309">
        <v>418</v>
      </c>
      <c r="C309">
        <v>150</v>
      </c>
      <c r="D309" s="1">
        <v>43711</v>
      </c>
      <c r="E309" s="2">
        <v>0.46037037037037037</v>
      </c>
      <c r="F309">
        <v>1.6</v>
      </c>
      <c r="G309">
        <v>0</v>
      </c>
      <c r="H309">
        <v>0</v>
      </c>
      <c r="I309">
        <v>298</v>
      </c>
      <c r="J309">
        <v>90.4</v>
      </c>
      <c r="K309">
        <v>-0.35</v>
      </c>
      <c r="L309">
        <v>0</v>
      </c>
      <c r="M309">
        <v>53.6</v>
      </c>
      <c r="N309">
        <v>98.52</v>
      </c>
      <c r="O309">
        <v>44.92</v>
      </c>
      <c r="P309">
        <v>0.45600000000000002</v>
      </c>
      <c r="Q309">
        <v>0.38300000000000001</v>
      </c>
      <c r="R309">
        <v>6.3899999999999998E-2</v>
      </c>
      <c r="S309">
        <v>3.99</v>
      </c>
      <c r="T309">
        <v>78.099999999999994</v>
      </c>
      <c r="U309">
        <v>93.91</v>
      </c>
      <c r="V309">
        <v>474</v>
      </c>
      <c r="Y309">
        <v>0.31</v>
      </c>
      <c r="Z309">
        <v>1.038</v>
      </c>
      <c r="AD309">
        <v>263</v>
      </c>
      <c r="AG309">
        <v>1.387</v>
      </c>
      <c r="AH309">
        <v>428.8</v>
      </c>
      <c r="AI309">
        <v>0</v>
      </c>
      <c r="AJ309">
        <v>0</v>
      </c>
      <c r="AK309" t="s">
        <v>56</v>
      </c>
      <c r="AL309" t="s">
        <v>57</v>
      </c>
      <c r="AM309">
        <v>0.22</v>
      </c>
      <c r="AO309">
        <v>42.19</v>
      </c>
      <c r="AP309">
        <v>39.74</v>
      </c>
      <c r="AQ309">
        <v>38.28</v>
      </c>
    </row>
    <row r="310" spans="2:43" x14ac:dyDescent="0.2">
      <c r="B310">
        <v>419</v>
      </c>
      <c r="C310">
        <v>150</v>
      </c>
      <c r="D310" s="1">
        <v>43711</v>
      </c>
      <c r="E310" s="2">
        <v>0.4604861111111111</v>
      </c>
      <c r="F310">
        <v>1.6</v>
      </c>
      <c r="G310">
        <v>0</v>
      </c>
      <c r="H310">
        <v>0</v>
      </c>
      <c r="I310">
        <v>298</v>
      </c>
      <c r="J310">
        <v>90.5</v>
      </c>
      <c r="K310">
        <v>-0.35</v>
      </c>
      <c r="L310">
        <v>0</v>
      </c>
      <c r="M310">
        <v>53.5</v>
      </c>
      <c r="N310">
        <v>98.74</v>
      </c>
      <c r="O310">
        <v>45.24</v>
      </c>
      <c r="P310">
        <v>0.45800000000000002</v>
      </c>
      <c r="Q310">
        <v>0.36699999999999999</v>
      </c>
      <c r="R310">
        <v>6.4000000000000001E-2</v>
      </c>
      <c r="S310">
        <v>4</v>
      </c>
      <c r="T310">
        <v>78.27</v>
      </c>
      <c r="U310">
        <v>94.07</v>
      </c>
      <c r="V310">
        <v>468</v>
      </c>
      <c r="Y310">
        <v>0.31</v>
      </c>
      <c r="Z310">
        <v>1.036</v>
      </c>
      <c r="AD310">
        <v>262.2</v>
      </c>
      <c r="AG310">
        <v>1.3779999999999999</v>
      </c>
      <c r="AH310">
        <v>428</v>
      </c>
      <c r="AI310">
        <v>0</v>
      </c>
      <c r="AJ310">
        <v>0</v>
      </c>
      <c r="AK310" t="s">
        <v>56</v>
      </c>
      <c r="AL310" t="s">
        <v>57</v>
      </c>
      <c r="AM310">
        <v>0.25</v>
      </c>
      <c r="AO310">
        <v>42.24</v>
      </c>
      <c r="AP310">
        <v>39.79</v>
      </c>
      <c r="AQ310">
        <v>38.28</v>
      </c>
    </row>
    <row r="311" spans="2:43" x14ac:dyDescent="0.2">
      <c r="B311">
        <v>420</v>
      </c>
      <c r="C311">
        <v>150</v>
      </c>
      <c r="D311" s="1">
        <v>43711</v>
      </c>
      <c r="E311" s="2">
        <v>0.46060185185185182</v>
      </c>
      <c r="F311">
        <v>1.6</v>
      </c>
      <c r="G311">
        <v>0</v>
      </c>
      <c r="H311">
        <v>0</v>
      </c>
      <c r="I311">
        <v>298</v>
      </c>
      <c r="J311">
        <v>90.7</v>
      </c>
      <c r="K311">
        <v>-0.35</v>
      </c>
      <c r="L311">
        <v>0</v>
      </c>
      <c r="M311">
        <v>53.31</v>
      </c>
      <c r="N311">
        <v>98.89</v>
      </c>
      <c r="O311">
        <v>45.58</v>
      </c>
      <c r="P311">
        <v>0.46100000000000002</v>
      </c>
      <c r="Q311">
        <v>0.36299999999999999</v>
      </c>
      <c r="R311">
        <v>6.4299999999999996E-2</v>
      </c>
      <c r="S311">
        <v>4.0199999999999996</v>
      </c>
      <c r="T311">
        <v>78.47</v>
      </c>
      <c r="U311">
        <v>94.13</v>
      </c>
      <c r="V311">
        <v>468</v>
      </c>
      <c r="Y311">
        <v>0.31</v>
      </c>
      <c r="Z311">
        <v>1.0349999999999999</v>
      </c>
      <c r="AD311">
        <v>260</v>
      </c>
      <c r="AG311">
        <v>1.365</v>
      </c>
      <c r="AH311">
        <v>426.5</v>
      </c>
      <c r="AI311">
        <v>0</v>
      </c>
      <c r="AJ311">
        <v>0</v>
      </c>
      <c r="AK311" t="s">
        <v>56</v>
      </c>
      <c r="AL311" t="s">
        <v>57</v>
      </c>
      <c r="AM311">
        <v>0.2</v>
      </c>
      <c r="AO311">
        <v>42.24</v>
      </c>
      <c r="AP311">
        <v>39.79</v>
      </c>
      <c r="AQ311">
        <v>38.28</v>
      </c>
    </row>
    <row r="312" spans="2:43" x14ac:dyDescent="0.2">
      <c r="B312">
        <v>421</v>
      </c>
      <c r="C312">
        <v>150</v>
      </c>
      <c r="D312" s="1">
        <v>43711</v>
      </c>
      <c r="E312" s="2">
        <v>0.4607175925925926</v>
      </c>
      <c r="F312">
        <v>1.6</v>
      </c>
      <c r="G312">
        <v>0</v>
      </c>
      <c r="H312">
        <v>0</v>
      </c>
      <c r="I312">
        <v>298</v>
      </c>
      <c r="J312">
        <v>90.9</v>
      </c>
      <c r="K312">
        <v>-0.35</v>
      </c>
      <c r="L312">
        <v>0</v>
      </c>
      <c r="M312">
        <v>53.55</v>
      </c>
      <c r="N312">
        <v>99.07</v>
      </c>
      <c r="O312">
        <v>45.52</v>
      </c>
      <c r="P312">
        <v>0.45900000000000002</v>
      </c>
      <c r="Q312">
        <v>0.38</v>
      </c>
      <c r="R312">
        <v>6.4299999999999996E-2</v>
      </c>
      <c r="S312">
        <v>4.0199999999999996</v>
      </c>
      <c r="T312">
        <v>78.709999999999994</v>
      </c>
      <c r="U312">
        <v>95.07</v>
      </c>
      <c r="V312">
        <v>463</v>
      </c>
      <c r="Y312">
        <v>0.31</v>
      </c>
      <c r="Z312">
        <v>1.0329999999999999</v>
      </c>
      <c r="AD312">
        <v>261</v>
      </c>
      <c r="AG312">
        <v>1.375</v>
      </c>
      <c r="AH312">
        <v>428.4</v>
      </c>
      <c r="AI312">
        <v>0</v>
      </c>
      <c r="AJ312">
        <v>0</v>
      </c>
      <c r="AK312" t="s">
        <v>56</v>
      </c>
      <c r="AL312" t="s">
        <v>57</v>
      </c>
      <c r="AM312">
        <v>0.19</v>
      </c>
      <c r="AO312">
        <v>42.24</v>
      </c>
      <c r="AP312">
        <v>39.79</v>
      </c>
      <c r="AQ312">
        <v>38.33</v>
      </c>
    </row>
    <row r="313" spans="2:43" x14ac:dyDescent="0.2">
      <c r="B313">
        <v>422</v>
      </c>
      <c r="C313">
        <v>150</v>
      </c>
      <c r="D313" s="1">
        <v>43711</v>
      </c>
      <c r="E313" s="2">
        <v>0.46083333333333337</v>
      </c>
      <c r="F313">
        <v>1.6</v>
      </c>
      <c r="G313">
        <v>0</v>
      </c>
      <c r="H313">
        <v>0</v>
      </c>
      <c r="I313">
        <v>298</v>
      </c>
      <c r="J313">
        <v>91</v>
      </c>
      <c r="K313">
        <v>-0.35</v>
      </c>
      <c r="L313">
        <v>0</v>
      </c>
      <c r="M313">
        <v>53.54</v>
      </c>
      <c r="N313">
        <v>99.36</v>
      </c>
      <c r="O313">
        <v>45.82</v>
      </c>
      <c r="P313">
        <v>0.46100000000000002</v>
      </c>
      <c r="Q313">
        <v>0.36299999999999999</v>
      </c>
      <c r="R313">
        <v>6.4199999999999993E-2</v>
      </c>
      <c r="S313">
        <v>4.01</v>
      </c>
      <c r="T313">
        <v>78.959999999999994</v>
      </c>
      <c r="U313">
        <v>94.56</v>
      </c>
      <c r="V313">
        <v>468</v>
      </c>
      <c r="Y313">
        <v>0.3</v>
      </c>
      <c r="Z313">
        <v>1.03</v>
      </c>
      <c r="AD313">
        <v>261.60000000000002</v>
      </c>
      <c r="AG313">
        <v>1.37</v>
      </c>
      <c r="AH313">
        <v>428.3</v>
      </c>
      <c r="AI313">
        <v>0</v>
      </c>
      <c r="AJ313">
        <v>0</v>
      </c>
      <c r="AK313" t="s">
        <v>56</v>
      </c>
      <c r="AL313" t="s">
        <v>57</v>
      </c>
      <c r="AM313">
        <v>0.17</v>
      </c>
      <c r="AO313">
        <v>42.24</v>
      </c>
      <c r="AP313">
        <v>39.79</v>
      </c>
      <c r="AQ313">
        <v>38.33</v>
      </c>
    </row>
    <row r="314" spans="2:43" x14ac:dyDescent="0.2">
      <c r="B314">
        <v>423</v>
      </c>
      <c r="C314">
        <v>150</v>
      </c>
      <c r="D314" s="1">
        <v>43711</v>
      </c>
      <c r="E314" s="2">
        <v>0.46094907407407404</v>
      </c>
      <c r="F314">
        <v>1.6</v>
      </c>
      <c r="G314">
        <v>0</v>
      </c>
      <c r="H314">
        <v>0</v>
      </c>
      <c r="I314">
        <v>298</v>
      </c>
      <c r="J314">
        <v>91.2</v>
      </c>
      <c r="K314">
        <v>-0.35</v>
      </c>
      <c r="L314">
        <v>0</v>
      </c>
      <c r="M314">
        <v>53.87</v>
      </c>
      <c r="N314">
        <v>99.37</v>
      </c>
      <c r="O314">
        <v>45.5</v>
      </c>
      <c r="P314">
        <v>0.45800000000000002</v>
      </c>
      <c r="Q314">
        <v>0.38500000000000001</v>
      </c>
      <c r="R314">
        <v>6.4500000000000002E-2</v>
      </c>
      <c r="S314">
        <v>4.03</v>
      </c>
      <c r="T314">
        <v>78.87</v>
      </c>
      <c r="U314">
        <v>95.01</v>
      </c>
      <c r="V314">
        <v>467</v>
      </c>
      <c r="Y314">
        <v>0.3</v>
      </c>
      <c r="Z314">
        <v>1.03</v>
      </c>
      <c r="AD314">
        <v>262</v>
      </c>
      <c r="AG314">
        <v>1.3879999999999999</v>
      </c>
      <c r="AH314">
        <v>430.9</v>
      </c>
      <c r="AI314">
        <v>0</v>
      </c>
      <c r="AJ314">
        <v>0</v>
      </c>
      <c r="AK314" t="s">
        <v>56</v>
      </c>
      <c r="AL314" t="s">
        <v>57</v>
      </c>
      <c r="AM314">
        <v>0.17</v>
      </c>
      <c r="AO314">
        <v>42.29</v>
      </c>
      <c r="AP314">
        <v>39.79</v>
      </c>
      <c r="AQ314">
        <v>38.33</v>
      </c>
    </row>
    <row r="315" spans="2:43" x14ac:dyDescent="0.2">
      <c r="B315">
        <v>424</v>
      </c>
      <c r="C315">
        <v>150</v>
      </c>
      <c r="D315" s="1">
        <v>43711</v>
      </c>
      <c r="E315" s="2">
        <v>0.46106481481481482</v>
      </c>
      <c r="F315">
        <v>1.6</v>
      </c>
      <c r="G315">
        <v>0</v>
      </c>
      <c r="H315">
        <v>0</v>
      </c>
      <c r="I315">
        <v>298</v>
      </c>
      <c r="J315">
        <v>91.3</v>
      </c>
      <c r="K315">
        <v>-0.35</v>
      </c>
      <c r="L315">
        <v>0</v>
      </c>
      <c r="M315">
        <v>53.7</v>
      </c>
      <c r="N315">
        <v>99.7</v>
      </c>
      <c r="O315">
        <v>46</v>
      </c>
      <c r="P315">
        <v>0.46100000000000002</v>
      </c>
      <c r="Q315">
        <v>0.36299999999999999</v>
      </c>
      <c r="R315">
        <v>6.4199999999999993E-2</v>
      </c>
      <c r="S315">
        <v>4.01</v>
      </c>
      <c r="T315">
        <v>79</v>
      </c>
      <c r="U315">
        <v>94.93</v>
      </c>
      <c r="V315">
        <v>466</v>
      </c>
      <c r="Y315">
        <v>0.3</v>
      </c>
      <c r="Z315">
        <v>1.026</v>
      </c>
      <c r="AD315">
        <v>262.2</v>
      </c>
      <c r="AG315">
        <v>1.3740000000000001</v>
      </c>
      <c r="AH315">
        <v>429.6</v>
      </c>
      <c r="AI315">
        <v>0</v>
      </c>
      <c r="AJ315">
        <v>0</v>
      </c>
      <c r="AK315" t="s">
        <v>56</v>
      </c>
      <c r="AL315" t="s">
        <v>57</v>
      </c>
      <c r="AM315">
        <v>0.12</v>
      </c>
      <c r="AO315">
        <v>42.19</v>
      </c>
      <c r="AP315">
        <v>39.74</v>
      </c>
      <c r="AQ315">
        <v>38.28</v>
      </c>
    </row>
    <row r="316" spans="2:43" x14ac:dyDescent="0.2">
      <c r="B316">
        <v>425</v>
      </c>
      <c r="C316">
        <v>150</v>
      </c>
      <c r="D316" s="1">
        <v>43711</v>
      </c>
      <c r="E316" s="2">
        <v>0.46118055555555554</v>
      </c>
      <c r="F316">
        <v>1.6</v>
      </c>
      <c r="G316">
        <v>0</v>
      </c>
      <c r="H316">
        <v>0</v>
      </c>
      <c r="I316">
        <v>298</v>
      </c>
      <c r="J316">
        <v>91.4</v>
      </c>
      <c r="K316">
        <v>-0.35</v>
      </c>
      <c r="L316">
        <v>0</v>
      </c>
      <c r="M316">
        <v>53.89</v>
      </c>
      <c r="N316">
        <v>99.9</v>
      </c>
      <c r="O316">
        <v>46</v>
      </c>
      <c r="P316">
        <v>0.46100000000000002</v>
      </c>
      <c r="Q316">
        <v>0.375</v>
      </c>
      <c r="R316">
        <v>6.4199999999999993E-2</v>
      </c>
      <c r="S316">
        <v>4.01</v>
      </c>
      <c r="T316">
        <v>79.09</v>
      </c>
      <c r="U316">
        <v>95.2</v>
      </c>
      <c r="V316">
        <v>467</v>
      </c>
      <c r="Y316">
        <v>0.3</v>
      </c>
      <c r="Z316">
        <v>1.024</v>
      </c>
      <c r="AD316">
        <v>263.10000000000002</v>
      </c>
      <c r="AG316">
        <v>1.381</v>
      </c>
      <c r="AH316">
        <v>431.1</v>
      </c>
      <c r="AI316">
        <v>0</v>
      </c>
      <c r="AJ316">
        <v>0</v>
      </c>
      <c r="AK316" t="s">
        <v>56</v>
      </c>
      <c r="AL316" t="s">
        <v>57</v>
      </c>
      <c r="AM316">
        <v>0.15</v>
      </c>
      <c r="AO316">
        <v>42.24</v>
      </c>
      <c r="AP316">
        <v>39.74</v>
      </c>
      <c r="AQ316">
        <v>38.28</v>
      </c>
    </row>
    <row r="317" spans="2:43" x14ac:dyDescent="0.2">
      <c r="B317">
        <v>426</v>
      </c>
      <c r="C317">
        <v>150</v>
      </c>
      <c r="D317" s="1">
        <v>43711</v>
      </c>
      <c r="E317" s="2">
        <v>0.46129629629629632</v>
      </c>
      <c r="F317">
        <v>1.6</v>
      </c>
      <c r="G317">
        <v>0</v>
      </c>
      <c r="H317">
        <v>0</v>
      </c>
      <c r="I317">
        <v>298</v>
      </c>
      <c r="J317">
        <v>91.6</v>
      </c>
      <c r="K317">
        <v>-0.35</v>
      </c>
      <c r="L317">
        <v>0</v>
      </c>
      <c r="M317">
        <v>53.87</v>
      </c>
      <c r="N317">
        <v>100.1</v>
      </c>
      <c r="O317">
        <v>46.25</v>
      </c>
      <c r="P317">
        <v>0.46200000000000002</v>
      </c>
      <c r="Q317">
        <v>0.36299999999999999</v>
      </c>
      <c r="R317">
        <v>6.4100000000000004E-2</v>
      </c>
      <c r="S317">
        <v>4.01</v>
      </c>
      <c r="T317">
        <v>79.180000000000007</v>
      </c>
      <c r="U317">
        <v>95.83</v>
      </c>
      <c r="V317">
        <v>462</v>
      </c>
      <c r="Y317">
        <v>0.28999999999999998</v>
      </c>
      <c r="Z317">
        <v>1.022</v>
      </c>
      <c r="AD317">
        <v>263.39999999999998</v>
      </c>
      <c r="AG317">
        <v>1.3759999999999999</v>
      </c>
      <c r="AH317">
        <v>431</v>
      </c>
      <c r="AI317">
        <v>0</v>
      </c>
      <c r="AJ317">
        <v>0</v>
      </c>
      <c r="AK317" t="s">
        <v>56</v>
      </c>
      <c r="AL317" t="s">
        <v>57</v>
      </c>
      <c r="AM317">
        <v>0.2</v>
      </c>
      <c r="AO317">
        <v>42.24</v>
      </c>
      <c r="AP317">
        <v>39.79</v>
      </c>
      <c r="AQ317">
        <v>38.33</v>
      </c>
    </row>
    <row r="318" spans="2:43" x14ac:dyDescent="0.2">
      <c r="B318">
        <v>427</v>
      </c>
      <c r="C318">
        <v>150</v>
      </c>
      <c r="D318" s="1">
        <v>43711</v>
      </c>
      <c r="E318" s="2">
        <v>0.46141203703703698</v>
      </c>
      <c r="F318">
        <v>1.6</v>
      </c>
      <c r="G318">
        <v>0</v>
      </c>
      <c r="H318">
        <v>0</v>
      </c>
      <c r="I318">
        <v>298</v>
      </c>
      <c r="J318">
        <v>91.8</v>
      </c>
      <c r="K318">
        <v>-0.35</v>
      </c>
      <c r="L318">
        <v>0</v>
      </c>
      <c r="M318">
        <v>53.87</v>
      </c>
      <c r="N318">
        <v>100.2</v>
      </c>
      <c r="O318">
        <v>46.32</v>
      </c>
      <c r="P318">
        <v>0.46200000000000002</v>
      </c>
      <c r="Q318">
        <v>0.37</v>
      </c>
      <c r="R318">
        <v>6.4500000000000002E-2</v>
      </c>
      <c r="S318">
        <v>4.03</v>
      </c>
      <c r="T318">
        <v>79.44</v>
      </c>
      <c r="U318">
        <v>95.89</v>
      </c>
      <c r="V318">
        <v>464</v>
      </c>
      <c r="Y318">
        <v>0.28999999999999998</v>
      </c>
      <c r="Z318">
        <v>1.0209999999999999</v>
      </c>
      <c r="AD318">
        <v>261.89999999999998</v>
      </c>
      <c r="AG318">
        <v>1.375</v>
      </c>
      <c r="AH318">
        <v>431</v>
      </c>
      <c r="AI318">
        <v>0</v>
      </c>
      <c r="AJ318">
        <v>0</v>
      </c>
      <c r="AK318" t="s">
        <v>56</v>
      </c>
      <c r="AL318" t="s">
        <v>57</v>
      </c>
      <c r="AM318">
        <v>0.16</v>
      </c>
      <c r="AO318">
        <v>42.24</v>
      </c>
      <c r="AP318">
        <v>39.79</v>
      </c>
      <c r="AQ318">
        <v>38.28</v>
      </c>
    </row>
    <row r="319" spans="2:43" x14ac:dyDescent="0.2">
      <c r="B319">
        <v>428</v>
      </c>
      <c r="C319">
        <v>150</v>
      </c>
      <c r="D319" s="1">
        <v>43711</v>
      </c>
      <c r="E319" s="2">
        <v>0.46152777777777776</v>
      </c>
      <c r="F319">
        <v>1.6</v>
      </c>
      <c r="G319">
        <v>0</v>
      </c>
      <c r="H319">
        <v>0</v>
      </c>
      <c r="I319">
        <v>298</v>
      </c>
      <c r="J319">
        <v>91.9</v>
      </c>
      <c r="K319">
        <v>-0.33</v>
      </c>
      <c r="L319">
        <v>0</v>
      </c>
      <c r="M319">
        <v>54.01</v>
      </c>
      <c r="N319">
        <v>100.3</v>
      </c>
      <c r="O319">
        <v>46.33</v>
      </c>
      <c r="P319">
        <v>0.46200000000000002</v>
      </c>
      <c r="Q319">
        <v>0.36899999999999999</v>
      </c>
      <c r="R319">
        <v>6.4600000000000005E-2</v>
      </c>
      <c r="S319">
        <v>4.04</v>
      </c>
      <c r="T319">
        <v>79.52</v>
      </c>
      <c r="U319">
        <v>95.72</v>
      </c>
      <c r="V319">
        <v>465</v>
      </c>
      <c r="Y319">
        <v>0.28999999999999998</v>
      </c>
      <c r="Z319">
        <v>1.02</v>
      </c>
      <c r="AD319">
        <v>262.10000000000002</v>
      </c>
      <c r="AG319">
        <v>1.38</v>
      </c>
      <c r="AH319">
        <v>432.1</v>
      </c>
      <c r="AI319">
        <v>0</v>
      </c>
      <c r="AJ319">
        <v>0</v>
      </c>
      <c r="AK319" t="s">
        <v>56</v>
      </c>
      <c r="AL319" t="s">
        <v>57</v>
      </c>
      <c r="AM319">
        <v>0.21</v>
      </c>
      <c r="AO319">
        <v>42.24</v>
      </c>
      <c r="AP319">
        <v>39.840000000000003</v>
      </c>
      <c r="AQ319">
        <v>38.33</v>
      </c>
    </row>
    <row r="320" spans="2:43" x14ac:dyDescent="0.2">
      <c r="B320">
        <v>429</v>
      </c>
      <c r="C320">
        <v>150</v>
      </c>
      <c r="D320" s="1">
        <v>43711</v>
      </c>
      <c r="E320" s="2">
        <v>0.46164351851851854</v>
      </c>
      <c r="F320">
        <v>1.6</v>
      </c>
      <c r="G320">
        <v>0</v>
      </c>
      <c r="H320">
        <v>0</v>
      </c>
      <c r="I320">
        <v>298</v>
      </c>
      <c r="J320">
        <v>92</v>
      </c>
      <c r="K320">
        <v>-0.35</v>
      </c>
      <c r="L320">
        <v>0</v>
      </c>
      <c r="M320">
        <v>54.2</v>
      </c>
      <c r="N320">
        <v>100.6</v>
      </c>
      <c r="O320">
        <v>46.43</v>
      </c>
      <c r="P320">
        <v>0.46100000000000002</v>
      </c>
      <c r="Q320">
        <v>0.375</v>
      </c>
      <c r="R320">
        <v>6.4399999999999999E-2</v>
      </c>
      <c r="S320">
        <v>4.0199999999999996</v>
      </c>
      <c r="T320">
        <v>79.44</v>
      </c>
      <c r="U320">
        <v>95.99</v>
      </c>
      <c r="V320">
        <v>465</v>
      </c>
      <c r="Y320">
        <v>0.28999999999999998</v>
      </c>
      <c r="Z320">
        <v>1.0169999999999999</v>
      </c>
      <c r="AD320">
        <v>264</v>
      </c>
      <c r="AG320">
        <v>1.3859999999999999</v>
      </c>
      <c r="AH320">
        <v>433.6</v>
      </c>
      <c r="AI320">
        <v>0</v>
      </c>
      <c r="AJ320">
        <v>0</v>
      </c>
      <c r="AK320" t="s">
        <v>56</v>
      </c>
      <c r="AL320" t="s">
        <v>57</v>
      </c>
      <c r="AM320">
        <v>0.16</v>
      </c>
      <c r="AO320">
        <v>42.29</v>
      </c>
      <c r="AP320">
        <v>39.79</v>
      </c>
      <c r="AQ320">
        <v>38.33</v>
      </c>
    </row>
    <row r="321" spans="1:43" x14ac:dyDescent="0.2">
      <c r="B321">
        <v>430</v>
      </c>
      <c r="C321">
        <v>150</v>
      </c>
      <c r="D321" s="1">
        <v>43711</v>
      </c>
      <c r="E321" s="2">
        <v>0.46175925925925926</v>
      </c>
      <c r="F321">
        <v>1.6</v>
      </c>
      <c r="G321">
        <v>0</v>
      </c>
      <c r="H321">
        <v>0</v>
      </c>
      <c r="I321">
        <v>298</v>
      </c>
      <c r="J321">
        <v>92.1</v>
      </c>
      <c r="K321">
        <v>-0.33</v>
      </c>
      <c r="L321">
        <v>0</v>
      </c>
      <c r="M321">
        <v>54.05</v>
      </c>
      <c r="N321">
        <v>100.7</v>
      </c>
      <c r="O321">
        <v>46.67</v>
      </c>
      <c r="P321">
        <v>0.46300000000000002</v>
      </c>
      <c r="Q321">
        <v>0.371</v>
      </c>
      <c r="R321">
        <v>6.4699999999999994E-2</v>
      </c>
      <c r="S321">
        <v>4.05</v>
      </c>
      <c r="T321">
        <v>79.67</v>
      </c>
      <c r="U321">
        <v>95.84</v>
      </c>
      <c r="V321">
        <v>466</v>
      </c>
      <c r="Y321">
        <v>0.28999999999999998</v>
      </c>
      <c r="Z321">
        <v>1.016</v>
      </c>
      <c r="AD321">
        <v>261.8</v>
      </c>
      <c r="AG321">
        <v>1.3759999999999999</v>
      </c>
      <c r="AH321">
        <v>432.4</v>
      </c>
      <c r="AI321">
        <v>0</v>
      </c>
      <c r="AJ321">
        <v>0</v>
      </c>
      <c r="AK321" t="s">
        <v>56</v>
      </c>
      <c r="AL321" t="s">
        <v>57</v>
      </c>
      <c r="AM321">
        <v>0.17</v>
      </c>
      <c r="AO321">
        <v>42.29</v>
      </c>
      <c r="AP321">
        <v>39.79</v>
      </c>
      <c r="AQ321">
        <v>38.33</v>
      </c>
    </row>
    <row r="322" spans="1:43" x14ac:dyDescent="0.2">
      <c r="B322">
        <v>431</v>
      </c>
      <c r="C322">
        <v>150</v>
      </c>
      <c r="D322" s="1">
        <v>43711</v>
      </c>
      <c r="E322" s="2">
        <v>0.46187500000000004</v>
      </c>
      <c r="F322">
        <v>1.6</v>
      </c>
      <c r="G322">
        <v>0</v>
      </c>
      <c r="H322">
        <v>0</v>
      </c>
      <c r="I322">
        <v>298</v>
      </c>
      <c r="J322">
        <v>92.3</v>
      </c>
      <c r="K322">
        <v>-0.33</v>
      </c>
      <c r="L322">
        <v>0</v>
      </c>
      <c r="M322">
        <v>54.45</v>
      </c>
      <c r="N322">
        <v>100.9</v>
      </c>
      <c r="O322">
        <v>46.46</v>
      </c>
      <c r="P322">
        <v>0.46</v>
      </c>
      <c r="Q322">
        <v>0.38700000000000001</v>
      </c>
      <c r="R322">
        <v>6.4399999999999999E-2</v>
      </c>
      <c r="S322">
        <v>4.0199999999999996</v>
      </c>
      <c r="T322">
        <v>79.900000000000006</v>
      </c>
      <c r="U322">
        <v>96.52</v>
      </c>
      <c r="V322">
        <v>466</v>
      </c>
      <c r="Y322">
        <v>0.28000000000000003</v>
      </c>
      <c r="Z322">
        <v>1.014</v>
      </c>
      <c r="AD322">
        <v>265.2</v>
      </c>
      <c r="AG322">
        <v>1.395</v>
      </c>
      <c r="AH322">
        <v>435.6</v>
      </c>
      <c r="AI322">
        <v>0</v>
      </c>
      <c r="AJ322">
        <v>0</v>
      </c>
      <c r="AK322" t="s">
        <v>56</v>
      </c>
      <c r="AL322" t="s">
        <v>57</v>
      </c>
      <c r="AM322">
        <v>0.16</v>
      </c>
      <c r="AO322">
        <v>42.29</v>
      </c>
      <c r="AP322">
        <v>39.79</v>
      </c>
      <c r="AQ322">
        <v>38.28</v>
      </c>
    </row>
    <row r="323" spans="1:43" x14ac:dyDescent="0.2">
      <c r="M323" s="3">
        <f>AVERAGE(M319:M322)</f>
        <v>54.177499999999995</v>
      </c>
      <c r="P323" s="3">
        <f>AVERAGE(P319:P322)</f>
        <v>0.46150000000000002</v>
      </c>
      <c r="S323" s="3">
        <f>AVERAGE(S319:S322)</f>
        <v>4.0324999999999998</v>
      </c>
    </row>
    <row r="324" spans="1:43" x14ac:dyDescent="0.2">
      <c r="A324" t="s">
        <v>79</v>
      </c>
      <c r="B324">
        <v>432</v>
      </c>
      <c r="C324">
        <v>150</v>
      </c>
      <c r="D324" s="1">
        <v>43711</v>
      </c>
      <c r="E324" s="2">
        <v>0.4629050925925926</v>
      </c>
      <c r="F324">
        <v>1.6</v>
      </c>
      <c r="G324">
        <v>0</v>
      </c>
      <c r="H324">
        <v>0</v>
      </c>
      <c r="I324">
        <v>298</v>
      </c>
      <c r="J324">
        <v>45.6</v>
      </c>
      <c r="K324">
        <v>-0.35</v>
      </c>
      <c r="L324">
        <v>0</v>
      </c>
      <c r="M324">
        <v>36.65</v>
      </c>
      <c r="N324">
        <v>38.69</v>
      </c>
      <c r="O324">
        <v>2.0470000000000002</v>
      </c>
      <c r="P324">
        <v>5.2999999999999999E-2</v>
      </c>
      <c r="Q324">
        <v>2.1000000000000001E-2</v>
      </c>
      <c r="R324">
        <v>5.5599999999999997E-2</v>
      </c>
      <c r="S324">
        <v>3.48</v>
      </c>
      <c r="T324">
        <v>38.11</v>
      </c>
      <c r="U324">
        <v>38.64</v>
      </c>
      <c r="V324">
        <v>531</v>
      </c>
      <c r="Y324">
        <v>2.34</v>
      </c>
      <c r="Z324">
        <v>2.6440000000000001</v>
      </c>
      <c r="AD324">
        <v>206.5</v>
      </c>
      <c r="AG324">
        <v>8.1739999999999995</v>
      </c>
      <c r="AH324">
        <v>293.2</v>
      </c>
      <c r="AI324">
        <v>0</v>
      </c>
      <c r="AJ324">
        <v>0</v>
      </c>
      <c r="AK324" t="s">
        <v>56</v>
      </c>
      <c r="AL324" t="s">
        <v>57</v>
      </c>
      <c r="AM324">
        <v>0.27</v>
      </c>
      <c r="AO324">
        <v>42.14</v>
      </c>
      <c r="AP324">
        <v>39.58</v>
      </c>
      <c r="AQ324">
        <v>38.28</v>
      </c>
    </row>
    <row r="325" spans="1:43" x14ac:dyDescent="0.2">
      <c r="B325">
        <v>433</v>
      </c>
      <c r="C325">
        <v>150</v>
      </c>
      <c r="D325" s="1">
        <v>43711</v>
      </c>
      <c r="E325" s="2">
        <v>0.46322916666666664</v>
      </c>
      <c r="F325">
        <v>1.6</v>
      </c>
      <c r="G325">
        <v>0</v>
      </c>
      <c r="H325">
        <v>0</v>
      </c>
      <c r="I325">
        <v>298</v>
      </c>
      <c r="J325">
        <v>46</v>
      </c>
      <c r="K325">
        <v>-0.35</v>
      </c>
      <c r="L325">
        <v>0</v>
      </c>
      <c r="M325">
        <v>36.86</v>
      </c>
      <c r="N325">
        <v>39.049999999999997</v>
      </c>
      <c r="O325">
        <v>2.1859999999999999</v>
      </c>
      <c r="P325">
        <v>5.6000000000000001E-2</v>
      </c>
      <c r="Q325">
        <v>5.8000000000000003E-2</v>
      </c>
      <c r="R325">
        <v>6.1899999999999997E-2</v>
      </c>
      <c r="S325">
        <v>3.87</v>
      </c>
      <c r="T325">
        <v>38.479999999999997</v>
      </c>
      <c r="U325">
        <v>39.119999999999997</v>
      </c>
      <c r="V325">
        <v>493</v>
      </c>
      <c r="Y325">
        <v>2.31</v>
      </c>
      <c r="Z325">
        <v>2.62</v>
      </c>
      <c r="AD325">
        <v>186.8</v>
      </c>
      <c r="AG325">
        <v>7.77</v>
      </c>
      <c r="AH325">
        <v>294.89999999999998</v>
      </c>
      <c r="AI325">
        <v>0</v>
      </c>
      <c r="AJ325">
        <v>0</v>
      </c>
      <c r="AK325" t="s">
        <v>56</v>
      </c>
      <c r="AL325" t="s">
        <v>57</v>
      </c>
      <c r="AM325">
        <v>0.25</v>
      </c>
      <c r="AO325">
        <v>42.19</v>
      </c>
      <c r="AP325">
        <v>39.630000000000003</v>
      </c>
      <c r="AQ325">
        <v>38.22</v>
      </c>
    </row>
    <row r="326" spans="1:43" x14ac:dyDescent="0.2">
      <c r="B326">
        <v>434</v>
      </c>
      <c r="C326">
        <v>150</v>
      </c>
      <c r="D326" s="1">
        <v>43711</v>
      </c>
      <c r="E326" s="2">
        <v>0.46334490740740741</v>
      </c>
      <c r="F326">
        <v>1.6</v>
      </c>
      <c r="G326">
        <v>0</v>
      </c>
      <c r="H326">
        <v>0</v>
      </c>
      <c r="I326">
        <v>298</v>
      </c>
      <c r="J326">
        <v>48.6</v>
      </c>
      <c r="K326">
        <v>-0.35</v>
      </c>
      <c r="L326">
        <v>0</v>
      </c>
      <c r="M326">
        <v>39.35</v>
      </c>
      <c r="N326">
        <v>41.72</v>
      </c>
      <c r="O326">
        <v>2.3730000000000002</v>
      </c>
      <c r="P326">
        <v>5.7000000000000002E-2</v>
      </c>
      <c r="Q326">
        <v>5.8999999999999997E-2</v>
      </c>
      <c r="R326">
        <v>6.5699999999999995E-2</v>
      </c>
      <c r="S326">
        <v>4.0999999999999996</v>
      </c>
      <c r="T326">
        <v>41.09</v>
      </c>
      <c r="U326">
        <v>41.79</v>
      </c>
      <c r="V326">
        <v>489</v>
      </c>
      <c r="Y326">
        <v>2.1</v>
      </c>
      <c r="Z326">
        <v>2.452</v>
      </c>
      <c r="AD326">
        <v>187.9</v>
      </c>
      <c r="AG326">
        <v>8.1620000000000008</v>
      </c>
      <c r="AH326">
        <v>314.8</v>
      </c>
      <c r="AI326">
        <v>0</v>
      </c>
      <c r="AJ326">
        <v>0</v>
      </c>
      <c r="AK326" t="s">
        <v>56</v>
      </c>
      <c r="AL326" t="s">
        <v>57</v>
      </c>
      <c r="AM326">
        <v>0.27</v>
      </c>
      <c r="AO326">
        <v>42.19</v>
      </c>
      <c r="AP326">
        <v>39.630000000000003</v>
      </c>
      <c r="AQ326">
        <v>38.28</v>
      </c>
    </row>
    <row r="327" spans="1:43" x14ac:dyDescent="0.2">
      <c r="B327">
        <v>435</v>
      </c>
      <c r="C327">
        <v>150</v>
      </c>
      <c r="D327" s="1">
        <v>43711</v>
      </c>
      <c r="E327" s="2">
        <v>0.46346064814814819</v>
      </c>
      <c r="F327">
        <v>1.6</v>
      </c>
      <c r="G327">
        <v>0</v>
      </c>
      <c r="H327">
        <v>0</v>
      </c>
      <c r="I327">
        <v>298</v>
      </c>
      <c r="J327">
        <v>51.4</v>
      </c>
      <c r="K327">
        <v>-0.35</v>
      </c>
      <c r="L327">
        <v>0</v>
      </c>
      <c r="M327">
        <v>42.01</v>
      </c>
      <c r="N327">
        <v>44.58</v>
      </c>
      <c r="O327">
        <v>2.5739999999999998</v>
      </c>
      <c r="P327">
        <v>5.8000000000000003E-2</v>
      </c>
      <c r="Q327">
        <v>0.06</v>
      </c>
      <c r="R327">
        <v>6.6799999999999998E-2</v>
      </c>
      <c r="S327">
        <v>4.17</v>
      </c>
      <c r="T327">
        <v>44.11</v>
      </c>
      <c r="U327">
        <v>44.56</v>
      </c>
      <c r="V327">
        <v>513</v>
      </c>
      <c r="Y327">
        <v>1.9</v>
      </c>
      <c r="Z327">
        <v>2.2949999999999999</v>
      </c>
      <c r="AD327">
        <v>197.2</v>
      </c>
      <c r="AG327">
        <v>8.5869999999999997</v>
      </c>
      <c r="AH327">
        <v>336.1</v>
      </c>
      <c r="AI327">
        <v>0</v>
      </c>
      <c r="AJ327">
        <v>0</v>
      </c>
      <c r="AK327" t="s">
        <v>56</v>
      </c>
      <c r="AL327" t="s">
        <v>57</v>
      </c>
      <c r="AM327">
        <v>0.35</v>
      </c>
      <c r="AO327">
        <v>42.19</v>
      </c>
      <c r="AP327">
        <v>39.68</v>
      </c>
      <c r="AQ327">
        <v>38.28</v>
      </c>
    </row>
    <row r="328" spans="1:43" x14ac:dyDescent="0.2">
      <c r="B328">
        <v>436</v>
      </c>
      <c r="C328">
        <v>150</v>
      </c>
      <c r="D328" s="1">
        <v>43711</v>
      </c>
      <c r="E328" s="2">
        <v>0.46357638888888886</v>
      </c>
      <c r="F328">
        <v>1.6</v>
      </c>
      <c r="G328">
        <v>0</v>
      </c>
      <c r="H328">
        <v>0</v>
      </c>
      <c r="I328">
        <v>298</v>
      </c>
      <c r="J328">
        <v>54.5</v>
      </c>
      <c r="K328">
        <v>-0.35</v>
      </c>
      <c r="L328">
        <v>0</v>
      </c>
      <c r="M328">
        <v>44.99</v>
      </c>
      <c r="N328">
        <v>47.75</v>
      </c>
      <c r="O328">
        <v>2.7639999999999998</v>
      </c>
      <c r="P328">
        <v>5.8000000000000003E-2</v>
      </c>
      <c r="Q328">
        <v>0.06</v>
      </c>
      <c r="R328">
        <v>7.1599999999999997E-2</v>
      </c>
      <c r="S328">
        <v>4.47</v>
      </c>
      <c r="T328">
        <v>47.17</v>
      </c>
      <c r="U328">
        <v>47.79</v>
      </c>
      <c r="V328">
        <v>469</v>
      </c>
      <c r="Y328">
        <v>1.71</v>
      </c>
      <c r="Z328">
        <v>2.1419999999999999</v>
      </c>
      <c r="AD328">
        <v>197.1</v>
      </c>
      <c r="AG328">
        <v>9.1709999999999994</v>
      </c>
      <c r="AH328">
        <v>359.9</v>
      </c>
      <c r="AI328">
        <v>0</v>
      </c>
      <c r="AJ328">
        <v>0</v>
      </c>
      <c r="AK328" t="s">
        <v>56</v>
      </c>
      <c r="AL328" t="s">
        <v>57</v>
      </c>
      <c r="AM328">
        <v>0.33</v>
      </c>
      <c r="AO328">
        <v>42.24</v>
      </c>
      <c r="AP328">
        <v>39.68</v>
      </c>
      <c r="AQ328">
        <v>38.33</v>
      </c>
    </row>
    <row r="329" spans="1:43" x14ac:dyDescent="0.2">
      <c r="B329">
        <v>437</v>
      </c>
      <c r="C329">
        <v>150</v>
      </c>
      <c r="D329" s="1">
        <v>43711</v>
      </c>
      <c r="E329" s="2">
        <v>0.46369212962962963</v>
      </c>
      <c r="F329">
        <v>1.6</v>
      </c>
      <c r="G329">
        <v>0</v>
      </c>
      <c r="H329">
        <v>0</v>
      </c>
      <c r="I329">
        <v>298</v>
      </c>
      <c r="J329">
        <v>57.9</v>
      </c>
      <c r="K329">
        <v>-0.35</v>
      </c>
      <c r="L329">
        <v>0</v>
      </c>
      <c r="M329">
        <v>48.52</v>
      </c>
      <c r="N329">
        <v>51.24</v>
      </c>
      <c r="O329">
        <v>2.7170000000000001</v>
      </c>
      <c r="P329">
        <v>5.2999999999999999E-2</v>
      </c>
      <c r="Q329">
        <v>5.5E-2</v>
      </c>
      <c r="R329">
        <v>6.59E-2</v>
      </c>
      <c r="S329">
        <v>4.12</v>
      </c>
      <c r="T329">
        <v>50.51</v>
      </c>
      <c r="U329">
        <v>51.34</v>
      </c>
      <c r="V329">
        <v>475</v>
      </c>
      <c r="Y329">
        <v>1.53</v>
      </c>
      <c r="Z329">
        <v>1.9970000000000001</v>
      </c>
      <c r="AD329">
        <v>230.9</v>
      </c>
      <c r="AG329">
        <v>10.8</v>
      </c>
      <c r="AH329">
        <v>388.2</v>
      </c>
      <c r="AI329">
        <v>0</v>
      </c>
      <c r="AJ329">
        <v>0</v>
      </c>
      <c r="AK329" t="s">
        <v>56</v>
      </c>
      <c r="AL329" t="s">
        <v>57</v>
      </c>
      <c r="AM329">
        <v>0.28999999999999998</v>
      </c>
      <c r="AO329">
        <v>42.24</v>
      </c>
      <c r="AP329">
        <v>39.74</v>
      </c>
      <c r="AQ329">
        <v>38.28</v>
      </c>
    </row>
    <row r="330" spans="1:43" x14ac:dyDescent="0.2">
      <c r="B330">
        <v>438</v>
      </c>
      <c r="C330">
        <v>150</v>
      </c>
      <c r="D330" s="1">
        <v>43711</v>
      </c>
      <c r="E330" s="2">
        <v>0.46380787037037036</v>
      </c>
      <c r="F330">
        <v>1.6</v>
      </c>
      <c r="G330">
        <v>0</v>
      </c>
      <c r="H330">
        <v>0</v>
      </c>
      <c r="I330">
        <v>298</v>
      </c>
      <c r="J330">
        <v>61.4</v>
      </c>
      <c r="K330">
        <v>-0.35</v>
      </c>
      <c r="L330">
        <v>0</v>
      </c>
      <c r="M330">
        <v>51.66</v>
      </c>
      <c r="N330">
        <v>54.79</v>
      </c>
      <c r="O330">
        <v>3.13</v>
      </c>
      <c r="P330">
        <v>5.7000000000000002E-2</v>
      </c>
      <c r="Q330">
        <v>5.8999999999999997E-2</v>
      </c>
      <c r="R330">
        <v>7.7299999999999994E-2</v>
      </c>
      <c r="S330">
        <v>4.83</v>
      </c>
      <c r="T330">
        <v>54.09</v>
      </c>
      <c r="U330">
        <v>55.09</v>
      </c>
      <c r="V330">
        <v>406</v>
      </c>
      <c r="Y330">
        <v>1.36</v>
      </c>
      <c r="Z330">
        <v>1.867</v>
      </c>
      <c r="AD330">
        <v>209.5</v>
      </c>
      <c r="AG330">
        <v>10.67</v>
      </c>
      <c r="AH330">
        <v>413.3</v>
      </c>
      <c r="AI330">
        <v>0</v>
      </c>
      <c r="AJ330">
        <v>0</v>
      </c>
      <c r="AK330" t="s">
        <v>56</v>
      </c>
      <c r="AL330" t="s">
        <v>57</v>
      </c>
      <c r="AM330">
        <v>0.22</v>
      </c>
      <c r="AO330">
        <v>42.19</v>
      </c>
      <c r="AP330">
        <v>39.79</v>
      </c>
      <c r="AQ330">
        <v>38.33</v>
      </c>
    </row>
    <row r="331" spans="1:43" x14ac:dyDescent="0.2">
      <c r="B331">
        <v>439</v>
      </c>
      <c r="C331">
        <v>150</v>
      </c>
      <c r="D331" s="1">
        <v>43711</v>
      </c>
      <c r="E331" s="2">
        <v>0.46392361111111113</v>
      </c>
      <c r="F331">
        <v>1.6</v>
      </c>
      <c r="G331">
        <v>0</v>
      </c>
      <c r="H331">
        <v>0</v>
      </c>
      <c r="I331">
        <v>298</v>
      </c>
      <c r="J331">
        <v>64.900000000000006</v>
      </c>
      <c r="K331">
        <v>-0.35</v>
      </c>
      <c r="L331">
        <v>0</v>
      </c>
      <c r="M331">
        <v>54.84</v>
      </c>
      <c r="N331">
        <v>58.31</v>
      </c>
      <c r="O331">
        <v>3.4740000000000002</v>
      </c>
      <c r="P331">
        <v>0.06</v>
      </c>
      <c r="Q331">
        <v>6.2E-2</v>
      </c>
      <c r="R331">
        <v>8.0399999999999999E-2</v>
      </c>
      <c r="S331">
        <v>5.03</v>
      </c>
      <c r="T331">
        <v>57.82</v>
      </c>
      <c r="U331">
        <v>58.63</v>
      </c>
      <c r="V331">
        <v>402</v>
      </c>
      <c r="Y331">
        <v>1.22</v>
      </c>
      <c r="Z331">
        <v>1.7549999999999999</v>
      </c>
      <c r="AD331">
        <v>213.8</v>
      </c>
      <c r="AG331">
        <v>10.86</v>
      </c>
      <c r="AH331">
        <v>438.7</v>
      </c>
      <c r="AI331">
        <v>0</v>
      </c>
      <c r="AJ331">
        <v>0</v>
      </c>
      <c r="AK331" t="s">
        <v>56</v>
      </c>
      <c r="AL331" t="s">
        <v>57</v>
      </c>
      <c r="AM331">
        <v>0.27</v>
      </c>
      <c r="AO331">
        <v>42.24</v>
      </c>
      <c r="AP331">
        <v>39.79</v>
      </c>
      <c r="AQ331">
        <v>38.33</v>
      </c>
    </row>
    <row r="332" spans="1:43" x14ac:dyDescent="0.2">
      <c r="B332">
        <v>440</v>
      </c>
      <c r="C332">
        <v>150</v>
      </c>
      <c r="D332" s="1">
        <v>43711</v>
      </c>
      <c r="E332" s="2">
        <v>0.4640393518518518</v>
      </c>
      <c r="F332">
        <v>1.6</v>
      </c>
      <c r="G332">
        <v>0</v>
      </c>
      <c r="H332">
        <v>0</v>
      </c>
      <c r="I332">
        <v>298</v>
      </c>
      <c r="J332">
        <v>68.2</v>
      </c>
      <c r="K332">
        <v>-0.35</v>
      </c>
      <c r="L332">
        <v>0</v>
      </c>
      <c r="M332">
        <v>58.15</v>
      </c>
      <c r="N332">
        <v>61.64</v>
      </c>
      <c r="O332">
        <v>3.484</v>
      </c>
      <c r="P332">
        <v>5.7000000000000002E-2</v>
      </c>
      <c r="Q332">
        <v>5.8999999999999997E-2</v>
      </c>
      <c r="R332">
        <v>8.3699999999999997E-2</v>
      </c>
      <c r="S332">
        <v>5.23</v>
      </c>
      <c r="T332">
        <v>61.06</v>
      </c>
      <c r="U332">
        <v>62.07</v>
      </c>
      <c r="V332">
        <v>374</v>
      </c>
      <c r="Y332">
        <v>1.1000000000000001</v>
      </c>
      <c r="Z332">
        <v>1.66</v>
      </c>
      <c r="AD332">
        <v>217.8</v>
      </c>
      <c r="AG332">
        <v>12.14</v>
      </c>
      <c r="AH332">
        <v>465.2</v>
      </c>
      <c r="AI332">
        <v>0</v>
      </c>
      <c r="AJ332">
        <v>0</v>
      </c>
      <c r="AK332" t="s">
        <v>56</v>
      </c>
      <c r="AL332" t="s">
        <v>57</v>
      </c>
      <c r="AM332">
        <v>0.2</v>
      </c>
      <c r="AO332">
        <v>42.19</v>
      </c>
      <c r="AP332">
        <v>39.74</v>
      </c>
      <c r="AQ332">
        <v>38.33</v>
      </c>
    </row>
    <row r="333" spans="1:43" x14ac:dyDescent="0.2">
      <c r="B333">
        <v>441</v>
      </c>
      <c r="C333">
        <v>150</v>
      </c>
      <c r="D333" s="1">
        <v>43711</v>
      </c>
      <c r="E333" s="2">
        <v>0.46415509259259258</v>
      </c>
      <c r="F333">
        <v>1.6</v>
      </c>
      <c r="G333">
        <v>0</v>
      </c>
      <c r="H333">
        <v>0</v>
      </c>
      <c r="I333">
        <v>298</v>
      </c>
      <c r="J333">
        <v>71.2</v>
      </c>
      <c r="K333">
        <v>-0.35</v>
      </c>
      <c r="L333">
        <v>0</v>
      </c>
      <c r="M333">
        <v>60.69</v>
      </c>
      <c r="N333">
        <v>64.7</v>
      </c>
      <c r="O333">
        <v>4.0030000000000001</v>
      </c>
      <c r="P333">
        <v>6.2E-2</v>
      </c>
      <c r="Q333">
        <v>6.4000000000000001E-2</v>
      </c>
      <c r="R333">
        <v>8.9499999999999996E-2</v>
      </c>
      <c r="S333">
        <v>5.59</v>
      </c>
      <c r="T333">
        <v>64.13</v>
      </c>
      <c r="U333">
        <v>65.010000000000005</v>
      </c>
      <c r="V333">
        <v>380</v>
      </c>
      <c r="Y333">
        <v>1</v>
      </c>
      <c r="Z333">
        <v>1.581</v>
      </c>
      <c r="AD333">
        <v>212.6</v>
      </c>
      <c r="AG333">
        <v>11.57</v>
      </c>
      <c r="AH333">
        <v>485.5</v>
      </c>
      <c r="AI333">
        <v>0</v>
      </c>
      <c r="AJ333">
        <v>0</v>
      </c>
      <c r="AK333" t="s">
        <v>56</v>
      </c>
      <c r="AL333" t="s">
        <v>57</v>
      </c>
      <c r="AM333">
        <v>0.19</v>
      </c>
      <c r="AO333">
        <v>42.24</v>
      </c>
      <c r="AP333">
        <v>39.79</v>
      </c>
      <c r="AQ333">
        <v>38.28</v>
      </c>
    </row>
    <row r="334" spans="1:43" x14ac:dyDescent="0.2">
      <c r="B334">
        <v>442</v>
      </c>
      <c r="C334">
        <v>150</v>
      </c>
      <c r="D334" s="1">
        <v>43711</v>
      </c>
      <c r="E334" s="2">
        <v>0.46427083333333335</v>
      </c>
      <c r="F334">
        <v>1.6</v>
      </c>
      <c r="G334">
        <v>0</v>
      </c>
      <c r="H334">
        <v>0</v>
      </c>
      <c r="I334">
        <v>298</v>
      </c>
      <c r="J334">
        <v>73.900000000000006</v>
      </c>
      <c r="K334">
        <v>-0.35</v>
      </c>
      <c r="L334">
        <v>0</v>
      </c>
      <c r="M334">
        <v>63.33</v>
      </c>
      <c r="N334">
        <v>67.42</v>
      </c>
      <c r="O334">
        <v>4.0839999999999996</v>
      </c>
      <c r="P334">
        <v>6.0999999999999999E-2</v>
      </c>
      <c r="Q334">
        <v>6.3E-2</v>
      </c>
      <c r="R334">
        <v>8.3699999999999997E-2</v>
      </c>
      <c r="S334">
        <v>5.23</v>
      </c>
      <c r="T334">
        <v>66.69</v>
      </c>
      <c r="U334">
        <v>67.86</v>
      </c>
      <c r="V334">
        <v>397</v>
      </c>
      <c r="Y334">
        <v>0.92</v>
      </c>
      <c r="Z334">
        <v>1.518</v>
      </c>
      <c r="AD334">
        <v>237.2</v>
      </c>
      <c r="AG334">
        <v>12.34</v>
      </c>
      <c r="AH334">
        <v>506.7</v>
      </c>
      <c r="AI334">
        <v>0</v>
      </c>
      <c r="AJ334">
        <v>0</v>
      </c>
      <c r="AK334" t="s">
        <v>56</v>
      </c>
      <c r="AL334" t="s">
        <v>57</v>
      </c>
      <c r="AM334">
        <v>0.2</v>
      </c>
      <c r="AO334">
        <v>42.24</v>
      </c>
      <c r="AP334">
        <v>39.79</v>
      </c>
      <c r="AQ334">
        <v>38.33</v>
      </c>
    </row>
    <row r="335" spans="1:43" x14ac:dyDescent="0.2">
      <c r="B335">
        <v>443</v>
      </c>
      <c r="C335">
        <v>150</v>
      </c>
      <c r="D335" s="1">
        <v>43711</v>
      </c>
      <c r="E335" s="2">
        <v>0.46438657407407408</v>
      </c>
      <c r="F335">
        <v>1.6</v>
      </c>
      <c r="G335">
        <v>0</v>
      </c>
      <c r="H335">
        <v>0</v>
      </c>
      <c r="I335">
        <v>298</v>
      </c>
      <c r="J335">
        <v>76.2</v>
      </c>
      <c r="K335">
        <v>-0.35</v>
      </c>
      <c r="L335">
        <v>0</v>
      </c>
      <c r="M335">
        <v>65.72</v>
      </c>
      <c r="N335">
        <v>69.790000000000006</v>
      </c>
      <c r="O335">
        <v>4.07</v>
      </c>
      <c r="P335">
        <v>5.8000000000000003E-2</v>
      </c>
      <c r="Q335">
        <v>6.0999999999999999E-2</v>
      </c>
      <c r="R335">
        <v>8.7499999999999994E-2</v>
      </c>
      <c r="S335">
        <v>5.47</v>
      </c>
      <c r="T335">
        <v>69.13</v>
      </c>
      <c r="U335">
        <v>70.510000000000005</v>
      </c>
      <c r="V335">
        <v>348</v>
      </c>
      <c r="Y335">
        <v>0.85</v>
      </c>
      <c r="Z335">
        <v>1.466</v>
      </c>
      <c r="AD335">
        <v>235.4</v>
      </c>
      <c r="AG335">
        <v>13.3</v>
      </c>
      <c r="AH335">
        <v>525.70000000000005</v>
      </c>
      <c r="AI335">
        <v>0</v>
      </c>
      <c r="AJ335">
        <v>0</v>
      </c>
      <c r="AK335" t="s">
        <v>56</v>
      </c>
      <c r="AL335" t="s">
        <v>57</v>
      </c>
      <c r="AM335">
        <v>0.2</v>
      </c>
      <c r="AO335">
        <v>42.24</v>
      </c>
      <c r="AP335">
        <v>39.79</v>
      </c>
      <c r="AQ335">
        <v>38.28</v>
      </c>
    </row>
    <row r="336" spans="1:43" x14ac:dyDescent="0.2">
      <c r="B336">
        <v>444</v>
      </c>
      <c r="C336">
        <v>150</v>
      </c>
      <c r="D336" s="1">
        <v>43711</v>
      </c>
      <c r="E336" s="2">
        <v>0.4645023148148148</v>
      </c>
      <c r="F336">
        <v>1.6</v>
      </c>
      <c r="G336">
        <v>0</v>
      </c>
      <c r="H336">
        <v>0</v>
      </c>
      <c r="I336">
        <v>298</v>
      </c>
      <c r="J336">
        <v>78.2</v>
      </c>
      <c r="K336">
        <v>-0.35</v>
      </c>
      <c r="L336">
        <v>0</v>
      </c>
      <c r="M336">
        <v>67.459999999999994</v>
      </c>
      <c r="N336">
        <v>71.849999999999994</v>
      </c>
      <c r="O336">
        <v>4.3849999999999998</v>
      </c>
      <c r="P336">
        <v>6.0999999999999999E-2</v>
      </c>
      <c r="Q336">
        <v>6.3E-2</v>
      </c>
      <c r="R336">
        <v>9.0300000000000005E-2</v>
      </c>
      <c r="S336">
        <v>5.65</v>
      </c>
      <c r="T336">
        <v>71.2</v>
      </c>
      <c r="U336">
        <v>72.58</v>
      </c>
      <c r="V336">
        <v>354</v>
      </c>
      <c r="Y336">
        <v>0.8</v>
      </c>
      <c r="Z336">
        <v>1.4239999999999999</v>
      </c>
      <c r="AD336">
        <v>234.1</v>
      </c>
      <c r="AG336">
        <v>13.04</v>
      </c>
      <c r="AH336">
        <v>539.70000000000005</v>
      </c>
      <c r="AI336">
        <v>0</v>
      </c>
      <c r="AJ336">
        <v>0</v>
      </c>
      <c r="AK336" t="s">
        <v>56</v>
      </c>
      <c r="AL336" t="s">
        <v>57</v>
      </c>
      <c r="AM336">
        <v>0.24</v>
      </c>
      <c r="AO336">
        <v>42.24</v>
      </c>
      <c r="AP336">
        <v>39.79</v>
      </c>
      <c r="AQ336">
        <v>38.28</v>
      </c>
    </row>
    <row r="337" spans="2:43" x14ac:dyDescent="0.2">
      <c r="B337">
        <v>445</v>
      </c>
      <c r="C337">
        <v>150</v>
      </c>
      <c r="D337" s="1">
        <v>43711</v>
      </c>
      <c r="E337" s="2">
        <v>0.46461805555555552</v>
      </c>
      <c r="F337">
        <v>1.6</v>
      </c>
      <c r="G337">
        <v>0</v>
      </c>
      <c r="H337">
        <v>0</v>
      </c>
      <c r="I337">
        <v>298</v>
      </c>
      <c r="J337">
        <v>80.099999999999994</v>
      </c>
      <c r="K337">
        <v>-0.35</v>
      </c>
      <c r="L337">
        <v>0</v>
      </c>
      <c r="M337">
        <v>69.150000000000006</v>
      </c>
      <c r="N337">
        <v>73.739999999999995</v>
      </c>
      <c r="O337">
        <v>4.5979999999999999</v>
      </c>
      <c r="P337">
        <v>6.2E-2</v>
      </c>
      <c r="Q337">
        <v>6.5000000000000002E-2</v>
      </c>
      <c r="R337">
        <v>9.0200000000000002E-2</v>
      </c>
      <c r="S337">
        <v>5.63</v>
      </c>
      <c r="T337">
        <v>72.989999999999995</v>
      </c>
      <c r="U337">
        <v>74.25</v>
      </c>
      <c r="V337">
        <v>370</v>
      </c>
      <c r="Y337">
        <v>0.76</v>
      </c>
      <c r="Z337">
        <v>1.387</v>
      </c>
      <c r="AD337">
        <v>240.5</v>
      </c>
      <c r="AG337">
        <v>13.09</v>
      </c>
      <c r="AH337">
        <v>553.20000000000005</v>
      </c>
      <c r="AI337">
        <v>0</v>
      </c>
      <c r="AJ337">
        <v>0</v>
      </c>
      <c r="AK337" t="s">
        <v>56</v>
      </c>
      <c r="AL337" t="s">
        <v>57</v>
      </c>
      <c r="AM337">
        <v>0.21</v>
      </c>
      <c r="AO337">
        <v>42.24</v>
      </c>
      <c r="AP337">
        <v>39.79</v>
      </c>
      <c r="AQ337">
        <v>38.380000000000003</v>
      </c>
    </row>
    <row r="338" spans="2:43" x14ac:dyDescent="0.2">
      <c r="B338">
        <v>446</v>
      </c>
      <c r="C338">
        <v>150</v>
      </c>
      <c r="D338" s="1">
        <v>43711</v>
      </c>
      <c r="E338" s="2">
        <v>0.4647337962962963</v>
      </c>
      <c r="F338">
        <v>1.6</v>
      </c>
      <c r="G338">
        <v>0</v>
      </c>
      <c r="H338">
        <v>0</v>
      </c>
      <c r="I338">
        <v>298</v>
      </c>
      <c r="J338">
        <v>81.599999999999994</v>
      </c>
      <c r="K338">
        <v>-0.35</v>
      </c>
      <c r="L338">
        <v>0</v>
      </c>
      <c r="M338">
        <v>70.75</v>
      </c>
      <c r="N338">
        <v>75.260000000000005</v>
      </c>
      <c r="O338">
        <v>4.5110000000000001</v>
      </c>
      <c r="P338">
        <v>0.06</v>
      </c>
      <c r="Q338">
        <v>6.2E-2</v>
      </c>
      <c r="R338">
        <v>9.2499999999999999E-2</v>
      </c>
      <c r="S338">
        <v>5.78</v>
      </c>
      <c r="T338">
        <v>74.569999999999993</v>
      </c>
      <c r="U338">
        <v>75.52</v>
      </c>
      <c r="V338">
        <v>386</v>
      </c>
      <c r="Y338">
        <v>0.72</v>
      </c>
      <c r="Z338">
        <v>1.359</v>
      </c>
      <c r="AD338">
        <v>239.7</v>
      </c>
      <c r="AG338">
        <v>13.93</v>
      </c>
      <c r="AH338">
        <v>566</v>
      </c>
      <c r="AI338">
        <v>0</v>
      </c>
      <c r="AJ338">
        <v>0</v>
      </c>
      <c r="AK338" t="s">
        <v>56</v>
      </c>
      <c r="AL338" t="s">
        <v>57</v>
      </c>
      <c r="AM338">
        <v>0.17</v>
      </c>
      <c r="AO338">
        <v>42.29</v>
      </c>
      <c r="AP338">
        <v>39.79</v>
      </c>
      <c r="AQ338">
        <v>38.33</v>
      </c>
    </row>
    <row r="339" spans="2:43" x14ac:dyDescent="0.2">
      <c r="B339">
        <v>447</v>
      </c>
      <c r="C339">
        <v>150</v>
      </c>
      <c r="D339" s="1">
        <v>43711</v>
      </c>
      <c r="E339" s="2">
        <v>0.46484953703703707</v>
      </c>
      <c r="F339">
        <v>1.6</v>
      </c>
      <c r="G339">
        <v>0</v>
      </c>
      <c r="H339">
        <v>0</v>
      </c>
      <c r="I339">
        <v>298</v>
      </c>
      <c r="J339">
        <v>83</v>
      </c>
      <c r="K339">
        <v>-0.35</v>
      </c>
      <c r="L339">
        <v>0</v>
      </c>
      <c r="M339">
        <v>71.959999999999994</v>
      </c>
      <c r="N339">
        <v>76.709999999999994</v>
      </c>
      <c r="O339">
        <v>4.7530000000000001</v>
      </c>
      <c r="P339">
        <v>6.2E-2</v>
      </c>
      <c r="Q339">
        <v>6.4000000000000001E-2</v>
      </c>
      <c r="R339">
        <v>9.1800000000000007E-2</v>
      </c>
      <c r="S339">
        <v>5.73</v>
      </c>
      <c r="T339">
        <v>76.06</v>
      </c>
      <c r="U339">
        <v>76.989999999999995</v>
      </c>
      <c r="V339">
        <v>396</v>
      </c>
      <c r="Y339">
        <v>0.69</v>
      </c>
      <c r="Z339">
        <v>1.3340000000000001</v>
      </c>
      <c r="AD339">
        <v>245.9</v>
      </c>
      <c r="AG339">
        <v>13.7</v>
      </c>
      <c r="AH339">
        <v>575.70000000000005</v>
      </c>
      <c r="AI339">
        <v>0</v>
      </c>
      <c r="AJ339">
        <v>0</v>
      </c>
      <c r="AK339" t="s">
        <v>56</v>
      </c>
      <c r="AL339" t="s">
        <v>57</v>
      </c>
      <c r="AM339">
        <v>0.18</v>
      </c>
      <c r="AO339">
        <v>42.29</v>
      </c>
      <c r="AP339">
        <v>39.74</v>
      </c>
      <c r="AQ339">
        <v>38.33</v>
      </c>
    </row>
    <row r="340" spans="2:43" x14ac:dyDescent="0.2">
      <c r="B340">
        <v>448</v>
      </c>
      <c r="C340">
        <v>150</v>
      </c>
      <c r="D340" s="1">
        <v>43711</v>
      </c>
      <c r="E340" s="2">
        <v>0.4649652777777778</v>
      </c>
      <c r="F340">
        <v>1.6</v>
      </c>
      <c r="G340">
        <v>0</v>
      </c>
      <c r="H340">
        <v>0</v>
      </c>
      <c r="I340">
        <v>298</v>
      </c>
      <c r="J340">
        <v>84.2</v>
      </c>
      <c r="K340">
        <v>-0.35</v>
      </c>
      <c r="L340">
        <v>0</v>
      </c>
      <c r="M340">
        <v>72.900000000000006</v>
      </c>
      <c r="N340">
        <v>77.88</v>
      </c>
      <c r="O340">
        <v>4.9800000000000004</v>
      </c>
      <c r="P340">
        <v>6.4000000000000001E-2</v>
      </c>
      <c r="Q340">
        <v>6.7000000000000004E-2</v>
      </c>
      <c r="R340">
        <v>9.6799999999999997E-2</v>
      </c>
      <c r="S340">
        <v>6.05</v>
      </c>
      <c r="T340">
        <v>77.31</v>
      </c>
      <c r="U340">
        <v>78.430000000000007</v>
      </c>
      <c r="V340">
        <v>351</v>
      </c>
      <c r="Y340">
        <v>0.66</v>
      </c>
      <c r="Z340">
        <v>1.3140000000000001</v>
      </c>
      <c r="AD340">
        <v>236</v>
      </c>
      <c r="AG340">
        <v>13.45</v>
      </c>
      <c r="AH340">
        <v>583.20000000000005</v>
      </c>
      <c r="AI340">
        <v>0</v>
      </c>
      <c r="AJ340">
        <v>0</v>
      </c>
      <c r="AK340" t="s">
        <v>56</v>
      </c>
      <c r="AL340" t="s">
        <v>57</v>
      </c>
      <c r="AM340">
        <v>0.22</v>
      </c>
      <c r="AO340">
        <v>42.24</v>
      </c>
      <c r="AP340">
        <v>39.74</v>
      </c>
      <c r="AQ340">
        <v>38.33</v>
      </c>
    </row>
    <row r="341" spans="2:43" x14ac:dyDescent="0.2">
      <c r="B341">
        <v>449</v>
      </c>
      <c r="C341">
        <v>150</v>
      </c>
      <c r="D341" s="1">
        <v>43711</v>
      </c>
      <c r="E341" s="2">
        <v>0.46508101851851852</v>
      </c>
      <c r="F341">
        <v>1.6</v>
      </c>
      <c r="G341">
        <v>0</v>
      </c>
      <c r="H341">
        <v>0</v>
      </c>
      <c r="I341">
        <v>298</v>
      </c>
      <c r="J341">
        <v>85.3</v>
      </c>
      <c r="K341">
        <v>-0.35</v>
      </c>
      <c r="L341">
        <v>0</v>
      </c>
      <c r="M341">
        <v>74.22</v>
      </c>
      <c r="N341">
        <v>79.09</v>
      </c>
      <c r="O341">
        <v>4.8719999999999999</v>
      </c>
      <c r="P341">
        <v>6.2E-2</v>
      </c>
      <c r="Q341">
        <v>6.4000000000000001E-2</v>
      </c>
      <c r="R341">
        <v>8.72E-2</v>
      </c>
      <c r="S341">
        <v>5.45</v>
      </c>
      <c r="T341">
        <v>78.33</v>
      </c>
      <c r="U341">
        <v>79.19</v>
      </c>
      <c r="V341">
        <v>421</v>
      </c>
      <c r="Y341">
        <v>0.64</v>
      </c>
      <c r="Z341">
        <v>1.294</v>
      </c>
      <c r="AD341">
        <v>267</v>
      </c>
      <c r="AG341">
        <v>14.22</v>
      </c>
      <c r="AH341">
        <v>593.79999999999995</v>
      </c>
      <c r="AI341">
        <v>0</v>
      </c>
      <c r="AJ341">
        <v>0</v>
      </c>
      <c r="AK341" t="s">
        <v>56</v>
      </c>
      <c r="AL341" t="s">
        <v>57</v>
      </c>
      <c r="AM341">
        <v>0.21</v>
      </c>
      <c r="AO341">
        <v>42.24</v>
      </c>
      <c r="AP341">
        <v>39.79</v>
      </c>
      <c r="AQ341">
        <v>38.33</v>
      </c>
    </row>
    <row r="342" spans="2:43" x14ac:dyDescent="0.2">
      <c r="B342">
        <v>450</v>
      </c>
      <c r="C342">
        <v>150</v>
      </c>
      <c r="D342" s="1">
        <v>43711</v>
      </c>
      <c r="E342" s="2">
        <v>0.46519675925925924</v>
      </c>
      <c r="F342">
        <v>1.6</v>
      </c>
      <c r="G342">
        <v>0</v>
      </c>
      <c r="H342">
        <v>0</v>
      </c>
      <c r="I342">
        <v>298</v>
      </c>
      <c r="J342">
        <v>86.2</v>
      </c>
      <c r="K342">
        <v>-0.35</v>
      </c>
      <c r="L342">
        <v>0</v>
      </c>
      <c r="M342">
        <v>75.08</v>
      </c>
      <c r="N342">
        <v>80.17</v>
      </c>
      <c r="O342">
        <v>5.0830000000000002</v>
      </c>
      <c r="P342">
        <v>6.3E-2</v>
      </c>
      <c r="Q342">
        <v>6.2E-2</v>
      </c>
      <c r="R342">
        <v>9.8599999999999993E-2</v>
      </c>
      <c r="S342">
        <v>6.17</v>
      </c>
      <c r="T342">
        <v>79.239999999999995</v>
      </c>
      <c r="U342">
        <v>80.7</v>
      </c>
      <c r="V342">
        <v>331</v>
      </c>
      <c r="Y342">
        <v>0.61</v>
      </c>
      <c r="Z342">
        <v>1.276</v>
      </c>
      <c r="AD342">
        <v>238.6</v>
      </c>
      <c r="AG342">
        <v>13.97</v>
      </c>
      <c r="AH342">
        <v>600.70000000000005</v>
      </c>
      <c r="AI342">
        <v>0</v>
      </c>
      <c r="AJ342">
        <v>0</v>
      </c>
      <c r="AK342" t="s">
        <v>56</v>
      </c>
      <c r="AL342" t="s">
        <v>57</v>
      </c>
      <c r="AM342">
        <v>0.2</v>
      </c>
      <c r="AO342">
        <v>42.29</v>
      </c>
      <c r="AP342">
        <v>39.79</v>
      </c>
      <c r="AQ342">
        <v>38.33</v>
      </c>
    </row>
    <row r="343" spans="2:43" x14ac:dyDescent="0.2">
      <c r="B343">
        <v>451</v>
      </c>
      <c r="C343">
        <v>150</v>
      </c>
      <c r="D343" s="1">
        <v>43711</v>
      </c>
      <c r="E343" s="2">
        <v>0.46531250000000002</v>
      </c>
      <c r="F343">
        <v>1.6</v>
      </c>
      <c r="G343">
        <v>0</v>
      </c>
      <c r="H343">
        <v>0</v>
      </c>
      <c r="I343">
        <v>298</v>
      </c>
      <c r="J343">
        <v>87</v>
      </c>
      <c r="K343">
        <v>-0.35</v>
      </c>
      <c r="L343">
        <v>0</v>
      </c>
      <c r="M343">
        <v>75.709999999999994</v>
      </c>
      <c r="N343">
        <v>80.8</v>
      </c>
      <c r="O343">
        <v>5.093</v>
      </c>
      <c r="P343">
        <v>6.3E-2</v>
      </c>
      <c r="Q343">
        <v>6.6000000000000003E-2</v>
      </c>
      <c r="R343">
        <v>9.4399999999999998E-2</v>
      </c>
      <c r="S343">
        <v>5.9</v>
      </c>
      <c r="T343">
        <v>80.17</v>
      </c>
      <c r="U343">
        <v>81.56</v>
      </c>
      <c r="V343">
        <v>351</v>
      </c>
      <c r="Y343">
        <v>0.6</v>
      </c>
      <c r="Z343">
        <v>1.266</v>
      </c>
      <c r="AD343">
        <v>251.6</v>
      </c>
      <c r="AG343">
        <v>14.17</v>
      </c>
      <c r="AH343">
        <v>605.70000000000005</v>
      </c>
      <c r="AI343">
        <v>0</v>
      </c>
      <c r="AJ343">
        <v>0</v>
      </c>
      <c r="AK343" t="s">
        <v>56</v>
      </c>
      <c r="AL343" t="s">
        <v>57</v>
      </c>
      <c r="AM343">
        <v>0.15</v>
      </c>
      <c r="AO343">
        <v>42.29</v>
      </c>
      <c r="AP343">
        <v>39.79</v>
      </c>
      <c r="AQ343">
        <v>38.33</v>
      </c>
    </row>
    <row r="344" spans="2:43" x14ac:dyDescent="0.2">
      <c r="B344">
        <v>452</v>
      </c>
      <c r="C344">
        <v>150</v>
      </c>
      <c r="D344" s="1">
        <v>43711</v>
      </c>
      <c r="E344" s="2">
        <v>0.4654282407407408</v>
      </c>
      <c r="F344">
        <v>1.6</v>
      </c>
      <c r="G344">
        <v>0</v>
      </c>
      <c r="H344">
        <v>0</v>
      </c>
      <c r="I344">
        <v>298</v>
      </c>
      <c r="J344">
        <v>87.7</v>
      </c>
      <c r="K344">
        <v>-0.35</v>
      </c>
      <c r="L344">
        <v>0</v>
      </c>
      <c r="M344">
        <v>76.62</v>
      </c>
      <c r="N344">
        <v>81.52</v>
      </c>
      <c r="O344">
        <v>4.891</v>
      </c>
      <c r="P344">
        <v>0.06</v>
      </c>
      <c r="Q344">
        <v>6.2E-2</v>
      </c>
      <c r="R344">
        <v>9.1600000000000001E-2</v>
      </c>
      <c r="S344">
        <v>5.72</v>
      </c>
      <c r="T344">
        <v>80.819999999999993</v>
      </c>
      <c r="U344">
        <v>82.06</v>
      </c>
      <c r="V344">
        <v>368</v>
      </c>
      <c r="Y344">
        <v>0.59</v>
      </c>
      <c r="Z344">
        <v>1.2549999999999999</v>
      </c>
      <c r="AD344">
        <v>262.3</v>
      </c>
      <c r="AG344">
        <v>15.07</v>
      </c>
      <c r="AH344">
        <v>613</v>
      </c>
      <c r="AI344">
        <v>0</v>
      </c>
      <c r="AJ344">
        <v>0</v>
      </c>
      <c r="AK344" t="s">
        <v>56</v>
      </c>
      <c r="AL344" t="s">
        <v>57</v>
      </c>
      <c r="AM344">
        <v>0.2</v>
      </c>
      <c r="AO344">
        <v>42.29</v>
      </c>
      <c r="AP344">
        <v>39.840000000000003</v>
      </c>
      <c r="AQ344">
        <v>38.28</v>
      </c>
    </row>
    <row r="345" spans="2:43" x14ac:dyDescent="0.2">
      <c r="B345">
        <v>453</v>
      </c>
      <c r="C345">
        <v>150</v>
      </c>
      <c r="D345" s="1">
        <v>43711</v>
      </c>
      <c r="E345" s="2">
        <v>0.46554398148148146</v>
      </c>
      <c r="F345">
        <v>1.6</v>
      </c>
      <c r="G345">
        <v>0</v>
      </c>
      <c r="H345">
        <v>0</v>
      </c>
      <c r="I345">
        <v>298</v>
      </c>
      <c r="J345">
        <v>88.4</v>
      </c>
      <c r="K345">
        <v>-0.35</v>
      </c>
      <c r="L345">
        <v>0</v>
      </c>
      <c r="M345">
        <v>77.11</v>
      </c>
      <c r="N345">
        <v>82.12</v>
      </c>
      <c r="O345">
        <v>5.0110000000000001</v>
      </c>
      <c r="P345">
        <v>6.0999999999999999E-2</v>
      </c>
      <c r="Q345">
        <v>6.3E-2</v>
      </c>
      <c r="R345">
        <v>9.7199999999999995E-2</v>
      </c>
      <c r="S345">
        <v>6.08</v>
      </c>
      <c r="T345">
        <v>81.3</v>
      </c>
      <c r="U345">
        <v>83.02</v>
      </c>
      <c r="V345">
        <v>326</v>
      </c>
      <c r="Y345">
        <v>0.57999999999999996</v>
      </c>
      <c r="Z345">
        <v>1.246</v>
      </c>
      <c r="AD345">
        <v>248.7</v>
      </c>
      <c r="AG345">
        <v>14.91</v>
      </c>
      <c r="AH345">
        <v>616.9</v>
      </c>
      <c r="AI345">
        <v>0</v>
      </c>
      <c r="AJ345">
        <v>0</v>
      </c>
      <c r="AK345" t="s">
        <v>56</v>
      </c>
      <c r="AL345" t="s">
        <v>57</v>
      </c>
      <c r="AM345">
        <v>0.19</v>
      </c>
      <c r="AO345">
        <v>42.29</v>
      </c>
      <c r="AP345">
        <v>39.79</v>
      </c>
      <c r="AQ345">
        <v>38.380000000000003</v>
      </c>
    </row>
    <row r="346" spans="2:43" x14ac:dyDescent="0.2">
      <c r="B346">
        <v>454</v>
      </c>
      <c r="C346">
        <v>150</v>
      </c>
      <c r="D346" s="1">
        <v>43711</v>
      </c>
      <c r="E346" s="2">
        <v>0.46565972222222224</v>
      </c>
      <c r="F346">
        <v>1.6</v>
      </c>
      <c r="G346">
        <v>0</v>
      </c>
      <c r="H346">
        <v>0</v>
      </c>
      <c r="I346">
        <v>298</v>
      </c>
      <c r="J346">
        <v>88.9</v>
      </c>
      <c r="K346">
        <v>-0.35</v>
      </c>
      <c r="L346">
        <v>0</v>
      </c>
      <c r="M346">
        <v>77.760000000000005</v>
      </c>
      <c r="N346">
        <v>82.99</v>
      </c>
      <c r="O346">
        <v>5.2309999999999999</v>
      </c>
      <c r="P346">
        <v>6.3E-2</v>
      </c>
      <c r="Q346">
        <v>6.2E-2</v>
      </c>
      <c r="R346">
        <v>9.6500000000000002E-2</v>
      </c>
      <c r="S346">
        <v>6.03</v>
      </c>
      <c r="T346">
        <v>82.03</v>
      </c>
      <c r="U346">
        <v>83.17</v>
      </c>
      <c r="V346">
        <v>360</v>
      </c>
      <c r="Y346">
        <v>0.56000000000000005</v>
      </c>
      <c r="Z346">
        <v>1.2330000000000001</v>
      </c>
      <c r="AD346">
        <v>252.6</v>
      </c>
      <c r="AG346">
        <v>14.56</v>
      </c>
      <c r="AH346">
        <v>622</v>
      </c>
      <c r="AI346">
        <v>0</v>
      </c>
      <c r="AJ346">
        <v>0</v>
      </c>
      <c r="AK346" t="s">
        <v>56</v>
      </c>
      <c r="AL346" t="s">
        <v>57</v>
      </c>
      <c r="AM346">
        <v>0.22</v>
      </c>
      <c r="AO346">
        <v>42.24</v>
      </c>
      <c r="AP346">
        <v>39.74</v>
      </c>
      <c r="AQ346">
        <v>38.380000000000003</v>
      </c>
    </row>
    <row r="347" spans="2:43" x14ac:dyDescent="0.2">
      <c r="B347">
        <v>455</v>
      </c>
      <c r="C347">
        <v>150</v>
      </c>
      <c r="D347" s="1">
        <v>43711</v>
      </c>
      <c r="E347" s="2">
        <v>0.46577546296296296</v>
      </c>
      <c r="F347">
        <v>1.6</v>
      </c>
      <c r="G347">
        <v>0</v>
      </c>
      <c r="H347">
        <v>0</v>
      </c>
      <c r="I347">
        <v>298</v>
      </c>
      <c r="J347">
        <v>89.5</v>
      </c>
      <c r="K347">
        <v>-0.35</v>
      </c>
      <c r="L347">
        <v>0</v>
      </c>
      <c r="M347">
        <v>78.05</v>
      </c>
      <c r="N347">
        <v>83.26</v>
      </c>
      <c r="O347">
        <v>5.202</v>
      </c>
      <c r="P347">
        <v>6.2E-2</v>
      </c>
      <c r="Q347">
        <v>6.5000000000000002E-2</v>
      </c>
      <c r="R347">
        <v>9.3600000000000003E-2</v>
      </c>
      <c r="S347">
        <v>5.85</v>
      </c>
      <c r="T347">
        <v>82.72</v>
      </c>
      <c r="U347">
        <v>83.56</v>
      </c>
      <c r="V347">
        <v>385</v>
      </c>
      <c r="Y347">
        <v>0.55000000000000004</v>
      </c>
      <c r="Z347">
        <v>1.2290000000000001</v>
      </c>
      <c r="AD347">
        <v>261.3</v>
      </c>
      <c r="AG347">
        <v>14.74</v>
      </c>
      <c r="AH347">
        <v>624.4</v>
      </c>
      <c r="AI347">
        <v>0</v>
      </c>
      <c r="AJ347">
        <v>0</v>
      </c>
      <c r="AK347" t="s">
        <v>56</v>
      </c>
      <c r="AL347" t="s">
        <v>57</v>
      </c>
      <c r="AM347">
        <v>0.13</v>
      </c>
      <c r="AO347">
        <v>42.29</v>
      </c>
      <c r="AP347">
        <v>39.840000000000003</v>
      </c>
      <c r="AQ347">
        <v>38.33</v>
      </c>
    </row>
    <row r="348" spans="2:43" x14ac:dyDescent="0.2">
      <c r="B348">
        <v>456</v>
      </c>
      <c r="C348">
        <v>150</v>
      </c>
      <c r="D348" s="1">
        <v>43711</v>
      </c>
      <c r="E348" s="2">
        <v>0.46589120370370374</v>
      </c>
      <c r="F348">
        <v>1.6</v>
      </c>
      <c r="G348">
        <v>0</v>
      </c>
      <c r="H348">
        <v>0</v>
      </c>
      <c r="I348">
        <v>298</v>
      </c>
      <c r="J348">
        <v>89.9</v>
      </c>
      <c r="K348">
        <v>-0.35</v>
      </c>
      <c r="L348">
        <v>0</v>
      </c>
      <c r="M348">
        <v>78.400000000000006</v>
      </c>
      <c r="N348">
        <v>83.89</v>
      </c>
      <c r="O348">
        <v>5.4939999999999998</v>
      </c>
      <c r="P348">
        <v>6.5000000000000002E-2</v>
      </c>
      <c r="Q348">
        <v>6.4000000000000001E-2</v>
      </c>
      <c r="R348">
        <v>0.1023</v>
      </c>
      <c r="S348">
        <v>6.4</v>
      </c>
      <c r="T348">
        <v>83.06</v>
      </c>
      <c r="U348">
        <v>84.34</v>
      </c>
      <c r="V348">
        <v>336</v>
      </c>
      <c r="Y348">
        <v>0.54</v>
      </c>
      <c r="Z348">
        <v>1.22</v>
      </c>
      <c r="AD348">
        <v>240.2</v>
      </c>
      <c r="AG348">
        <v>14.13</v>
      </c>
      <c r="AH348">
        <v>627.20000000000005</v>
      </c>
      <c r="AI348">
        <v>0</v>
      </c>
      <c r="AJ348">
        <v>0</v>
      </c>
      <c r="AK348" t="s">
        <v>56</v>
      </c>
      <c r="AL348" t="s">
        <v>57</v>
      </c>
      <c r="AM348">
        <v>0.19</v>
      </c>
      <c r="AO348">
        <v>42.29</v>
      </c>
      <c r="AP348">
        <v>39.840000000000003</v>
      </c>
      <c r="AQ348">
        <v>38.380000000000003</v>
      </c>
    </row>
    <row r="349" spans="2:43" x14ac:dyDescent="0.2">
      <c r="B349">
        <v>457</v>
      </c>
      <c r="C349">
        <v>150</v>
      </c>
      <c r="D349" s="1">
        <v>43711</v>
      </c>
      <c r="E349" s="2">
        <v>0.4660069444444444</v>
      </c>
      <c r="F349">
        <v>1.6</v>
      </c>
      <c r="G349">
        <v>0</v>
      </c>
      <c r="H349">
        <v>0</v>
      </c>
      <c r="I349">
        <v>298</v>
      </c>
      <c r="J349">
        <v>90.3</v>
      </c>
      <c r="K349">
        <v>-0.35</v>
      </c>
      <c r="L349">
        <v>0</v>
      </c>
      <c r="M349">
        <v>79.13</v>
      </c>
      <c r="N349">
        <v>84.34</v>
      </c>
      <c r="O349">
        <v>5.202</v>
      </c>
      <c r="P349">
        <v>6.2E-2</v>
      </c>
      <c r="Q349">
        <v>0.06</v>
      </c>
      <c r="R349">
        <v>9.9000000000000005E-2</v>
      </c>
      <c r="S349">
        <v>6.19</v>
      </c>
      <c r="T349">
        <v>83.41</v>
      </c>
      <c r="U349">
        <v>84.27</v>
      </c>
      <c r="V349">
        <v>367</v>
      </c>
      <c r="Y349">
        <v>0.53</v>
      </c>
      <c r="Z349">
        <v>1.2130000000000001</v>
      </c>
      <c r="AD349">
        <v>250.7</v>
      </c>
      <c r="AG349">
        <v>15.14</v>
      </c>
      <c r="AH349">
        <v>633.1</v>
      </c>
      <c r="AI349">
        <v>0</v>
      </c>
      <c r="AJ349">
        <v>0</v>
      </c>
      <c r="AK349" t="s">
        <v>56</v>
      </c>
      <c r="AL349" t="s">
        <v>57</v>
      </c>
      <c r="AM349">
        <v>0.14000000000000001</v>
      </c>
      <c r="AO349">
        <v>42.29</v>
      </c>
      <c r="AP349">
        <v>39.79</v>
      </c>
      <c r="AQ349">
        <v>38.380000000000003</v>
      </c>
    </row>
    <row r="350" spans="2:43" x14ac:dyDescent="0.2">
      <c r="B350">
        <v>458</v>
      </c>
      <c r="C350">
        <v>150</v>
      </c>
      <c r="D350" s="1">
        <v>43711</v>
      </c>
      <c r="E350" s="2">
        <v>0.46612268518518518</v>
      </c>
      <c r="F350">
        <v>1.6</v>
      </c>
      <c r="G350">
        <v>0</v>
      </c>
      <c r="H350">
        <v>0</v>
      </c>
      <c r="I350">
        <v>298</v>
      </c>
      <c r="J350">
        <v>90.6</v>
      </c>
      <c r="K350">
        <v>-0.35</v>
      </c>
      <c r="L350">
        <v>0</v>
      </c>
      <c r="M350">
        <v>79.33</v>
      </c>
      <c r="N350">
        <v>84.38</v>
      </c>
      <c r="O350">
        <v>5.0490000000000004</v>
      </c>
      <c r="P350">
        <v>0.06</v>
      </c>
      <c r="Q350">
        <v>6.2E-2</v>
      </c>
      <c r="R350">
        <v>9.6699999999999994E-2</v>
      </c>
      <c r="S350">
        <v>6.04</v>
      </c>
      <c r="T350">
        <v>83.78</v>
      </c>
      <c r="U350">
        <v>84.63</v>
      </c>
      <c r="V350">
        <v>386</v>
      </c>
      <c r="Y350">
        <v>0.53</v>
      </c>
      <c r="Z350">
        <v>1.212</v>
      </c>
      <c r="AD350">
        <v>257.2</v>
      </c>
      <c r="AG350">
        <v>15.64</v>
      </c>
      <c r="AH350">
        <v>634.70000000000005</v>
      </c>
      <c r="AI350">
        <v>0</v>
      </c>
      <c r="AJ350">
        <v>0</v>
      </c>
      <c r="AK350" t="s">
        <v>56</v>
      </c>
      <c r="AL350" t="s">
        <v>57</v>
      </c>
      <c r="AM350">
        <v>0.21</v>
      </c>
      <c r="AO350">
        <v>42.29</v>
      </c>
      <c r="AP350">
        <v>39.840000000000003</v>
      </c>
      <c r="AQ350">
        <v>38.380000000000003</v>
      </c>
    </row>
    <row r="351" spans="2:43" x14ac:dyDescent="0.2">
      <c r="B351">
        <v>459</v>
      </c>
      <c r="C351">
        <v>150</v>
      </c>
      <c r="D351" s="1">
        <v>43711</v>
      </c>
      <c r="E351" s="2">
        <v>0.46623842592592596</v>
      </c>
      <c r="F351">
        <v>1.6</v>
      </c>
      <c r="G351">
        <v>0</v>
      </c>
      <c r="H351">
        <v>0</v>
      </c>
      <c r="I351">
        <v>298</v>
      </c>
      <c r="J351">
        <v>91</v>
      </c>
      <c r="K351">
        <v>-0.35</v>
      </c>
      <c r="L351">
        <v>0</v>
      </c>
      <c r="M351">
        <v>79.540000000000006</v>
      </c>
      <c r="N351">
        <v>84.77</v>
      </c>
      <c r="O351">
        <v>5.23</v>
      </c>
      <c r="P351">
        <v>6.2E-2</v>
      </c>
      <c r="Q351">
        <v>6.4000000000000001E-2</v>
      </c>
      <c r="R351">
        <v>9.3899999999999997E-2</v>
      </c>
      <c r="S351">
        <v>5.87</v>
      </c>
      <c r="T351">
        <v>83.87</v>
      </c>
      <c r="U351">
        <v>85.76</v>
      </c>
      <c r="V351">
        <v>334</v>
      </c>
      <c r="Y351">
        <v>0.53</v>
      </c>
      <c r="Z351">
        <v>1.2070000000000001</v>
      </c>
      <c r="AD351">
        <v>265.7</v>
      </c>
      <c r="AG351">
        <v>15.21</v>
      </c>
      <c r="AH351">
        <v>636.4</v>
      </c>
      <c r="AI351">
        <v>0</v>
      </c>
      <c r="AJ351">
        <v>0</v>
      </c>
      <c r="AK351" t="s">
        <v>56</v>
      </c>
      <c r="AL351" t="s">
        <v>57</v>
      </c>
      <c r="AM351">
        <v>0.23</v>
      </c>
      <c r="AO351">
        <v>42.24</v>
      </c>
      <c r="AP351">
        <v>39.840000000000003</v>
      </c>
      <c r="AQ351">
        <v>38.33</v>
      </c>
    </row>
    <row r="352" spans="2:43" x14ac:dyDescent="0.2">
      <c r="B352">
        <v>460</v>
      </c>
      <c r="C352">
        <v>150</v>
      </c>
      <c r="D352" s="1">
        <v>43711</v>
      </c>
      <c r="E352" s="2">
        <v>0.46635416666666668</v>
      </c>
      <c r="F352">
        <v>1.6</v>
      </c>
      <c r="G352">
        <v>0</v>
      </c>
      <c r="H352">
        <v>0</v>
      </c>
      <c r="I352">
        <v>298</v>
      </c>
      <c r="J352">
        <v>91.2</v>
      </c>
      <c r="K352">
        <v>-0.35</v>
      </c>
      <c r="L352">
        <v>0</v>
      </c>
      <c r="M352">
        <v>79.75</v>
      </c>
      <c r="N352">
        <v>84.98</v>
      </c>
      <c r="O352">
        <v>5.234</v>
      </c>
      <c r="P352">
        <v>6.2E-2</v>
      </c>
      <c r="Q352">
        <v>6.4000000000000001E-2</v>
      </c>
      <c r="R352">
        <v>9.8400000000000001E-2</v>
      </c>
      <c r="S352">
        <v>6.15</v>
      </c>
      <c r="T352">
        <v>84.29</v>
      </c>
      <c r="U352">
        <v>85.46</v>
      </c>
      <c r="V352">
        <v>361</v>
      </c>
      <c r="Y352">
        <v>0.52</v>
      </c>
      <c r="Z352">
        <v>1.204</v>
      </c>
      <c r="AD352">
        <v>254.2</v>
      </c>
      <c r="AG352">
        <v>15.28</v>
      </c>
      <c r="AH352">
        <v>638</v>
      </c>
      <c r="AI352">
        <v>0</v>
      </c>
      <c r="AJ352">
        <v>0</v>
      </c>
      <c r="AK352" t="s">
        <v>56</v>
      </c>
      <c r="AL352" t="s">
        <v>57</v>
      </c>
      <c r="AM352">
        <v>0.2</v>
      </c>
      <c r="AO352">
        <v>42.29</v>
      </c>
      <c r="AP352">
        <v>39.79</v>
      </c>
      <c r="AQ352">
        <v>38.33</v>
      </c>
    </row>
    <row r="353" spans="2:43" x14ac:dyDescent="0.2">
      <c r="B353">
        <v>461</v>
      </c>
      <c r="C353">
        <v>150</v>
      </c>
      <c r="D353" s="1">
        <v>43711</v>
      </c>
      <c r="E353" s="2">
        <v>0.4664699074074074</v>
      </c>
      <c r="F353">
        <v>1.6</v>
      </c>
      <c r="G353">
        <v>0</v>
      </c>
      <c r="H353">
        <v>0</v>
      </c>
      <c r="I353">
        <v>298</v>
      </c>
      <c r="J353">
        <v>91.5</v>
      </c>
      <c r="K353">
        <v>-0.35</v>
      </c>
      <c r="L353">
        <v>0</v>
      </c>
      <c r="M353">
        <v>80.2</v>
      </c>
      <c r="N353">
        <v>85.63</v>
      </c>
      <c r="O353">
        <v>5.4349999999999996</v>
      </c>
      <c r="P353">
        <v>6.3E-2</v>
      </c>
      <c r="Q353">
        <v>6.2E-2</v>
      </c>
      <c r="R353">
        <v>9.2799999999999994E-2</v>
      </c>
      <c r="S353">
        <v>5.8</v>
      </c>
      <c r="T353">
        <v>84.71</v>
      </c>
      <c r="U353">
        <v>85.65</v>
      </c>
      <c r="V353">
        <v>389</v>
      </c>
      <c r="Y353">
        <v>0.51</v>
      </c>
      <c r="Z353">
        <v>1.1950000000000001</v>
      </c>
      <c r="AD353">
        <v>270.89999999999998</v>
      </c>
      <c r="AG353">
        <v>14.91</v>
      </c>
      <c r="AH353">
        <v>641.6</v>
      </c>
      <c r="AI353">
        <v>0</v>
      </c>
      <c r="AJ353">
        <v>0</v>
      </c>
      <c r="AK353" t="s">
        <v>56</v>
      </c>
      <c r="AL353" t="s">
        <v>57</v>
      </c>
      <c r="AM353">
        <v>0.25</v>
      </c>
      <c r="AO353">
        <v>42.35</v>
      </c>
      <c r="AP353">
        <v>39.840000000000003</v>
      </c>
      <c r="AQ353">
        <v>38.380000000000003</v>
      </c>
    </row>
    <row r="354" spans="2:43" x14ac:dyDescent="0.2">
      <c r="B354">
        <v>462</v>
      </c>
      <c r="C354">
        <v>150</v>
      </c>
      <c r="D354" s="1">
        <v>43711</v>
      </c>
      <c r="E354" s="2">
        <v>0.46658564814814812</v>
      </c>
      <c r="F354">
        <v>1.6</v>
      </c>
      <c r="G354">
        <v>0</v>
      </c>
      <c r="H354">
        <v>0</v>
      </c>
      <c r="I354">
        <v>298</v>
      </c>
      <c r="J354">
        <v>91.8</v>
      </c>
      <c r="K354">
        <v>-0.35</v>
      </c>
      <c r="L354">
        <v>0</v>
      </c>
      <c r="M354">
        <v>80.2</v>
      </c>
      <c r="N354">
        <v>85.53</v>
      </c>
      <c r="O354">
        <v>5.33</v>
      </c>
      <c r="P354">
        <v>6.2E-2</v>
      </c>
      <c r="Q354">
        <v>6.5000000000000002E-2</v>
      </c>
      <c r="R354">
        <v>0.1007</v>
      </c>
      <c r="S354">
        <v>6.29</v>
      </c>
      <c r="T354">
        <v>84.71</v>
      </c>
      <c r="U354">
        <v>86.41</v>
      </c>
      <c r="V354">
        <v>337</v>
      </c>
      <c r="Y354">
        <v>0.51</v>
      </c>
      <c r="Z354">
        <v>1.196</v>
      </c>
      <c r="AD354">
        <v>249.7</v>
      </c>
      <c r="AG354">
        <v>15.19</v>
      </c>
      <c r="AH354">
        <v>641.6</v>
      </c>
      <c r="AI354">
        <v>0</v>
      </c>
      <c r="AJ354">
        <v>0</v>
      </c>
      <c r="AK354" t="s">
        <v>56</v>
      </c>
      <c r="AL354" t="s">
        <v>57</v>
      </c>
      <c r="AM354">
        <v>0.21</v>
      </c>
      <c r="AO354">
        <v>42.35</v>
      </c>
      <c r="AP354">
        <v>39.840000000000003</v>
      </c>
      <c r="AQ354">
        <v>38.380000000000003</v>
      </c>
    </row>
    <row r="355" spans="2:43" x14ac:dyDescent="0.2">
      <c r="B355">
        <v>463</v>
      </c>
      <c r="C355">
        <v>150</v>
      </c>
      <c r="D355" s="1">
        <v>43711</v>
      </c>
      <c r="E355" s="2">
        <v>0.4667013888888889</v>
      </c>
      <c r="F355">
        <v>1.6</v>
      </c>
      <c r="G355">
        <v>0</v>
      </c>
      <c r="H355">
        <v>0</v>
      </c>
      <c r="I355">
        <v>298</v>
      </c>
      <c r="J355">
        <v>92</v>
      </c>
      <c r="K355">
        <v>-0.35</v>
      </c>
      <c r="L355">
        <v>0</v>
      </c>
      <c r="M355">
        <v>80.709999999999994</v>
      </c>
      <c r="N355">
        <v>85.63</v>
      </c>
      <c r="O355">
        <v>4.9210000000000003</v>
      </c>
      <c r="P355">
        <v>5.7000000000000002E-2</v>
      </c>
      <c r="Q355">
        <v>0.06</v>
      </c>
      <c r="R355">
        <v>9.8199999999999996E-2</v>
      </c>
      <c r="S355">
        <v>6.14</v>
      </c>
      <c r="T355">
        <v>85</v>
      </c>
      <c r="U355">
        <v>86.78</v>
      </c>
      <c r="V355">
        <v>322</v>
      </c>
      <c r="Y355">
        <v>0.51</v>
      </c>
      <c r="Z355">
        <v>1.1950000000000001</v>
      </c>
      <c r="AD355">
        <v>257.7</v>
      </c>
      <c r="AG355">
        <v>16.57</v>
      </c>
      <c r="AH355">
        <v>645.70000000000005</v>
      </c>
      <c r="AI355">
        <v>0</v>
      </c>
      <c r="AJ355">
        <v>0</v>
      </c>
      <c r="AK355" t="s">
        <v>56</v>
      </c>
      <c r="AL355" t="s">
        <v>57</v>
      </c>
      <c r="AM355">
        <v>0.12</v>
      </c>
      <c r="AO355">
        <v>42.35</v>
      </c>
      <c r="AP355">
        <v>39.840000000000003</v>
      </c>
      <c r="AQ355">
        <v>38.33</v>
      </c>
    </row>
    <row r="356" spans="2:43" x14ac:dyDescent="0.2">
      <c r="B356">
        <v>464</v>
      </c>
      <c r="C356">
        <v>150</v>
      </c>
      <c r="D356" s="1">
        <v>43711</v>
      </c>
      <c r="E356" s="2">
        <v>0.46681712962962968</v>
      </c>
      <c r="F356">
        <v>1.6</v>
      </c>
      <c r="G356">
        <v>0</v>
      </c>
      <c r="H356">
        <v>0</v>
      </c>
      <c r="I356">
        <v>298</v>
      </c>
      <c r="J356">
        <v>92.2</v>
      </c>
      <c r="K356">
        <v>-0.35</v>
      </c>
      <c r="L356">
        <v>0</v>
      </c>
      <c r="M356">
        <v>80.709999999999994</v>
      </c>
      <c r="N356">
        <v>85.94</v>
      </c>
      <c r="O356">
        <v>5.2370000000000001</v>
      </c>
      <c r="P356">
        <v>6.0999999999999999E-2</v>
      </c>
      <c r="Q356">
        <v>6.3E-2</v>
      </c>
      <c r="R356">
        <v>9.74E-2</v>
      </c>
      <c r="S356">
        <v>6.09</v>
      </c>
      <c r="T356">
        <v>85.34</v>
      </c>
      <c r="U356">
        <v>86.29</v>
      </c>
      <c r="V356">
        <v>381</v>
      </c>
      <c r="Y356">
        <v>0.51</v>
      </c>
      <c r="Z356">
        <v>1.19</v>
      </c>
      <c r="AD356">
        <v>259.8</v>
      </c>
      <c r="AG356">
        <v>15.63</v>
      </c>
      <c r="AH356">
        <v>645.70000000000005</v>
      </c>
      <c r="AI356">
        <v>0</v>
      </c>
      <c r="AJ356">
        <v>0</v>
      </c>
      <c r="AK356" t="s">
        <v>56</v>
      </c>
      <c r="AL356" t="s">
        <v>57</v>
      </c>
      <c r="AM356">
        <v>0.22</v>
      </c>
      <c r="AO356">
        <v>42.35</v>
      </c>
      <c r="AP356">
        <v>39.840000000000003</v>
      </c>
      <c r="AQ356">
        <v>38.380000000000003</v>
      </c>
    </row>
    <row r="357" spans="2:43" x14ac:dyDescent="0.2">
      <c r="B357">
        <v>465</v>
      </c>
      <c r="C357">
        <v>150</v>
      </c>
      <c r="D357" s="1">
        <v>43711</v>
      </c>
      <c r="E357" s="2">
        <v>0.46693287037037035</v>
      </c>
      <c r="F357">
        <v>1.6</v>
      </c>
      <c r="G357">
        <v>0</v>
      </c>
      <c r="H357">
        <v>0</v>
      </c>
      <c r="I357">
        <v>298</v>
      </c>
      <c r="J357">
        <v>92.4</v>
      </c>
      <c r="K357">
        <v>-0.35</v>
      </c>
      <c r="L357">
        <v>0</v>
      </c>
      <c r="M357">
        <v>80.97</v>
      </c>
      <c r="N357">
        <v>86.42</v>
      </c>
      <c r="O357">
        <v>5.4509999999999996</v>
      </c>
      <c r="P357">
        <v>6.3E-2</v>
      </c>
      <c r="Q357">
        <v>6.2E-2</v>
      </c>
      <c r="R357">
        <v>9.9099999999999994E-2</v>
      </c>
      <c r="S357">
        <v>6.2</v>
      </c>
      <c r="T357">
        <v>85.47</v>
      </c>
      <c r="U357">
        <v>86.83</v>
      </c>
      <c r="V357">
        <v>346</v>
      </c>
      <c r="Y357">
        <v>0.5</v>
      </c>
      <c r="Z357">
        <v>1.1839999999999999</v>
      </c>
      <c r="AD357">
        <v>256.10000000000002</v>
      </c>
      <c r="AG357">
        <v>15.15</v>
      </c>
      <c r="AH357">
        <v>647.79999999999995</v>
      </c>
      <c r="AI357">
        <v>0</v>
      </c>
      <c r="AJ357">
        <v>0</v>
      </c>
      <c r="AK357" t="s">
        <v>56</v>
      </c>
      <c r="AL357" t="s">
        <v>57</v>
      </c>
      <c r="AM357">
        <v>0.17</v>
      </c>
      <c r="AO357">
        <v>42.29</v>
      </c>
      <c r="AP357">
        <v>39.840000000000003</v>
      </c>
      <c r="AQ357">
        <v>38.380000000000003</v>
      </c>
    </row>
    <row r="358" spans="2:43" x14ac:dyDescent="0.2">
      <c r="B358">
        <v>466</v>
      </c>
      <c r="C358">
        <v>150</v>
      </c>
      <c r="D358" s="1">
        <v>43711</v>
      </c>
      <c r="E358" s="2">
        <v>0.46704861111111112</v>
      </c>
      <c r="F358">
        <v>1.6</v>
      </c>
      <c r="G358">
        <v>0</v>
      </c>
      <c r="H358">
        <v>0</v>
      </c>
      <c r="I358">
        <v>298</v>
      </c>
      <c r="J358">
        <v>92.6</v>
      </c>
      <c r="K358">
        <v>-0.35</v>
      </c>
      <c r="L358">
        <v>0</v>
      </c>
      <c r="M358">
        <v>81.05</v>
      </c>
      <c r="N358">
        <v>86.41</v>
      </c>
      <c r="O358">
        <v>5.3559999999999999</v>
      </c>
      <c r="P358">
        <v>6.2E-2</v>
      </c>
      <c r="Q358">
        <v>6.4000000000000001E-2</v>
      </c>
      <c r="R358">
        <v>9.4399999999999998E-2</v>
      </c>
      <c r="S358">
        <v>5.9</v>
      </c>
      <c r="T358">
        <v>85.72</v>
      </c>
      <c r="U358">
        <v>86.71</v>
      </c>
      <c r="V358">
        <v>386</v>
      </c>
      <c r="Y358">
        <v>0.5</v>
      </c>
      <c r="Z358">
        <v>1.1839999999999999</v>
      </c>
      <c r="AD358">
        <v>269.10000000000002</v>
      </c>
      <c r="AG358">
        <v>15.43</v>
      </c>
      <c r="AH358">
        <v>648.4</v>
      </c>
      <c r="AI358">
        <v>0</v>
      </c>
      <c r="AJ358">
        <v>0</v>
      </c>
      <c r="AK358" t="s">
        <v>56</v>
      </c>
      <c r="AL358" t="s">
        <v>57</v>
      </c>
      <c r="AM358">
        <v>0.18</v>
      </c>
      <c r="AO358">
        <v>42.29</v>
      </c>
      <c r="AP358">
        <v>39.840000000000003</v>
      </c>
      <c r="AQ358">
        <v>38.380000000000003</v>
      </c>
    </row>
    <row r="359" spans="2:43" x14ac:dyDescent="0.2">
      <c r="B359">
        <v>467</v>
      </c>
      <c r="C359">
        <v>150</v>
      </c>
      <c r="D359" s="1">
        <v>43711</v>
      </c>
      <c r="E359" s="2">
        <v>0.46716435185185184</v>
      </c>
      <c r="F359">
        <v>1.6</v>
      </c>
      <c r="G359">
        <v>0</v>
      </c>
      <c r="H359">
        <v>0</v>
      </c>
      <c r="I359">
        <v>298</v>
      </c>
      <c r="J359">
        <v>92.7</v>
      </c>
      <c r="K359">
        <v>-0.35</v>
      </c>
      <c r="L359">
        <v>0</v>
      </c>
      <c r="M359">
        <v>81.260000000000005</v>
      </c>
      <c r="N359">
        <v>86.87</v>
      </c>
      <c r="O359">
        <v>5.6109999999999998</v>
      </c>
      <c r="P359">
        <v>6.5000000000000002E-2</v>
      </c>
      <c r="Q359">
        <v>6.3E-2</v>
      </c>
      <c r="R359">
        <v>9.64E-2</v>
      </c>
      <c r="S359">
        <v>6.03</v>
      </c>
      <c r="T359">
        <v>85.72</v>
      </c>
      <c r="U359">
        <v>87.33</v>
      </c>
      <c r="V359">
        <v>347</v>
      </c>
      <c r="Y359">
        <v>0.49</v>
      </c>
      <c r="Z359">
        <v>1.1779999999999999</v>
      </c>
      <c r="AD359">
        <v>264.2</v>
      </c>
      <c r="AG359">
        <v>14.84</v>
      </c>
      <c r="AH359">
        <v>650.1</v>
      </c>
      <c r="AI359">
        <v>0</v>
      </c>
      <c r="AJ359">
        <v>0</v>
      </c>
      <c r="AK359" t="s">
        <v>56</v>
      </c>
      <c r="AL359" t="s">
        <v>57</v>
      </c>
      <c r="AM359">
        <v>0.22</v>
      </c>
      <c r="AO359">
        <v>42.29</v>
      </c>
      <c r="AP359">
        <v>39.840000000000003</v>
      </c>
      <c r="AQ359">
        <v>38.380000000000003</v>
      </c>
    </row>
    <row r="360" spans="2:43" x14ac:dyDescent="0.2">
      <c r="B360">
        <v>468</v>
      </c>
      <c r="C360">
        <v>150</v>
      </c>
      <c r="D360" s="1">
        <v>43711</v>
      </c>
      <c r="E360" s="2">
        <v>0.46728009259259262</v>
      </c>
      <c r="F360">
        <v>1.6</v>
      </c>
      <c r="G360">
        <v>0</v>
      </c>
      <c r="H360">
        <v>0</v>
      </c>
      <c r="I360">
        <v>298</v>
      </c>
      <c r="J360">
        <v>92.9</v>
      </c>
      <c r="K360">
        <v>-0.35</v>
      </c>
      <c r="L360">
        <v>0</v>
      </c>
      <c r="M360">
        <v>81.22</v>
      </c>
      <c r="N360">
        <v>87.02</v>
      </c>
      <c r="O360">
        <v>5.798</v>
      </c>
      <c r="P360">
        <v>6.7000000000000004E-2</v>
      </c>
      <c r="Q360">
        <v>6.5000000000000002E-2</v>
      </c>
      <c r="R360">
        <v>0.10150000000000001</v>
      </c>
      <c r="S360">
        <v>6.34</v>
      </c>
      <c r="T360">
        <v>85.92</v>
      </c>
      <c r="U360">
        <v>87.07</v>
      </c>
      <c r="V360">
        <v>352</v>
      </c>
      <c r="Y360">
        <v>0.49</v>
      </c>
      <c r="Z360">
        <v>1.1759999999999999</v>
      </c>
      <c r="AD360">
        <v>250.9</v>
      </c>
      <c r="AG360">
        <v>14.39</v>
      </c>
      <c r="AH360">
        <v>649.79999999999995</v>
      </c>
      <c r="AI360">
        <v>0</v>
      </c>
      <c r="AJ360">
        <v>0</v>
      </c>
      <c r="AK360" t="s">
        <v>56</v>
      </c>
      <c r="AL360" t="s">
        <v>57</v>
      </c>
      <c r="AM360">
        <v>0.18</v>
      </c>
      <c r="AO360">
        <v>42.35</v>
      </c>
      <c r="AP360">
        <v>39.840000000000003</v>
      </c>
      <c r="AQ360">
        <v>38.380000000000003</v>
      </c>
    </row>
    <row r="361" spans="2:43" x14ac:dyDescent="0.2">
      <c r="B361">
        <v>469</v>
      </c>
      <c r="C361">
        <v>150</v>
      </c>
      <c r="D361" s="1">
        <v>43711</v>
      </c>
      <c r="E361" s="2">
        <v>0.46739583333333329</v>
      </c>
      <c r="F361">
        <v>1.6</v>
      </c>
      <c r="G361">
        <v>0</v>
      </c>
      <c r="H361">
        <v>0</v>
      </c>
      <c r="I361">
        <v>298</v>
      </c>
      <c r="J361">
        <v>93.1</v>
      </c>
      <c r="K361">
        <v>-0.35</v>
      </c>
      <c r="L361">
        <v>0</v>
      </c>
      <c r="M361">
        <v>81.36</v>
      </c>
      <c r="N361">
        <v>86.84</v>
      </c>
      <c r="O361">
        <v>5.48</v>
      </c>
      <c r="P361">
        <v>6.3E-2</v>
      </c>
      <c r="Q361">
        <v>6.6000000000000003E-2</v>
      </c>
      <c r="R361">
        <v>0.10059999999999999</v>
      </c>
      <c r="S361">
        <v>6.29</v>
      </c>
      <c r="T361">
        <v>86.18</v>
      </c>
      <c r="U361">
        <v>87.38</v>
      </c>
      <c r="V361">
        <v>357</v>
      </c>
      <c r="Y361">
        <v>0.49</v>
      </c>
      <c r="Z361">
        <v>1.1779999999999999</v>
      </c>
      <c r="AD361">
        <v>253.6</v>
      </c>
      <c r="AG361">
        <v>15.21</v>
      </c>
      <c r="AH361">
        <v>650.79999999999995</v>
      </c>
      <c r="AI361">
        <v>0</v>
      </c>
      <c r="AJ361">
        <v>0</v>
      </c>
      <c r="AK361" t="s">
        <v>56</v>
      </c>
      <c r="AL361" t="s">
        <v>57</v>
      </c>
      <c r="AM361">
        <v>0.22</v>
      </c>
      <c r="AO361">
        <v>42.29</v>
      </c>
      <c r="AP361">
        <v>39.840000000000003</v>
      </c>
      <c r="AQ361">
        <v>38.380000000000003</v>
      </c>
    </row>
    <row r="362" spans="2:43" x14ac:dyDescent="0.2">
      <c r="B362">
        <v>470</v>
      </c>
      <c r="C362">
        <v>150</v>
      </c>
      <c r="D362" s="1">
        <v>43711</v>
      </c>
      <c r="E362" s="2">
        <v>0.46751157407407407</v>
      </c>
      <c r="F362">
        <v>1.6</v>
      </c>
      <c r="G362">
        <v>0</v>
      </c>
      <c r="H362">
        <v>0</v>
      </c>
      <c r="I362">
        <v>298</v>
      </c>
      <c r="J362">
        <v>93.2</v>
      </c>
      <c r="K362">
        <v>-0.35</v>
      </c>
      <c r="L362">
        <v>0</v>
      </c>
      <c r="M362">
        <v>81.52</v>
      </c>
      <c r="N362">
        <v>87.24</v>
      </c>
      <c r="O362">
        <v>5.72</v>
      </c>
      <c r="P362">
        <v>6.6000000000000003E-2</v>
      </c>
      <c r="Q362">
        <v>6.4000000000000001E-2</v>
      </c>
      <c r="R362">
        <v>0.1038</v>
      </c>
      <c r="S362">
        <v>6.49</v>
      </c>
      <c r="T362">
        <v>86.32</v>
      </c>
      <c r="U362">
        <v>87.5</v>
      </c>
      <c r="V362">
        <v>339</v>
      </c>
      <c r="Y362">
        <v>0.48</v>
      </c>
      <c r="Z362">
        <v>1.173</v>
      </c>
      <c r="AD362">
        <v>246.3</v>
      </c>
      <c r="AG362">
        <v>14.67</v>
      </c>
      <c r="AH362">
        <v>652.20000000000005</v>
      </c>
      <c r="AI362">
        <v>0</v>
      </c>
      <c r="AJ362">
        <v>0</v>
      </c>
      <c r="AK362" t="s">
        <v>56</v>
      </c>
      <c r="AL362" t="s">
        <v>57</v>
      </c>
      <c r="AM362">
        <v>0.18</v>
      </c>
      <c r="AO362">
        <v>42.29</v>
      </c>
      <c r="AP362">
        <v>39.840000000000003</v>
      </c>
      <c r="AQ362">
        <v>38.43</v>
      </c>
    </row>
    <row r="363" spans="2:43" x14ac:dyDescent="0.2">
      <c r="B363">
        <v>471</v>
      </c>
      <c r="C363">
        <v>150</v>
      </c>
      <c r="D363" s="1">
        <v>43711</v>
      </c>
      <c r="E363" s="2">
        <v>0.46762731481481484</v>
      </c>
      <c r="F363">
        <v>1.6</v>
      </c>
      <c r="G363">
        <v>0</v>
      </c>
      <c r="H363">
        <v>0</v>
      </c>
      <c r="I363">
        <v>298</v>
      </c>
      <c r="J363">
        <v>93.4</v>
      </c>
      <c r="K363">
        <v>-0.35</v>
      </c>
      <c r="L363">
        <v>0</v>
      </c>
      <c r="M363">
        <v>82.15</v>
      </c>
      <c r="N363">
        <v>87.25</v>
      </c>
      <c r="O363">
        <v>5.0949999999999998</v>
      </c>
      <c r="P363">
        <v>5.8000000000000003E-2</v>
      </c>
      <c r="Q363">
        <v>6.0999999999999999E-2</v>
      </c>
      <c r="R363">
        <v>8.9300000000000004E-2</v>
      </c>
      <c r="S363">
        <v>5.58</v>
      </c>
      <c r="T363">
        <v>86.5</v>
      </c>
      <c r="U363">
        <v>87.9</v>
      </c>
      <c r="V363">
        <v>374</v>
      </c>
      <c r="Y363">
        <v>0.48</v>
      </c>
      <c r="Z363">
        <v>1.173</v>
      </c>
      <c r="AD363">
        <v>288.60000000000002</v>
      </c>
      <c r="AG363">
        <v>16.600000000000001</v>
      </c>
      <c r="AH363">
        <v>657.2</v>
      </c>
      <c r="AI363">
        <v>0</v>
      </c>
      <c r="AJ363">
        <v>0</v>
      </c>
      <c r="AK363" t="s">
        <v>56</v>
      </c>
      <c r="AL363" t="s">
        <v>57</v>
      </c>
      <c r="AM363">
        <v>0.19</v>
      </c>
      <c r="AO363">
        <v>42.35</v>
      </c>
      <c r="AP363">
        <v>39.840000000000003</v>
      </c>
      <c r="AQ363">
        <v>38.33</v>
      </c>
    </row>
    <row r="364" spans="2:43" x14ac:dyDescent="0.2">
      <c r="B364">
        <v>472</v>
      </c>
      <c r="C364">
        <v>150</v>
      </c>
      <c r="D364" s="1">
        <v>43711</v>
      </c>
      <c r="E364" s="2">
        <v>0.46774305555555556</v>
      </c>
      <c r="F364">
        <v>1.6</v>
      </c>
      <c r="G364">
        <v>0</v>
      </c>
      <c r="H364">
        <v>0</v>
      </c>
      <c r="I364">
        <v>298</v>
      </c>
      <c r="J364">
        <v>93.5</v>
      </c>
      <c r="K364">
        <v>-0.35</v>
      </c>
      <c r="L364">
        <v>0</v>
      </c>
      <c r="M364">
        <v>82.08</v>
      </c>
      <c r="N364">
        <v>87.31</v>
      </c>
      <c r="O364">
        <v>5.2320000000000002</v>
      </c>
      <c r="P364">
        <v>0.06</v>
      </c>
      <c r="Q364">
        <v>6.2E-2</v>
      </c>
      <c r="R364">
        <v>9.3600000000000003E-2</v>
      </c>
      <c r="S364">
        <v>5.85</v>
      </c>
      <c r="T364">
        <v>86.77</v>
      </c>
      <c r="U364">
        <v>87.77</v>
      </c>
      <c r="V364">
        <v>377</v>
      </c>
      <c r="Y364">
        <v>0.48</v>
      </c>
      <c r="Z364">
        <v>1.1719999999999999</v>
      </c>
      <c r="AD364">
        <v>274.89999999999998</v>
      </c>
      <c r="AG364">
        <v>16.16</v>
      </c>
      <c r="AH364">
        <v>656.6</v>
      </c>
      <c r="AI364">
        <v>0</v>
      </c>
      <c r="AJ364">
        <v>0</v>
      </c>
      <c r="AK364" t="s">
        <v>56</v>
      </c>
      <c r="AL364" t="s">
        <v>57</v>
      </c>
      <c r="AM364">
        <v>0.23</v>
      </c>
      <c r="AO364">
        <v>42.29</v>
      </c>
      <c r="AP364">
        <v>39.840000000000003</v>
      </c>
      <c r="AQ364">
        <v>38.380000000000003</v>
      </c>
    </row>
    <row r="365" spans="2:43" x14ac:dyDescent="0.2">
      <c r="B365">
        <v>473</v>
      </c>
      <c r="C365">
        <v>150</v>
      </c>
      <c r="D365" s="1">
        <v>43711</v>
      </c>
      <c r="E365" s="2">
        <v>0.46785879629629629</v>
      </c>
      <c r="F365">
        <v>1.6</v>
      </c>
      <c r="G365">
        <v>0</v>
      </c>
      <c r="H365">
        <v>0</v>
      </c>
      <c r="I365">
        <v>298</v>
      </c>
      <c r="J365">
        <v>93.7</v>
      </c>
      <c r="K365">
        <v>-0.35</v>
      </c>
      <c r="L365">
        <v>0</v>
      </c>
      <c r="M365">
        <v>82.42</v>
      </c>
      <c r="N365">
        <v>87.79</v>
      </c>
      <c r="O365">
        <v>5.3730000000000002</v>
      </c>
      <c r="P365">
        <v>6.0999999999999999E-2</v>
      </c>
      <c r="Q365">
        <v>0.06</v>
      </c>
      <c r="R365">
        <v>9.0700000000000003E-2</v>
      </c>
      <c r="S365">
        <v>5.67</v>
      </c>
      <c r="T365">
        <v>86.62</v>
      </c>
      <c r="U365">
        <v>88.11</v>
      </c>
      <c r="V365">
        <v>382</v>
      </c>
      <c r="Y365">
        <v>0.47</v>
      </c>
      <c r="Z365">
        <v>1.165</v>
      </c>
      <c r="AD365">
        <v>284.89999999999998</v>
      </c>
      <c r="AG365">
        <v>15.89</v>
      </c>
      <c r="AH365">
        <v>659.4</v>
      </c>
      <c r="AI365">
        <v>0</v>
      </c>
      <c r="AJ365">
        <v>0</v>
      </c>
      <c r="AK365" t="s">
        <v>56</v>
      </c>
      <c r="AL365" t="s">
        <v>57</v>
      </c>
      <c r="AM365">
        <v>0.25</v>
      </c>
      <c r="AO365">
        <v>42.35</v>
      </c>
      <c r="AP365">
        <v>39.840000000000003</v>
      </c>
      <c r="AQ365">
        <v>38.380000000000003</v>
      </c>
    </row>
    <row r="366" spans="2:43" x14ac:dyDescent="0.2">
      <c r="B366">
        <v>474</v>
      </c>
      <c r="C366">
        <v>150</v>
      </c>
      <c r="D366" s="1">
        <v>43711</v>
      </c>
      <c r="E366" s="2">
        <v>0.46797453703703701</v>
      </c>
      <c r="F366">
        <v>1.6</v>
      </c>
      <c r="G366">
        <v>0</v>
      </c>
      <c r="H366">
        <v>0</v>
      </c>
      <c r="I366">
        <v>298</v>
      </c>
      <c r="J366">
        <v>93.8</v>
      </c>
      <c r="K366">
        <v>-0.35</v>
      </c>
      <c r="L366">
        <v>0</v>
      </c>
      <c r="M366">
        <v>82.32</v>
      </c>
      <c r="N366">
        <v>87.68</v>
      </c>
      <c r="O366">
        <v>5.3570000000000002</v>
      </c>
      <c r="P366">
        <v>6.0999999999999999E-2</v>
      </c>
      <c r="Q366">
        <v>6.4000000000000001E-2</v>
      </c>
      <c r="R366">
        <v>9.1999999999999998E-2</v>
      </c>
      <c r="S366">
        <v>5.75</v>
      </c>
      <c r="T366">
        <v>86.86</v>
      </c>
      <c r="U366">
        <v>88.04</v>
      </c>
      <c r="V366">
        <v>385</v>
      </c>
      <c r="Y366">
        <v>0.48</v>
      </c>
      <c r="Z366">
        <v>1.167</v>
      </c>
      <c r="AD366">
        <v>280.7</v>
      </c>
      <c r="AG366">
        <v>15.9</v>
      </c>
      <c r="AH366">
        <v>658.6</v>
      </c>
      <c r="AI366">
        <v>0</v>
      </c>
      <c r="AJ366">
        <v>0</v>
      </c>
      <c r="AK366" t="s">
        <v>56</v>
      </c>
      <c r="AL366" t="s">
        <v>57</v>
      </c>
      <c r="AM366">
        <v>0.22</v>
      </c>
      <c r="AO366">
        <v>42.35</v>
      </c>
      <c r="AP366">
        <v>39.840000000000003</v>
      </c>
      <c r="AQ366">
        <v>38.380000000000003</v>
      </c>
    </row>
    <row r="367" spans="2:43" x14ac:dyDescent="0.2">
      <c r="B367">
        <v>475</v>
      </c>
      <c r="C367">
        <v>150</v>
      </c>
      <c r="D367" s="1">
        <v>43711</v>
      </c>
      <c r="E367" s="2">
        <v>0.46809027777777779</v>
      </c>
      <c r="F367">
        <v>1.6</v>
      </c>
      <c r="G367">
        <v>0</v>
      </c>
      <c r="H367">
        <v>0</v>
      </c>
      <c r="I367">
        <v>298</v>
      </c>
      <c r="J367">
        <v>93.9</v>
      </c>
      <c r="K367">
        <v>-0.35</v>
      </c>
      <c r="L367">
        <v>0</v>
      </c>
      <c r="M367">
        <v>82.42</v>
      </c>
      <c r="N367">
        <v>88.09</v>
      </c>
      <c r="O367">
        <v>5.6680000000000001</v>
      </c>
      <c r="P367">
        <v>6.4000000000000001E-2</v>
      </c>
      <c r="Q367">
        <v>6.3E-2</v>
      </c>
      <c r="R367">
        <v>9.7900000000000001E-2</v>
      </c>
      <c r="S367">
        <v>6.12</v>
      </c>
      <c r="T367">
        <v>87.02</v>
      </c>
      <c r="U367">
        <v>88.32</v>
      </c>
      <c r="V367">
        <v>356</v>
      </c>
      <c r="Y367">
        <v>0.47</v>
      </c>
      <c r="Z367">
        <v>1.161</v>
      </c>
      <c r="AD367">
        <v>264</v>
      </c>
      <c r="AG367">
        <v>15.12</v>
      </c>
      <c r="AH367">
        <v>659.4</v>
      </c>
      <c r="AI367">
        <v>0</v>
      </c>
      <c r="AJ367">
        <v>0</v>
      </c>
      <c r="AK367" t="s">
        <v>56</v>
      </c>
      <c r="AL367" t="s">
        <v>57</v>
      </c>
      <c r="AM367">
        <v>0.18</v>
      </c>
      <c r="AO367">
        <v>42.29</v>
      </c>
      <c r="AP367">
        <v>39.840000000000003</v>
      </c>
      <c r="AQ367">
        <v>38.380000000000003</v>
      </c>
    </row>
    <row r="368" spans="2:43" x14ac:dyDescent="0.2">
      <c r="B368">
        <v>476</v>
      </c>
      <c r="C368">
        <v>150</v>
      </c>
      <c r="D368" s="1">
        <v>43711</v>
      </c>
      <c r="E368" s="2">
        <v>0.46820601851851856</v>
      </c>
      <c r="F368">
        <v>1.6</v>
      </c>
      <c r="G368">
        <v>0</v>
      </c>
      <c r="H368">
        <v>0</v>
      </c>
      <c r="I368">
        <v>298</v>
      </c>
      <c r="J368">
        <v>94.1</v>
      </c>
      <c r="K368">
        <v>-0.35</v>
      </c>
      <c r="L368">
        <v>0</v>
      </c>
      <c r="M368">
        <v>82.66</v>
      </c>
      <c r="N368">
        <v>87.92</v>
      </c>
      <c r="O368">
        <v>5.2610000000000001</v>
      </c>
      <c r="P368">
        <v>0.06</v>
      </c>
      <c r="Q368">
        <v>6.2E-2</v>
      </c>
      <c r="R368">
        <v>9.1499999999999998E-2</v>
      </c>
      <c r="S368">
        <v>5.72</v>
      </c>
      <c r="T368">
        <v>87.3</v>
      </c>
      <c r="U368">
        <v>88.18</v>
      </c>
      <c r="V368">
        <v>402</v>
      </c>
      <c r="Y368">
        <v>0.47</v>
      </c>
      <c r="Z368">
        <v>1.1639999999999999</v>
      </c>
      <c r="AD368">
        <v>283.2</v>
      </c>
      <c r="AG368">
        <v>16.3</v>
      </c>
      <c r="AH368">
        <v>661.3</v>
      </c>
      <c r="AI368">
        <v>0</v>
      </c>
      <c r="AJ368">
        <v>0</v>
      </c>
      <c r="AK368" t="s">
        <v>56</v>
      </c>
      <c r="AL368" t="s">
        <v>57</v>
      </c>
      <c r="AM368">
        <v>0.13</v>
      </c>
      <c r="AO368">
        <v>42.29</v>
      </c>
      <c r="AP368">
        <v>39.840000000000003</v>
      </c>
      <c r="AQ368">
        <v>38.380000000000003</v>
      </c>
    </row>
    <row r="369" spans="2:43" x14ac:dyDescent="0.2">
      <c r="B369">
        <v>477</v>
      </c>
      <c r="C369">
        <v>150</v>
      </c>
      <c r="D369" s="1">
        <v>43711</v>
      </c>
      <c r="E369" s="2">
        <v>0.46832175925925923</v>
      </c>
      <c r="F369">
        <v>1.6</v>
      </c>
      <c r="G369">
        <v>0</v>
      </c>
      <c r="H369">
        <v>0</v>
      </c>
      <c r="I369">
        <v>298</v>
      </c>
      <c r="J369">
        <v>94.2</v>
      </c>
      <c r="K369">
        <v>-0.35</v>
      </c>
      <c r="L369">
        <v>0</v>
      </c>
      <c r="M369">
        <v>82.6</v>
      </c>
      <c r="N369">
        <v>87.99</v>
      </c>
      <c r="O369">
        <v>5.3879999999999999</v>
      </c>
      <c r="P369">
        <v>6.0999999999999999E-2</v>
      </c>
      <c r="Q369">
        <v>6.4000000000000001E-2</v>
      </c>
      <c r="R369">
        <v>9.7199999999999995E-2</v>
      </c>
      <c r="S369">
        <v>6.07</v>
      </c>
      <c r="T369">
        <v>87.16</v>
      </c>
      <c r="U369">
        <v>88.32</v>
      </c>
      <c r="V369">
        <v>383</v>
      </c>
      <c r="Y369">
        <v>0.47</v>
      </c>
      <c r="Z369">
        <v>1.163</v>
      </c>
      <c r="AD369">
        <v>266.60000000000002</v>
      </c>
      <c r="AG369">
        <v>15.92</v>
      </c>
      <c r="AH369">
        <v>660.8</v>
      </c>
      <c r="AI369">
        <v>0</v>
      </c>
      <c r="AJ369">
        <v>0</v>
      </c>
      <c r="AK369" t="s">
        <v>56</v>
      </c>
      <c r="AL369" t="s">
        <v>57</v>
      </c>
      <c r="AM369">
        <v>0.16</v>
      </c>
      <c r="AO369">
        <v>42.35</v>
      </c>
      <c r="AP369">
        <v>39.840000000000003</v>
      </c>
      <c r="AQ369">
        <v>38.43</v>
      </c>
    </row>
    <row r="370" spans="2:43" x14ac:dyDescent="0.2">
      <c r="B370">
        <v>478</v>
      </c>
      <c r="C370">
        <v>150</v>
      </c>
      <c r="D370" s="1">
        <v>43711</v>
      </c>
      <c r="E370" s="2">
        <v>0.46843750000000001</v>
      </c>
      <c r="F370">
        <v>1.6</v>
      </c>
      <c r="G370">
        <v>0</v>
      </c>
      <c r="H370">
        <v>0</v>
      </c>
      <c r="I370">
        <v>298</v>
      </c>
      <c r="J370">
        <v>94.4</v>
      </c>
      <c r="K370">
        <v>-0.35</v>
      </c>
      <c r="L370">
        <v>0</v>
      </c>
      <c r="M370">
        <v>82.78</v>
      </c>
      <c r="N370">
        <v>88.16</v>
      </c>
      <c r="O370">
        <v>5.383</v>
      </c>
      <c r="P370">
        <v>6.0999999999999999E-2</v>
      </c>
      <c r="Q370">
        <v>6.4000000000000001E-2</v>
      </c>
      <c r="R370">
        <v>9.4799999999999995E-2</v>
      </c>
      <c r="S370">
        <v>5.93</v>
      </c>
      <c r="T370">
        <v>87.52</v>
      </c>
      <c r="U370">
        <v>88.72</v>
      </c>
      <c r="V370">
        <v>361</v>
      </c>
      <c r="Y370">
        <v>0.47</v>
      </c>
      <c r="Z370">
        <v>1.1599999999999999</v>
      </c>
      <c r="AD370">
        <v>273.8</v>
      </c>
      <c r="AG370">
        <v>16</v>
      </c>
      <c r="AH370">
        <v>662.2</v>
      </c>
      <c r="AI370">
        <v>0</v>
      </c>
      <c r="AJ370">
        <v>0</v>
      </c>
      <c r="AK370" t="s">
        <v>56</v>
      </c>
      <c r="AL370" t="s">
        <v>57</v>
      </c>
      <c r="AM370">
        <v>0.2</v>
      </c>
      <c r="AO370">
        <v>42.35</v>
      </c>
      <c r="AP370">
        <v>39.840000000000003</v>
      </c>
      <c r="AQ370">
        <v>38.43</v>
      </c>
    </row>
    <row r="371" spans="2:43" x14ac:dyDescent="0.2">
      <c r="B371">
        <v>479</v>
      </c>
      <c r="C371">
        <v>150</v>
      </c>
      <c r="D371" s="1">
        <v>43711</v>
      </c>
      <c r="E371" s="2">
        <v>0.46855324074074073</v>
      </c>
      <c r="F371">
        <v>1.6</v>
      </c>
      <c r="G371">
        <v>0</v>
      </c>
      <c r="H371">
        <v>0</v>
      </c>
      <c r="I371">
        <v>298</v>
      </c>
      <c r="J371">
        <v>94.4</v>
      </c>
      <c r="K371">
        <v>-0.35</v>
      </c>
      <c r="L371">
        <v>0</v>
      </c>
      <c r="M371">
        <v>82.84</v>
      </c>
      <c r="N371">
        <v>88.19</v>
      </c>
      <c r="O371">
        <v>5.3550000000000004</v>
      </c>
      <c r="P371">
        <v>6.0999999999999999E-2</v>
      </c>
      <c r="Q371">
        <v>6.3E-2</v>
      </c>
      <c r="R371">
        <v>9.8199999999999996E-2</v>
      </c>
      <c r="S371">
        <v>6.14</v>
      </c>
      <c r="T371">
        <v>87.71</v>
      </c>
      <c r="U371">
        <v>88.57</v>
      </c>
      <c r="V371">
        <v>368</v>
      </c>
      <c r="Y371">
        <v>0.47</v>
      </c>
      <c r="Z371">
        <v>1.1599999999999999</v>
      </c>
      <c r="AD371">
        <v>264.60000000000002</v>
      </c>
      <c r="AG371">
        <v>16.100000000000001</v>
      </c>
      <c r="AH371">
        <v>662.7</v>
      </c>
      <c r="AI371">
        <v>0</v>
      </c>
      <c r="AJ371">
        <v>0</v>
      </c>
      <c r="AK371" t="s">
        <v>56</v>
      </c>
      <c r="AL371" t="s">
        <v>57</v>
      </c>
      <c r="AM371">
        <v>0.19</v>
      </c>
      <c r="AO371">
        <v>42.29</v>
      </c>
      <c r="AP371">
        <v>39.840000000000003</v>
      </c>
      <c r="AQ371">
        <v>38.43</v>
      </c>
    </row>
    <row r="372" spans="2:43" x14ac:dyDescent="0.2">
      <c r="B372">
        <v>480</v>
      </c>
      <c r="C372">
        <v>150</v>
      </c>
      <c r="D372" s="1">
        <v>43711</v>
      </c>
      <c r="E372" s="2">
        <v>0.46866898148148151</v>
      </c>
      <c r="F372">
        <v>1.6</v>
      </c>
      <c r="G372">
        <v>0</v>
      </c>
      <c r="H372">
        <v>0</v>
      </c>
      <c r="I372">
        <v>298</v>
      </c>
      <c r="J372">
        <v>94.6</v>
      </c>
      <c r="K372">
        <v>-0.35</v>
      </c>
      <c r="L372">
        <v>0</v>
      </c>
      <c r="M372">
        <v>83.11</v>
      </c>
      <c r="N372">
        <v>88.63</v>
      </c>
      <c r="O372">
        <v>5.5190000000000001</v>
      </c>
      <c r="P372">
        <v>6.2E-2</v>
      </c>
      <c r="Q372">
        <v>6.0999999999999999E-2</v>
      </c>
      <c r="R372">
        <v>0.1007</v>
      </c>
      <c r="S372">
        <v>6.3</v>
      </c>
      <c r="T372">
        <v>87.75</v>
      </c>
      <c r="U372">
        <v>89.37</v>
      </c>
      <c r="V372">
        <v>322</v>
      </c>
      <c r="Y372">
        <v>0.46</v>
      </c>
      <c r="Z372">
        <v>1.1539999999999999</v>
      </c>
      <c r="AD372">
        <v>258.60000000000002</v>
      </c>
      <c r="AG372">
        <v>15.75</v>
      </c>
      <c r="AH372">
        <v>664.9</v>
      </c>
      <c r="AI372">
        <v>0</v>
      </c>
      <c r="AJ372">
        <v>0</v>
      </c>
      <c r="AK372" t="s">
        <v>56</v>
      </c>
      <c r="AL372" t="s">
        <v>57</v>
      </c>
      <c r="AM372">
        <v>0.19</v>
      </c>
      <c r="AO372">
        <v>42.35</v>
      </c>
      <c r="AP372">
        <v>39.840000000000003</v>
      </c>
      <c r="AQ372">
        <v>38.43</v>
      </c>
    </row>
    <row r="373" spans="2:43" x14ac:dyDescent="0.2">
      <c r="B373">
        <v>481</v>
      </c>
      <c r="C373">
        <v>150</v>
      </c>
      <c r="D373" s="1">
        <v>43711</v>
      </c>
      <c r="E373" s="2">
        <v>0.46878472222222217</v>
      </c>
      <c r="F373">
        <v>1.6</v>
      </c>
      <c r="G373">
        <v>0</v>
      </c>
      <c r="H373">
        <v>0</v>
      </c>
      <c r="I373">
        <v>298</v>
      </c>
      <c r="J373">
        <v>94.7</v>
      </c>
      <c r="K373">
        <v>-0.35</v>
      </c>
      <c r="L373">
        <v>0</v>
      </c>
      <c r="M373">
        <v>82.99</v>
      </c>
      <c r="N373">
        <v>88.52</v>
      </c>
      <c r="O373">
        <v>5.5359999999999996</v>
      </c>
      <c r="P373">
        <v>6.3E-2</v>
      </c>
      <c r="Q373">
        <v>6.5000000000000002E-2</v>
      </c>
      <c r="R373">
        <v>9.74E-2</v>
      </c>
      <c r="S373">
        <v>6.09</v>
      </c>
      <c r="T373">
        <v>87.85</v>
      </c>
      <c r="U373">
        <v>89.18</v>
      </c>
      <c r="V373">
        <v>352</v>
      </c>
      <c r="Y373">
        <v>0.46</v>
      </c>
      <c r="Z373">
        <v>1.1559999999999999</v>
      </c>
      <c r="AD373">
        <v>267.2</v>
      </c>
      <c r="AG373">
        <v>15.66</v>
      </c>
      <c r="AH373">
        <v>663.9</v>
      </c>
      <c r="AI373">
        <v>0</v>
      </c>
      <c r="AJ373">
        <v>0</v>
      </c>
      <c r="AK373" t="s">
        <v>56</v>
      </c>
      <c r="AL373" t="s">
        <v>57</v>
      </c>
      <c r="AM373">
        <v>0.17</v>
      </c>
      <c r="AO373">
        <v>42.35</v>
      </c>
      <c r="AP373">
        <v>39.840000000000003</v>
      </c>
      <c r="AQ373">
        <v>38.380000000000003</v>
      </c>
    </row>
    <row r="374" spans="2:43" x14ac:dyDescent="0.2">
      <c r="B374">
        <v>482</v>
      </c>
      <c r="C374">
        <v>150</v>
      </c>
      <c r="D374" s="1">
        <v>43711</v>
      </c>
      <c r="E374" s="2">
        <v>0.46890046296296295</v>
      </c>
      <c r="F374">
        <v>1.6</v>
      </c>
      <c r="G374">
        <v>0</v>
      </c>
      <c r="H374">
        <v>0</v>
      </c>
      <c r="I374">
        <v>298</v>
      </c>
      <c r="J374">
        <v>94.8</v>
      </c>
      <c r="K374">
        <v>-0.35</v>
      </c>
      <c r="L374">
        <v>0</v>
      </c>
      <c r="M374">
        <v>83.24</v>
      </c>
      <c r="N374">
        <v>88.65</v>
      </c>
      <c r="O374">
        <v>5.4059999999999997</v>
      </c>
      <c r="P374">
        <v>6.0999999999999999E-2</v>
      </c>
      <c r="Q374">
        <v>6.3E-2</v>
      </c>
      <c r="R374">
        <v>9.6000000000000002E-2</v>
      </c>
      <c r="S374">
        <v>6</v>
      </c>
      <c r="T374">
        <v>88.11</v>
      </c>
      <c r="U374">
        <v>89.18</v>
      </c>
      <c r="V374">
        <v>371</v>
      </c>
      <c r="Y374">
        <v>0.46</v>
      </c>
      <c r="Z374">
        <v>1.1539999999999999</v>
      </c>
      <c r="AD374">
        <v>271.89999999999998</v>
      </c>
      <c r="AG374">
        <v>16.11</v>
      </c>
      <c r="AH374">
        <v>665.9</v>
      </c>
      <c r="AI374">
        <v>0</v>
      </c>
      <c r="AJ374">
        <v>0</v>
      </c>
      <c r="AK374" t="s">
        <v>56</v>
      </c>
      <c r="AL374" t="s">
        <v>57</v>
      </c>
      <c r="AM374">
        <v>0.19</v>
      </c>
      <c r="AO374">
        <v>42.35</v>
      </c>
      <c r="AP374">
        <v>39.89</v>
      </c>
      <c r="AQ374">
        <v>38.43</v>
      </c>
    </row>
    <row r="375" spans="2:43" x14ac:dyDescent="0.2">
      <c r="B375">
        <v>483</v>
      </c>
      <c r="C375">
        <v>150</v>
      </c>
      <c r="D375" s="1">
        <v>43711</v>
      </c>
      <c r="E375" s="2">
        <v>0.46901620370370373</v>
      </c>
      <c r="F375">
        <v>1.6</v>
      </c>
      <c r="G375">
        <v>0</v>
      </c>
      <c r="H375">
        <v>0</v>
      </c>
      <c r="I375">
        <v>298</v>
      </c>
      <c r="J375">
        <v>94.9</v>
      </c>
      <c r="K375">
        <v>-0.35</v>
      </c>
      <c r="L375">
        <v>0</v>
      </c>
      <c r="M375">
        <v>83.29</v>
      </c>
      <c r="N375">
        <v>88.71</v>
      </c>
      <c r="O375">
        <v>5.4139999999999997</v>
      </c>
      <c r="P375">
        <v>6.0999999999999999E-2</v>
      </c>
      <c r="Q375">
        <v>6.3E-2</v>
      </c>
      <c r="R375">
        <v>9.5399999999999999E-2</v>
      </c>
      <c r="S375">
        <v>5.96</v>
      </c>
      <c r="T375">
        <v>87.95</v>
      </c>
      <c r="U375">
        <v>89.41</v>
      </c>
      <c r="V375">
        <v>355</v>
      </c>
      <c r="Y375">
        <v>0.46</v>
      </c>
      <c r="Z375">
        <v>1.153</v>
      </c>
      <c r="AD375">
        <v>273.8</v>
      </c>
      <c r="AG375">
        <v>16.100000000000001</v>
      </c>
      <c r="AH375">
        <v>666.3</v>
      </c>
      <c r="AI375">
        <v>0</v>
      </c>
      <c r="AJ375">
        <v>0</v>
      </c>
      <c r="AK375" t="s">
        <v>56</v>
      </c>
      <c r="AL375" t="s">
        <v>57</v>
      </c>
      <c r="AM375">
        <v>0.16</v>
      </c>
      <c r="AO375">
        <v>42.29</v>
      </c>
      <c r="AP375">
        <v>39.89</v>
      </c>
      <c r="AQ375">
        <v>38.380000000000003</v>
      </c>
    </row>
    <row r="376" spans="2:43" x14ac:dyDescent="0.2">
      <c r="B376">
        <v>484</v>
      </c>
      <c r="C376">
        <v>150</v>
      </c>
      <c r="D376" s="1">
        <v>43711</v>
      </c>
      <c r="E376" s="2">
        <v>0.46913194444444445</v>
      </c>
      <c r="F376">
        <v>1.6</v>
      </c>
      <c r="G376">
        <v>0</v>
      </c>
      <c r="H376">
        <v>0</v>
      </c>
      <c r="I376">
        <v>298</v>
      </c>
      <c r="J376">
        <v>95</v>
      </c>
      <c r="K376">
        <v>-0.35</v>
      </c>
      <c r="L376">
        <v>0</v>
      </c>
      <c r="M376">
        <v>83.41</v>
      </c>
      <c r="N376">
        <v>89.09</v>
      </c>
      <c r="O376">
        <v>5.6779999999999999</v>
      </c>
      <c r="P376">
        <v>6.4000000000000001E-2</v>
      </c>
      <c r="Q376">
        <v>6.2E-2</v>
      </c>
      <c r="R376">
        <v>0.1048</v>
      </c>
      <c r="S376">
        <v>6.55</v>
      </c>
      <c r="T376">
        <v>88.04</v>
      </c>
      <c r="U376">
        <v>88.95</v>
      </c>
      <c r="V376">
        <v>367</v>
      </c>
      <c r="Y376">
        <v>0.45</v>
      </c>
      <c r="Z376">
        <v>1.1479999999999999</v>
      </c>
      <c r="AD376">
        <v>249.6</v>
      </c>
      <c r="AG376">
        <v>15.44</v>
      </c>
      <c r="AH376">
        <v>667.3</v>
      </c>
      <c r="AI376">
        <v>0</v>
      </c>
      <c r="AJ376">
        <v>0</v>
      </c>
      <c r="AK376" t="s">
        <v>56</v>
      </c>
      <c r="AL376" t="s">
        <v>57</v>
      </c>
      <c r="AM376">
        <v>0.18</v>
      </c>
      <c r="AO376">
        <v>42.35</v>
      </c>
      <c r="AP376">
        <v>39.840000000000003</v>
      </c>
      <c r="AQ376">
        <v>38.43</v>
      </c>
    </row>
    <row r="377" spans="2:43" x14ac:dyDescent="0.2">
      <c r="B377">
        <v>485</v>
      </c>
      <c r="C377">
        <v>150</v>
      </c>
      <c r="D377" s="1">
        <v>43711</v>
      </c>
      <c r="E377" s="2">
        <v>0.46924768518518517</v>
      </c>
      <c r="F377">
        <v>1.6</v>
      </c>
      <c r="G377">
        <v>0</v>
      </c>
      <c r="H377">
        <v>0</v>
      </c>
      <c r="I377">
        <v>298</v>
      </c>
      <c r="J377">
        <v>95.1</v>
      </c>
      <c r="K377">
        <v>-0.35</v>
      </c>
      <c r="L377">
        <v>0</v>
      </c>
      <c r="M377">
        <v>83.53</v>
      </c>
      <c r="N377">
        <v>88.94</v>
      </c>
      <c r="O377">
        <v>5.4109999999999996</v>
      </c>
      <c r="P377">
        <v>6.0999999999999999E-2</v>
      </c>
      <c r="Q377">
        <v>6.3E-2</v>
      </c>
      <c r="R377">
        <v>9.7799999999999998E-2</v>
      </c>
      <c r="S377">
        <v>6.11</v>
      </c>
      <c r="T377">
        <v>88.32</v>
      </c>
      <c r="U377">
        <v>89.87</v>
      </c>
      <c r="V377">
        <v>339</v>
      </c>
      <c r="Y377">
        <v>0.46</v>
      </c>
      <c r="Z377">
        <v>1.1499999999999999</v>
      </c>
      <c r="AD377">
        <v>267.7</v>
      </c>
      <c r="AG377">
        <v>16.2</v>
      </c>
      <c r="AH377">
        <v>668.2</v>
      </c>
      <c r="AI377">
        <v>0</v>
      </c>
      <c r="AJ377">
        <v>0</v>
      </c>
      <c r="AK377" t="s">
        <v>56</v>
      </c>
      <c r="AL377" t="s">
        <v>57</v>
      </c>
      <c r="AM377">
        <v>0.13</v>
      </c>
      <c r="AO377">
        <v>42.35</v>
      </c>
      <c r="AP377">
        <v>39.840000000000003</v>
      </c>
      <c r="AQ377">
        <v>38.43</v>
      </c>
    </row>
    <row r="378" spans="2:43" x14ac:dyDescent="0.2">
      <c r="B378">
        <v>486</v>
      </c>
      <c r="C378">
        <v>150</v>
      </c>
      <c r="D378" s="1">
        <v>43711</v>
      </c>
      <c r="E378" s="2">
        <v>0.46936342592592589</v>
      </c>
      <c r="F378">
        <v>1.6</v>
      </c>
      <c r="G378">
        <v>0</v>
      </c>
      <c r="H378">
        <v>0</v>
      </c>
      <c r="I378">
        <v>298</v>
      </c>
      <c r="J378">
        <v>95.2</v>
      </c>
      <c r="K378">
        <v>-0.35</v>
      </c>
      <c r="L378">
        <v>0</v>
      </c>
      <c r="M378">
        <v>83.55</v>
      </c>
      <c r="N378">
        <v>88.92</v>
      </c>
      <c r="O378">
        <v>5.375</v>
      </c>
      <c r="P378">
        <v>0.06</v>
      </c>
      <c r="Q378">
        <v>6.3E-2</v>
      </c>
      <c r="R378">
        <v>0.1003</v>
      </c>
      <c r="S378">
        <v>6.27</v>
      </c>
      <c r="T378">
        <v>88.35</v>
      </c>
      <c r="U378">
        <v>89.52</v>
      </c>
      <c r="V378">
        <v>353</v>
      </c>
      <c r="Y378">
        <v>0.46</v>
      </c>
      <c r="Z378">
        <v>1.151</v>
      </c>
      <c r="AD378">
        <v>261</v>
      </c>
      <c r="AG378">
        <v>16.309999999999999</v>
      </c>
      <c r="AH378">
        <v>668.4</v>
      </c>
      <c r="AI378">
        <v>0</v>
      </c>
      <c r="AJ378">
        <v>0</v>
      </c>
      <c r="AK378" t="s">
        <v>56</v>
      </c>
      <c r="AL378" t="s">
        <v>57</v>
      </c>
      <c r="AM378">
        <v>0.24</v>
      </c>
      <c r="AO378">
        <v>42.35</v>
      </c>
      <c r="AP378">
        <v>39.840000000000003</v>
      </c>
      <c r="AQ378">
        <v>38.380000000000003</v>
      </c>
    </row>
    <row r="379" spans="2:43" x14ac:dyDescent="0.2">
      <c r="B379">
        <v>487</v>
      </c>
      <c r="C379">
        <v>150</v>
      </c>
      <c r="D379" s="1">
        <v>43711</v>
      </c>
      <c r="E379" s="2">
        <v>0.46947916666666667</v>
      </c>
      <c r="F379">
        <v>1.6</v>
      </c>
      <c r="G379">
        <v>0</v>
      </c>
      <c r="H379">
        <v>0</v>
      </c>
      <c r="I379">
        <v>298</v>
      </c>
      <c r="J379">
        <v>95.3</v>
      </c>
      <c r="K379">
        <v>-0.35</v>
      </c>
      <c r="L379">
        <v>0</v>
      </c>
      <c r="M379">
        <v>83.69</v>
      </c>
      <c r="N379">
        <v>89.43</v>
      </c>
      <c r="O379">
        <v>5.7380000000000004</v>
      </c>
      <c r="P379">
        <v>6.4000000000000001E-2</v>
      </c>
      <c r="Q379">
        <v>6.3E-2</v>
      </c>
      <c r="R379">
        <v>0.10009999999999999</v>
      </c>
      <c r="S379">
        <v>6.26</v>
      </c>
      <c r="T379">
        <v>88.5</v>
      </c>
      <c r="U379">
        <v>89.4</v>
      </c>
      <c r="V379">
        <v>371</v>
      </c>
      <c r="Y379">
        <v>0.45</v>
      </c>
      <c r="Z379">
        <v>1.1439999999999999</v>
      </c>
      <c r="AD379">
        <v>262.10000000000002</v>
      </c>
      <c r="AG379">
        <v>15.39</v>
      </c>
      <c r="AH379">
        <v>669.5</v>
      </c>
      <c r="AI379">
        <v>0</v>
      </c>
      <c r="AJ379">
        <v>0</v>
      </c>
      <c r="AK379" t="s">
        <v>56</v>
      </c>
      <c r="AL379" t="s">
        <v>57</v>
      </c>
      <c r="AM379">
        <v>0.19</v>
      </c>
      <c r="AO379">
        <v>42.29</v>
      </c>
      <c r="AP379">
        <v>39.840000000000003</v>
      </c>
      <c r="AQ379">
        <v>38.43</v>
      </c>
    </row>
    <row r="380" spans="2:43" x14ac:dyDescent="0.2">
      <c r="B380">
        <v>488</v>
      </c>
      <c r="C380">
        <v>150</v>
      </c>
      <c r="D380" s="1">
        <v>43711</v>
      </c>
      <c r="E380" s="2">
        <v>0.46959490740740745</v>
      </c>
      <c r="F380">
        <v>1.6</v>
      </c>
      <c r="G380">
        <v>0</v>
      </c>
      <c r="H380">
        <v>0</v>
      </c>
      <c r="I380">
        <v>298</v>
      </c>
      <c r="J380">
        <v>95.4</v>
      </c>
      <c r="K380">
        <v>-0.35</v>
      </c>
      <c r="L380">
        <v>0</v>
      </c>
      <c r="M380">
        <v>83.77</v>
      </c>
      <c r="N380">
        <v>89.22</v>
      </c>
      <c r="O380">
        <v>5.4569999999999999</v>
      </c>
      <c r="P380">
        <v>6.0999999999999999E-2</v>
      </c>
      <c r="Q380">
        <v>6.4000000000000001E-2</v>
      </c>
      <c r="R380">
        <v>9.7600000000000006E-2</v>
      </c>
      <c r="S380">
        <v>6.1</v>
      </c>
      <c r="T380">
        <v>88.56</v>
      </c>
      <c r="U380">
        <v>89.95</v>
      </c>
      <c r="V380">
        <v>356</v>
      </c>
      <c r="Y380">
        <v>0.45</v>
      </c>
      <c r="Z380">
        <v>1.147</v>
      </c>
      <c r="AD380">
        <v>269.2</v>
      </c>
      <c r="AG380">
        <v>16.16</v>
      </c>
      <c r="AH380">
        <v>670.1</v>
      </c>
      <c r="AI380">
        <v>0</v>
      </c>
      <c r="AJ380">
        <v>0</v>
      </c>
      <c r="AK380" t="s">
        <v>56</v>
      </c>
      <c r="AL380" t="s">
        <v>57</v>
      </c>
      <c r="AM380">
        <v>0.2</v>
      </c>
      <c r="AO380">
        <v>42.29</v>
      </c>
      <c r="AP380">
        <v>39.89</v>
      </c>
      <c r="AQ380">
        <v>38.43</v>
      </c>
    </row>
    <row r="381" spans="2:43" x14ac:dyDescent="0.2">
      <c r="B381">
        <v>489</v>
      </c>
      <c r="C381">
        <v>150</v>
      </c>
      <c r="D381" s="1">
        <v>43711</v>
      </c>
      <c r="E381" s="2">
        <v>0.46971064814814811</v>
      </c>
      <c r="F381">
        <v>1.6</v>
      </c>
      <c r="G381">
        <v>0</v>
      </c>
      <c r="H381">
        <v>0</v>
      </c>
      <c r="I381">
        <v>298</v>
      </c>
      <c r="J381">
        <v>95.6</v>
      </c>
      <c r="K381">
        <v>-0.35</v>
      </c>
      <c r="L381">
        <v>0</v>
      </c>
      <c r="M381">
        <v>84.02</v>
      </c>
      <c r="N381">
        <v>89.31</v>
      </c>
      <c r="O381">
        <v>5.2930000000000001</v>
      </c>
      <c r="P381">
        <v>5.8999999999999997E-2</v>
      </c>
      <c r="Q381">
        <v>6.2E-2</v>
      </c>
      <c r="R381">
        <v>9.6100000000000005E-2</v>
      </c>
      <c r="S381">
        <v>6.01</v>
      </c>
      <c r="T381">
        <v>88.73</v>
      </c>
      <c r="U381">
        <v>90.23</v>
      </c>
      <c r="V381">
        <v>350</v>
      </c>
      <c r="Y381">
        <v>0.45</v>
      </c>
      <c r="Z381">
        <v>1.145</v>
      </c>
      <c r="AD381">
        <v>274</v>
      </c>
      <c r="AG381">
        <v>16.73</v>
      </c>
      <c r="AH381">
        <v>672.2</v>
      </c>
      <c r="AI381">
        <v>0</v>
      </c>
      <c r="AJ381">
        <v>0</v>
      </c>
      <c r="AK381" t="s">
        <v>56</v>
      </c>
      <c r="AL381" t="s">
        <v>57</v>
      </c>
      <c r="AM381">
        <v>0.25</v>
      </c>
      <c r="AO381">
        <v>42.29</v>
      </c>
      <c r="AP381">
        <v>39.840000000000003</v>
      </c>
      <c r="AQ381">
        <v>38.43</v>
      </c>
    </row>
    <row r="382" spans="2:43" x14ac:dyDescent="0.2">
      <c r="B382">
        <v>490</v>
      </c>
      <c r="C382">
        <v>150</v>
      </c>
      <c r="D382" s="1">
        <v>43711</v>
      </c>
      <c r="E382" s="2">
        <v>0.46982638888888889</v>
      </c>
      <c r="F382">
        <v>1.6</v>
      </c>
      <c r="G382">
        <v>0</v>
      </c>
      <c r="H382">
        <v>0</v>
      </c>
      <c r="I382">
        <v>298</v>
      </c>
      <c r="J382">
        <v>95.6</v>
      </c>
      <c r="K382">
        <v>-0.35</v>
      </c>
      <c r="L382">
        <v>0</v>
      </c>
      <c r="M382">
        <v>83.82</v>
      </c>
      <c r="N382">
        <v>89.43</v>
      </c>
      <c r="O382">
        <v>5.6079999999999997</v>
      </c>
      <c r="P382">
        <v>6.3E-2</v>
      </c>
      <c r="Q382">
        <v>6.5000000000000002E-2</v>
      </c>
      <c r="R382">
        <v>9.8100000000000007E-2</v>
      </c>
      <c r="S382">
        <v>6.13</v>
      </c>
      <c r="T382">
        <v>88.7</v>
      </c>
      <c r="U382">
        <v>89.66</v>
      </c>
      <c r="V382">
        <v>393</v>
      </c>
      <c r="Y382">
        <v>0.45</v>
      </c>
      <c r="Z382">
        <v>1.1439999999999999</v>
      </c>
      <c r="AD382">
        <v>267.8</v>
      </c>
      <c r="AG382">
        <v>15.77</v>
      </c>
      <c r="AH382">
        <v>670.5</v>
      </c>
      <c r="AI382">
        <v>0</v>
      </c>
      <c r="AJ382">
        <v>0</v>
      </c>
      <c r="AK382" t="s">
        <v>56</v>
      </c>
      <c r="AL382" t="s">
        <v>57</v>
      </c>
      <c r="AM382">
        <v>0.15</v>
      </c>
      <c r="AO382">
        <v>42.35</v>
      </c>
      <c r="AP382">
        <v>39.840000000000003</v>
      </c>
      <c r="AQ382">
        <v>38.43</v>
      </c>
    </row>
    <row r="383" spans="2:43" x14ac:dyDescent="0.2">
      <c r="B383">
        <v>491</v>
      </c>
      <c r="C383">
        <v>150</v>
      </c>
      <c r="D383" s="1">
        <v>43711</v>
      </c>
      <c r="E383" s="2">
        <v>0.46994212962962961</v>
      </c>
      <c r="F383">
        <v>1.6</v>
      </c>
      <c r="G383">
        <v>0</v>
      </c>
      <c r="H383">
        <v>0</v>
      </c>
      <c r="I383">
        <v>298</v>
      </c>
      <c r="J383">
        <v>95.8</v>
      </c>
      <c r="K383">
        <v>-0.35</v>
      </c>
      <c r="L383">
        <v>0</v>
      </c>
      <c r="M383">
        <v>84.11</v>
      </c>
      <c r="N383">
        <v>89.5</v>
      </c>
      <c r="O383">
        <v>5.3840000000000003</v>
      </c>
      <c r="P383">
        <v>0.06</v>
      </c>
      <c r="Q383">
        <v>6.3E-2</v>
      </c>
      <c r="R383">
        <v>9.8799999999999999E-2</v>
      </c>
      <c r="S383">
        <v>6.17</v>
      </c>
      <c r="T383">
        <v>89</v>
      </c>
      <c r="U383">
        <v>90.14</v>
      </c>
      <c r="V383">
        <v>357</v>
      </c>
      <c r="Y383">
        <v>0.45</v>
      </c>
      <c r="Z383">
        <v>1.143</v>
      </c>
      <c r="AD383">
        <v>267</v>
      </c>
      <c r="AG383">
        <v>16.5</v>
      </c>
      <c r="AH383">
        <v>672.9</v>
      </c>
      <c r="AI383">
        <v>0</v>
      </c>
      <c r="AJ383">
        <v>0</v>
      </c>
      <c r="AK383" t="s">
        <v>56</v>
      </c>
      <c r="AL383" t="s">
        <v>57</v>
      </c>
      <c r="AM383">
        <v>0.15</v>
      </c>
      <c r="AO383">
        <v>42.35</v>
      </c>
      <c r="AP383">
        <v>39.89</v>
      </c>
      <c r="AQ383">
        <v>38.43</v>
      </c>
    </row>
    <row r="384" spans="2:43" x14ac:dyDescent="0.2">
      <c r="B384">
        <v>492</v>
      </c>
      <c r="C384">
        <v>150</v>
      </c>
      <c r="D384" s="1">
        <v>43711</v>
      </c>
      <c r="E384" s="2">
        <v>0.47005787037037039</v>
      </c>
      <c r="F384">
        <v>1.6</v>
      </c>
      <c r="G384">
        <v>0</v>
      </c>
      <c r="H384">
        <v>0</v>
      </c>
      <c r="I384">
        <v>298</v>
      </c>
      <c r="J384">
        <v>95.9</v>
      </c>
      <c r="K384">
        <v>-0.35</v>
      </c>
      <c r="L384">
        <v>0</v>
      </c>
      <c r="M384">
        <v>84</v>
      </c>
      <c r="N384">
        <v>89.59</v>
      </c>
      <c r="O384">
        <v>5.5830000000000002</v>
      </c>
      <c r="P384">
        <v>6.2E-2</v>
      </c>
      <c r="Q384">
        <v>6.5000000000000002E-2</v>
      </c>
      <c r="R384">
        <v>0.104</v>
      </c>
      <c r="S384">
        <v>6.5</v>
      </c>
      <c r="T384">
        <v>89.18</v>
      </c>
      <c r="U384">
        <v>91.02</v>
      </c>
      <c r="V384">
        <v>298</v>
      </c>
      <c r="Y384">
        <v>0.44</v>
      </c>
      <c r="Z384">
        <v>1.1419999999999999</v>
      </c>
      <c r="AD384">
        <v>253.3</v>
      </c>
      <c r="AG384">
        <v>15.9</v>
      </c>
      <c r="AH384">
        <v>672</v>
      </c>
      <c r="AI384">
        <v>0</v>
      </c>
      <c r="AJ384">
        <v>0</v>
      </c>
      <c r="AK384" t="s">
        <v>56</v>
      </c>
      <c r="AL384" t="s">
        <v>57</v>
      </c>
      <c r="AM384">
        <v>0.18</v>
      </c>
      <c r="AO384">
        <v>42.35</v>
      </c>
      <c r="AP384">
        <v>39.840000000000003</v>
      </c>
      <c r="AQ384">
        <v>38.380000000000003</v>
      </c>
    </row>
    <row r="385" spans="1:43" x14ac:dyDescent="0.2">
      <c r="M385" s="3">
        <f>AVERAGE(M381:M384)</f>
        <v>83.987499999999997</v>
      </c>
      <c r="P385" s="3">
        <f>AVERAGE(P381:P384)</f>
        <v>6.0999999999999999E-2</v>
      </c>
      <c r="S385" s="3">
        <f>AVERAGE(S381:S384)</f>
        <v>6.2025000000000006</v>
      </c>
    </row>
    <row r="386" spans="1:43" x14ac:dyDescent="0.2">
      <c r="A386" t="s">
        <v>80</v>
      </c>
      <c r="B386">
        <v>511</v>
      </c>
      <c r="C386">
        <v>150</v>
      </c>
      <c r="D386" s="1">
        <v>43711</v>
      </c>
      <c r="E386" s="2">
        <v>0.47880787037037037</v>
      </c>
      <c r="F386">
        <v>1.6</v>
      </c>
      <c r="G386">
        <v>0</v>
      </c>
      <c r="H386">
        <v>0</v>
      </c>
      <c r="I386">
        <v>268</v>
      </c>
      <c r="J386">
        <v>55.2</v>
      </c>
      <c r="K386">
        <v>-0.35</v>
      </c>
      <c r="L386">
        <v>0</v>
      </c>
      <c r="M386">
        <v>67.260000000000005</v>
      </c>
      <c r="N386">
        <v>135.80000000000001</v>
      </c>
      <c r="O386">
        <v>68.55</v>
      </c>
      <c r="P386">
        <v>0.505</v>
      </c>
      <c r="Q386">
        <v>0.42399999999999999</v>
      </c>
      <c r="R386">
        <v>6.4799999999999996E-2</v>
      </c>
      <c r="S386">
        <v>4.05</v>
      </c>
      <c r="T386">
        <v>102.7</v>
      </c>
      <c r="U386">
        <v>128.1</v>
      </c>
      <c r="V386">
        <v>458</v>
      </c>
      <c r="Z386">
        <v>0.753</v>
      </c>
      <c r="AD386">
        <v>325.7</v>
      </c>
      <c r="AG386">
        <v>1.573</v>
      </c>
      <c r="AH386">
        <v>538.1</v>
      </c>
      <c r="AI386">
        <v>0</v>
      </c>
      <c r="AJ386">
        <v>0</v>
      </c>
      <c r="AK386" t="s">
        <v>56</v>
      </c>
      <c r="AL386" t="s">
        <v>57</v>
      </c>
      <c r="AM386">
        <v>0.12</v>
      </c>
      <c r="AO386">
        <v>42.19</v>
      </c>
      <c r="AP386">
        <v>39.630000000000003</v>
      </c>
      <c r="AQ386">
        <v>38.28</v>
      </c>
    </row>
    <row r="387" spans="1:43" x14ac:dyDescent="0.2">
      <c r="B387">
        <v>512</v>
      </c>
      <c r="C387">
        <v>150</v>
      </c>
      <c r="D387" s="1">
        <v>43711</v>
      </c>
      <c r="E387" s="2">
        <v>0.47898148148148145</v>
      </c>
      <c r="F387">
        <v>1.6</v>
      </c>
      <c r="G387">
        <v>0</v>
      </c>
      <c r="H387">
        <v>0</v>
      </c>
      <c r="I387">
        <v>268</v>
      </c>
      <c r="J387">
        <v>55.1</v>
      </c>
      <c r="K387">
        <v>-0.35</v>
      </c>
      <c r="L387">
        <v>0</v>
      </c>
      <c r="M387">
        <v>67.400000000000006</v>
      </c>
      <c r="N387">
        <v>136.19999999999999</v>
      </c>
      <c r="O387">
        <v>68.75</v>
      </c>
      <c r="P387">
        <v>0.505</v>
      </c>
      <c r="Q387">
        <v>0.42399999999999999</v>
      </c>
      <c r="R387">
        <v>6.4399999999999999E-2</v>
      </c>
      <c r="S387">
        <v>4.03</v>
      </c>
      <c r="T387">
        <v>102.8</v>
      </c>
      <c r="U387">
        <v>127.7</v>
      </c>
      <c r="V387">
        <v>461</v>
      </c>
      <c r="Z387">
        <v>0.751</v>
      </c>
      <c r="AD387">
        <v>327.9</v>
      </c>
      <c r="AG387">
        <v>1.575</v>
      </c>
      <c r="AH387">
        <v>539.20000000000005</v>
      </c>
      <c r="AI387">
        <v>0</v>
      </c>
      <c r="AJ387">
        <v>0</v>
      </c>
      <c r="AK387" t="s">
        <v>56</v>
      </c>
      <c r="AL387" t="s">
        <v>57</v>
      </c>
      <c r="AM387">
        <v>0.15</v>
      </c>
      <c r="AO387">
        <v>42.24</v>
      </c>
      <c r="AP387">
        <v>39.68</v>
      </c>
      <c r="AQ387">
        <v>38.380000000000003</v>
      </c>
    </row>
    <row r="388" spans="1:43" x14ac:dyDescent="0.2">
      <c r="B388">
        <v>513</v>
      </c>
      <c r="C388">
        <v>150</v>
      </c>
      <c r="D388" s="1">
        <v>43711</v>
      </c>
      <c r="E388" s="2">
        <v>0.47913194444444446</v>
      </c>
      <c r="F388">
        <v>1.6</v>
      </c>
      <c r="G388">
        <v>0</v>
      </c>
      <c r="H388">
        <v>0</v>
      </c>
      <c r="I388">
        <v>268</v>
      </c>
      <c r="J388">
        <v>55.3</v>
      </c>
      <c r="K388">
        <v>-0.35</v>
      </c>
      <c r="L388">
        <v>0</v>
      </c>
      <c r="M388">
        <v>67.66</v>
      </c>
      <c r="N388">
        <v>136.1</v>
      </c>
      <c r="O388">
        <v>68.44</v>
      </c>
      <c r="P388">
        <v>0.503</v>
      </c>
      <c r="Q388">
        <v>0.42899999999999999</v>
      </c>
      <c r="R388">
        <v>6.4899999999999999E-2</v>
      </c>
      <c r="S388">
        <v>4.05</v>
      </c>
      <c r="T388">
        <v>103</v>
      </c>
      <c r="U388">
        <v>128.19999999999999</v>
      </c>
      <c r="V388">
        <v>460</v>
      </c>
      <c r="Z388">
        <v>0.752</v>
      </c>
      <c r="AD388">
        <v>327</v>
      </c>
      <c r="AG388">
        <v>1.5880000000000001</v>
      </c>
      <c r="AH388">
        <v>541.29999999999995</v>
      </c>
      <c r="AI388">
        <v>0</v>
      </c>
      <c r="AJ388">
        <v>0</v>
      </c>
      <c r="AK388" t="s">
        <v>56</v>
      </c>
      <c r="AL388" t="s">
        <v>57</v>
      </c>
      <c r="AM388">
        <v>0.16</v>
      </c>
      <c r="AO388">
        <v>42.29</v>
      </c>
      <c r="AP388">
        <v>39.68</v>
      </c>
      <c r="AQ388">
        <v>38.28</v>
      </c>
    </row>
    <row r="389" spans="1:43" x14ac:dyDescent="0.2">
      <c r="B389">
        <v>514</v>
      </c>
      <c r="C389">
        <v>150</v>
      </c>
      <c r="D389" s="1">
        <v>43711</v>
      </c>
      <c r="E389" s="2">
        <v>0.47923611111111114</v>
      </c>
      <c r="F389">
        <v>1.6</v>
      </c>
      <c r="G389">
        <v>0</v>
      </c>
      <c r="H389">
        <v>0</v>
      </c>
      <c r="I389">
        <v>268</v>
      </c>
      <c r="J389">
        <v>55.3</v>
      </c>
      <c r="K389">
        <v>-0.35</v>
      </c>
      <c r="L389">
        <v>0</v>
      </c>
      <c r="M389">
        <v>67.61</v>
      </c>
      <c r="N389">
        <v>136</v>
      </c>
      <c r="O389">
        <v>68.42</v>
      </c>
      <c r="P389">
        <v>0.503</v>
      </c>
      <c r="Q389">
        <v>0.42899999999999999</v>
      </c>
      <c r="R389">
        <v>6.5199999999999994E-2</v>
      </c>
      <c r="S389">
        <v>4.08</v>
      </c>
      <c r="T389">
        <v>103.4</v>
      </c>
      <c r="U389">
        <v>128.9</v>
      </c>
      <c r="V389">
        <v>458</v>
      </c>
      <c r="Z389">
        <v>0.752</v>
      </c>
      <c r="AD389">
        <v>325.10000000000002</v>
      </c>
      <c r="AG389">
        <v>1.5860000000000001</v>
      </c>
      <c r="AH389">
        <v>540.9</v>
      </c>
      <c r="AI389">
        <v>0</v>
      </c>
      <c r="AJ389">
        <v>0</v>
      </c>
      <c r="AK389" t="s">
        <v>56</v>
      </c>
      <c r="AL389" t="s">
        <v>57</v>
      </c>
      <c r="AM389">
        <v>0.16</v>
      </c>
      <c r="AO389">
        <v>42.24</v>
      </c>
      <c r="AP389">
        <v>39.74</v>
      </c>
      <c r="AQ389">
        <v>38.28</v>
      </c>
    </row>
    <row r="390" spans="1:43" x14ac:dyDescent="0.2">
      <c r="B390">
        <v>515</v>
      </c>
      <c r="C390">
        <v>150</v>
      </c>
      <c r="D390" s="1">
        <v>43711</v>
      </c>
      <c r="E390" s="2">
        <v>0.47937500000000005</v>
      </c>
      <c r="F390">
        <v>1.6</v>
      </c>
      <c r="G390">
        <v>0</v>
      </c>
      <c r="H390">
        <v>0</v>
      </c>
      <c r="I390">
        <v>268</v>
      </c>
      <c r="J390">
        <v>55.4</v>
      </c>
      <c r="K390">
        <v>-0.35</v>
      </c>
      <c r="L390">
        <v>0</v>
      </c>
      <c r="M390">
        <v>67.69</v>
      </c>
      <c r="N390">
        <v>136.5</v>
      </c>
      <c r="O390">
        <v>68.86</v>
      </c>
      <c r="P390">
        <v>0.504</v>
      </c>
      <c r="Q390">
        <v>0.42399999999999999</v>
      </c>
      <c r="R390">
        <v>6.4799999999999996E-2</v>
      </c>
      <c r="S390">
        <v>4.05</v>
      </c>
      <c r="T390">
        <v>103.4</v>
      </c>
      <c r="U390">
        <v>129</v>
      </c>
      <c r="V390">
        <v>456</v>
      </c>
      <c r="Z390">
        <v>0.749</v>
      </c>
      <c r="AD390">
        <v>327.60000000000002</v>
      </c>
      <c r="AG390">
        <v>1.5840000000000001</v>
      </c>
      <c r="AH390">
        <v>541.5</v>
      </c>
      <c r="AI390">
        <v>0</v>
      </c>
      <c r="AJ390">
        <v>0</v>
      </c>
      <c r="AK390" t="s">
        <v>56</v>
      </c>
      <c r="AL390" t="s">
        <v>57</v>
      </c>
      <c r="AM390">
        <v>0.2</v>
      </c>
      <c r="AO390">
        <v>42.29</v>
      </c>
      <c r="AP390">
        <v>39.79</v>
      </c>
      <c r="AQ390">
        <v>38.33</v>
      </c>
    </row>
    <row r="391" spans="1:43" x14ac:dyDescent="0.2">
      <c r="M391" s="3">
        <f>AVERAGE(M387:M390)</f>
        <v>67.59</v>
      </c>
      <c r="P391" s="3">
        <f>AVERAGE(P387:P390)</f>
        <v>0.50375000000000003</v>
      </c>
      <c r="S391" s="3">
        <f>AVERAGE(S387:S390)</f>
        <v>4.0525000000000002</v>
      </c>
    </row>
    <row r="392" spans="1:43" x14ac:dyDescent="0.2">
      <c r="A392" t="s">
        <v>81</v>
      </c>
      <c r="B392">
        <v>516</v>
      </c>
      <c r="C392">
        <v>150</v>
      </c>
      <c r="D392" s="1">
        <v>43711</v>
      </c>
      <c r="E392" s="2">
        <v>0.48241898148148149</v>
      </c>
      <c r="F392">
        <v>1.6</v>
      </c>
      <c r="G392">
        <v>0</v>
      </c>
      <c r="H392">
        <v>0</v>
      </c>
      <c r="I392">
        <v>268</v>
      </c>
      <c r="J392">
        <v>55.6</v>
      </c>
      <c r="K392">
        <v>-0.35</v>
      </c>
      <c r="L392">
        <v>0</v>
      </c>
      <c r="M392">
        <v>106</v>
      </c>
      <c r="N392">
        <v>113.3</v>
      </c>
      <c r="O392">
        <v>7.3289999999999997</v>
      </c>
      <c r="P392">
        <v>6.5000000000000002E-2</v>
      </c>
      <c r="Q392">
        <v>6.7000000000000004E-2</v>
      </c>
      <c r="R392">
        <v>0.1057</v>
      </c>
      <c r="S392">
        <v>6.61</v>
      </c>
      <c r="T392">
        <v>112.6</v>
      </c>
      <c r="U392">
        <v>113.7</v>
      </c>
      <c r="V392">
        <v>353</v>
      </c>
      <c r="Y392">
        <v>0.14000000000000001</v>
      </c>
      <c r="Z392">
        <v>0.90300000000000002</v>
      </c>
      <c r="AD392">
        <v>314.3</v>
      </c>
      <c r="AG392">
        <v>19.34</v>
      </c>
      <c r="AH392">
        <v>848</v>
      </c>
      <c r="AI392">
        <v>0</v>
      </c>
      <c r="AJ392">
        <v>0</v>
      </c>
      <c r="AK392" t="s">
        <v>56</v>
      </c>
      <c r="AL392" t="s">
        <v>57</v>
      </c>
      <c r="AM392">
        <v>0.16</v>
      </c>
      <c r="AO392">
        <v>42.19</v>
      </c>
      <c r="AP392">
        <v>39.58</v>
      </c>
      <c r="AQ392">
        <v>38.28</v>
      </c>
    </row>
    <row r="393" spans="1:43" x14ac:dyDescent="0.2">
      <c r="B393">
        <v>517</v>
      </c>
      <c r="C393">
        <v>150</v>
      </c>
      <c r="D393" s="1">
        <v>43711</v>
      </c>
      <c r="E393" s="2">
        <v>0.48254629629629631</v>
      </c>
      <c r="F393">
        <v>1.6</v>
      </c>
      <c r="G393">
        <v>0</v>
      </c>
      <c r="H393">
        <v>0</v>
      </c>
      <c r="I393">
        <v>268</v>
      </c>
      <c r="J393">
        <v>55.6</v>
      </c>
      <c r="K393">
        <v>-0.35</v>
      </c>
      <c r="L393">
        <v>0</v>
      </c>
      <c r="M393">
        <v>105.9</v>
      </c>
      <c r="N393">
        <v>113.6</v>
      </c>
      <c r="O393">
        <v>7.7050000000000001</v>
      </c>
      <c r="P393">
        <v>6.8000000000000005E-2</v>
      </c>
      <c r="Q393">
        <v>6.7000000000000004E-2</v>
      </c>
      <c r="R393">
        <v>0.10730000000000001</v>
      </c>
      <c r="S393">
        <v>6.71</v>
      </c>
      <c r="T393">
        <v>112.5</v>
      </c>
      <c r="U393">
        <v>114</v>
      </c>
      <c r="V393">
        <v>341</v>
      </c>
      <c r="Y393">
        <v>0.14000000000000001</v>
      </c>
      <c r="Z393">
        <v>0.9</v>
      </c>
      <c r="AD393">
        <v>309.5</v>
      </c>
      <c r="AG393">
        <v>18.43</v>
      </c>
      <c r="AH393">
        <v>847.4</v>
      </c>
      <c r="AI393">
        <v>0</v>
      </c>
      <c r="AJ393">
        <v>0</v>
      </c>
      <c r="AK393" t="s">
        <v>56</v>
      </c>
      <c r="AL393" t="s">
        <v>57</v>
      </c>
      <c r="AM393">
        <v>0.19</v>
      </c>
      <c r="AO393">
        <v>42.24</v>
      </c>
      <c r="AP393">
        <v>39.630000000000003</v>
      </c>
      <c r="AQ393">
        <v>38.28</v>
      </c>
    </row>
    <row r="394" spans="1:43" x14ac:dyDescent="0.2">
      <c r="B394">
        <v>518</v>
      </c>
      <c r="C394">
        <v>150</v>
      </c>
      <c r="D394" s="1">
        <v>43711</v>
      </c>
      <c r="E394" s="2">
        <v>0.48275462962962962</v>
      </c>
      <c r="F394">
        <v>1.6</v>
      </c>
      <c r="G394">
        <v>0</v>
      </c>
      <c r="H394">
        <v>0</v>
      </c>
      <c r="I394">
        <v>268</v>
      </c>
      <c r="J394">
        <v>55.4</v>
      </c>
      <c r="K394">
        <v>-0.35</v>
      </c>
      <c r="L394">
        <v>0</v>
      </c>
      <c r="M394">
        <v>105.3</v>
      </c>
      <c r="N394">
        <v>113</v>
      </c>
      <c r="O394">
        <v>7.6269999999999998</v>
      </c>
      <c r="P394">
        <v>6.8000000000000005E-2</v>
      </c>
      <c r="Q394">
        <v>7.0000000000000007E-2</v>
      </c>
      <c r="R394">
        <v>0.1053</v>
      </c>
      <c r="S394">
        <v>6.58</v>
      </c>
      <c r="T394">
        <v>111.8</v>
      </c>
      <c r="U394">
        <v>114.9</v>
      </c>
      <c r="V394">
        <v>305</v>
      </c>
      <c r="Y394">
        <v>0.15</v>
      </c>
      <c r="Z394">
        <v>0.90600000000000003</v>
      </c>
      <c r="AD394">
        <v>313.7</v>
      </c>
      <c r="AG394">
        <v>18.41</v>
      </c>
      <c r="AH394">
        <v>842.6</v>
      </c>
      <c r="AI394">
        <v>0</v>
      </c>
      <c r="AJ394">
        <v>0</v>
      </c>
      <c r="AK394" t="s">
        <v>56</v>
      </c>
      <c r="AL394" t="s">
        <v>57</v>
      </c>
      <c r="AM394">
        <v>0.23</v>
      </c>
      <c r="AO394">
        <v>42.24</v>
      </c>
      <c r="AP394">
        <v>39.630000000000003</v>
      </c>
      <c r="AQ394">
        <v>38.28</v>
      </c>
    </row>
    <row r="395" spans="1:43" x14ac:dyDescent="0.2">
      <c r="B395">
        <v>519</v>
      </c>
      <c r="C395">
        <v>150</v>
      </c>
      <c r="D395" s="1">
        <v>43711</v>
      </c>
      <c r="E395" s="2">
        <v>0.48302083333333329</v>
      </c>
      <c r="F395">
        <v>1.6</v>
      </c>
      <c r="G395">
        <v>0</v>
      </c>
      <c r="H395">
        <v>0</v>
      </c>
      <c r="I395">
        <v>268</v>
      </c>
      <c r="J395">
        <v>55.4</v>
      </c>
      <c r="K395">
        <v>-0.35</v>
      </c>
      <c r="L395">
        <v>0</v>
      </c>
      <c r="M395">
        <v>105.3</v>
      </c>
      <c r="N395">
        <v>113.2</v>
      </c>
      <c r="O395">
        <v>7.9329999999999998</v>
      </c>
      <c r="P395">
        <v>7.0000000000000007E-2</v>
      </c>
      <c r="Q395">
        <v>6.9000000000000006E-2</v>
      </c>
      <c r="R395">
        <v>0.1142</v>
      </c>
      <c r="S395">
        <v>7.14</v>
      </c>
      <c r="T395">
        <v>112.2</v>
      </c>
      <c r="U395">
        <v>113</v>
      </c>
      <c r="V395">
        <v>338</v>
      </c>
      <c r="Y395">
        <v>0.14000000000000001</v>
      </c>
      <c r="Z395">
        <v>0.90400000000000003</v>
      </c>
      <c r="AD395">
        <v>288.89999999999998</v>
      </c>
      <c r="AG395">
        <v>17.72</v>
      </c>
      <c r="AH395">
        <v>842</v>
      </c>
      <c r="AI395">
        <v>0</v>
      </c>
      <c r="AJ395">
        <v>0</v>
      </c>
      <c r="AK395" t="s">
        <v>56</v>
      </c>
      <c r="AL395" t="s">
        <v>57</v>
      </c>
      <c r="AM395">
        <v>0.19</v>
      </c>
      <c r="AO395">
        <v>42.19</v>
      </c>
      <c r="AP395">
        <v>39.68</v>
      </c>
      <c r="AQ395">
        <v>38.33</v>
      </c>
    </row>
    <row r="396" spans="1:43" x14ac:dyDescent="0.2">
      <c r="B396">
        <v>520</v>
      </c>
      <c r="C396">
        <v>150</v>
      </c>
      <c r="D396" s="1">
        <v>43711</v>
      </c>
      <c r="E396" s="2">
        <v>0.48313657407407407</v>
      </c>
      <c r="F396">
        <v>1.6</v>
      </c>
      <c r="G396">
        <v>0</v>
      </c>
      <c r="H396">
        <v>0</v>
      </c>
      <c r="I396">
        <v>268</v>
      </c>
      <c r="J396">
        <v>55.4</v>
      </c>
      <c r="K396">
        <v>-0.35</v>
      </c>
      <c r="L396">
        <v>0</v>
      </c>
      <c r="M396">
        <v>105.5</v>
      </c>
      <c r="N396">
        <v>113</v>
      </c>
      <c r="O396">
        <v>7.492</v>
      </c>
      <c r="P396">
        <v>6.6000000000000003E-2</v>
      </c>
      <c r="Q396">
        <v>6.9000000000000006E-2</v>
      </c>
      <c r="R396">
        <v>0.1003</v>
      </c>
      <c r="S396">
        <v>6.27</v>
      </c>
      <c r="T396">
        <v>112.1</v>
      </c>
      <c r="U396">
        <v>113.7</v>
      </c>
      <c r="V396">
        <v>354</v>
      </c>
      <c r="Y396">
        <v>0.15</v>
      </c>
      <c r="Z396">
        <v>0.90500000000000003</v>
      </c>
      <c r="AD396">
        <v>329.9</v>
      </c>
      <c r="AG396">
        <v>18.79</v>
      </c>
      <c r="AH396">
        <v>844.3</v>
      </c>
      <c r="AI396">
        <v>0</v>
      </c>
      <c r="AJ396">
        <v>0</v>
      </c>
      <c r="AK396" t="s">
        <v>56</v>
      </c>
      <c r="AL396" t="s">
        <v>57</v>
      </c>
      <c r="AM396">
        <v>0.27</v>
      </c>
      <c r="AO396">
        <v>42.29</v>
      </c>
      <c r="AP396">
        <v>39.74</v>
      </c>
      <c r="AQ396">
        <v>38.28</v>
      </c>
    </row>
    <row r="397" spans="1:43" x14ac:dyDescent="0.2">
      <c r="M397" s="3">
        <f>AVERAGE(M393:M396)</f>
        <v>105.5</v>
      </c>
      <c r="P397" s="3">
        <f>AVERAGE(P393:P396)</f>
        <v>6.8000000000000005E-2</v>
      </c>
      <c r="S397" s="3">
        <f>AVERAGE(S393:S396)</f>
        <v>6.6749999999999998</v>
      </c>
    </row>
    <row r="398" spans="1:43" x14ac:dyDescent="0.2">
      <c r="A398" t="s">
        <v>82</v>
      </c>
      <c r="B398">
        <v>521</v>
      </c>
      <c r="C398">
        <v>150</v>
      </c>
      <c r="D398" s="1">
        <v>43711</v>
      </c>
      <c r="E398" s="2">
        <v>0.49975694444444446</v>
      </c>
      <c r="F398">
        <v>1.6</v>
      </c>
      <c r="G398">
        <v>0</v>
      </c>
      <c r="H398">
        <v>0</v>
      </c>
      <c r="I398">
        <v>268</v>
      </c>
      <c r="J398">
        <v>56.6</v>
      </c>
      <c r="K398">
        <v>-0.35</v>
      </c>
      <c r="L398">
        <v>0</v>
      </c>
      <c r="M398">
        <v>66.97</v>
      </c>
      <c r="N398">
        <v>141.19999999999999</v>
      </c>
      <c r="O398">
        <v>74.19</v>
      </c>
      <c r="P398">
        <v>0.52600000000000002</v>
      </c>
      <c r="Q398">
        <v>0.441</v>
      </c>
      <c r="R398">
        <v>6.5000000000000002E-2</v>
      </c>
      <c r="S398">
        <v>4.07</v>
      </c>
      <c r="T398">
        <v>105.5</v>
      </c>
      <c r="U398">
        <v>132.30000000000001</v>
      </c>
      <c r="V398">
        <v>462</v>
      </c>
      <c r="Z398">
        <v>0.72499999999999998</v>
      </c>
      <c r="AD398">
        <v>322.8</v>
      </c>
      <c r="AG398">
        <v>1.504</v>
      </c>
      <c r="AH398">
        <v>535.79999999999995</v>
      </c>
      <c r="AI398">
        <v>0</v>
      </c>
      <c r="AJ398">
        <v>0</v>
      </c>
      <c r="AK398" t="s">
        <v>56</v>
      </c>
      <c r="AL398" t="s">
        <v>57</v>
      </c>
      <c r="AM398">
        <v>0.18</v>
      </c>
      <c r="AO398">
        <v>42.24</v>
      </c>
      <c r="AP398">
        <v>39.630000000000003</v>
      </c>
      <c r="AQ398">
        <v>38.33</v>
      </c>
    </row>
    <row r="399" spans="1:43" x14ac:dyDescent="0.2">
      <c r="B399">
        <v>522</v>
      </c>
      <c r="C399">
        <v>150</v>
      </c>
      <c r="D399" s="1">
        <v>43711</v>
      </c>
      <c r="E399" s="2">
        <v>0.49989583333333337</v>
      </c>
      <c r="F399">
        <v>1.6</v>
      </c>
      <c r="G399">
        <v>0</v>
      </c>
      <c r="H399">
        <v>0</v>
      </c>
      <c r="I399">
        <v>268</v>
      </c>
      <c r="J399">
        <v>56.4</v>
      </c>
      <c r="K399">
        <v>-0.35</v>
      </c>
      <c r="L399">
        <v>0</v>
      </c>
      <c r="M399">
        <v>66.84</v>
      </c>
      <c r="N399">
        <v>140.69999999999999</v>
      </c>
      <c r="O399">
        <v>73.87</v>
      </c>
      <c r="P399">
        <v>0.52500000000000002</v>
      </c>
      <c r="Q399">
        <v>0.44800000000000001</v>
      </c>
      <c r="R399">
        <v>6.59E-2</v>
      </c>
      <c r="S399">
        <v>4.12</v>
      </c>
      <c r="T399">
        <v>105.2</v>
      </c>
      <c r="U399">
        <v>132.4</v>
      </c>
      <c r="V399">
        <v>455</v>
      </c>
      <c r="Z399">
        <v>0.72699999999999998</v>
      </c>
      <c r="AD399">
        <v>317.89999999999998</v>
      </c>
      <c r="AG399">
        <v>1.502</v>
      </c>
      <c r="AH399">
        <v>534.70000000000005</v>
      </c>
      <c r="AI399">
        <v>0</v>
      </c>
      <c r="AJ399">
        <v>0</v>
      </c>
      <c r="AK399" t="s">
        <v>56</v>
      </c>
      <c r="AL399" t="s">
        <v>57</v>
      </c>
      <c r="AM399">
        <v>0.15</v>
      </c>
      <c r="AO399">
        <v>42.24</v>
      </c>
      <c r="AP399">
        <v>39.68</v>
      </c>
      <c r="AQ399">
        <v>38.380000000000003</v>
      </c>
    </row>
    <row r="400" spans="1:43" x14ac:dyDescent="0.2">
      <c r="B400">
        <v>523</v>
      </c>
      <c r="C400">
        <v>150</v>
      </c>
      <c r="D400" s="1">
        <v>43711</v>
      </c>
      <c r="E400" s="2">
        <v>0.50008101851851849</v>
      </c>
      <c r="F400">
        <v>1.6</v>
      </c>
      <c r="G400">
        <v>0</v>
      </c>
      <c r="H400">
        <v>0</v>
      </c>
      <c r="I400">
        <v>268</v>
      </c>
      <c r="J400">
        <v>56.3</v>
      </c>
      <c r="K400">
        <v>-0.35</v>
      </c>
      <c r="L400">
        <v>0</v>
      </c>
      <c r="M400">
        <v>67.069999999999993</v>
      </c>
      <c r="N400">
        <v>140.9</v>
      </c>
      <c r="O400">
        <v>73.790000000000006</v>
      </c>
      <c r="P400">
        <v>0.52400000000000002</v>
      </c>
      <c r="Q400">
        <v>0.45400000000000001</v>
      </c>
      <c r="R400">
        <v>6.5600000000000006E-2</v>
      </c>
      <c r="S400">
        <v>4.0999999999999996</v>
      </c>
      <c r="T400">
        <v>104.7</v>
      </c>
      <c r="U400">
        <v>131.9</v>
      </c>
      <c r="V400">
        <v>459</v>
      </c>
      <c r="Z400">
        <v>0.72599999999999998</v>
      </c>
      <c r="AD400">
        <v>320.60000000000002</v>
      </c>
      <c r="AG400">
        <v>1.5109999999999999</v>
      </c>
      <c r="AH400">
        <v>536.5</v>
      </c>
      <c r="AI400">
        <v>0</v>
      </c>
      <c r="AJ400">
        <v>0</v>
      </c>
      <c r="AK400" t="s">
        <v>56</v>
      </c>
      <c r="AL400" t="s">
        <v>57</v>
      </c>
      <c r="AM400">
        <v>0.16</v>
      </c>
      <c r="AO400">
        <v>42.24</v>
      </c>
      <c r="AP400">
        <v>39.74</v>
      </c>
      <c r="AQ400">
        <v>38.33</v>
      </c>
    </row>
    <row r="401" spans="1:43" x14ac:dyDescent="0.2">
      <c r="B401">
        <v>524</v>
      </c>
      <c r="C401">
        <v>150</v>
      </c>
      <c r="D401" s="1">
        <v>43711</v>
      </c>
      <c r="E401" s="2">
        <v>0.5002199074074074</v>
      </c>
      <c r="F401">
        <v>1.6</v>
      </c>
      <c r="G401">
        <v>0</v>
      </c>
      <c r="H401">
        <v>0</v>
      </c>
      <c r="I401">
        <v>268</v>
      </c>
      <c r="J401">
        <v>56.4</v>
      </c>
      <c r="K401">
        <v>-0.35</v>
      </c>
      <c r="L401">
        <v>0</v>
      </c>
      <c r="M401">
        <v>67.19</v>
      </c>
      <c r="N401">
        <v>141</v>
      </c>
      <c r="O401">
        <v>73.77</v>
      </c>
      <c r="P401">
        <v>0.52300000000000002</v>
      </c>
      <c r="Q401">
        <v>0.44700000000000001</v>
      </c>
      <c r="R401">
        <v>6.59E-2</v>
      </c>
      <c r="S401">
        <v>4.12</v>
      </c>
      <c r="T401">
        <v>105.2</v>
      </c>
      <c r="U401">
        <v>131.9</v>
      </c>
      <c r="V401">
        <v>455</v>
      </c>
      <c r="Z401">
        <v>0.72599999999999998</v>
      </c>
      <c r="AD401">
        <v>319.39999999999998</v>
      </c>
      <c r="AG401">
        <v>1.5149999999999999</v>
      </c>
      <c r="AH401">
        <v>537.5</v>
      </c>
      <c r="AI401">
        <v>0</v>
      </c>
      <c r="AJ401">
        <v>0</v>
      </c>
      <c r="AK401" t="s">
        <v>56</v>
      </c>
      <c r="AL401" t="s">
        <v>57</v>
      </c>
      <c r="AM401">
        <v>0.12</v>
      </c>
      <c r="AO401">
        <v>42.24</v>
      </c>
      <c r="AP401">
        <v>39.74</v>
      </c>
      <c r="AQ401">
        <v>38.33</v>
      </c>
    </row>
    <row r="402" spans="1:43" x14ac:dyDescent="0.2">
      <c r="B402">
        <v>525</v>
      </c>
      <c r="C402">
        <v>150</v>
      </c>
      <c r="D402" s="1">
        <v>43711</v>
      </c>
      <c r="E402" s="2">
        <v>0.50039351851851854</v>
      </c>
      <c r="F402">
        <v>1.6</v>
      </c>
      <c r="G402">
        <v>0</v>
      </c>
      <c r="H402">
        <v>0</v>
      </c>
      <c r="I402">
        <v>268</v>
      </c>
      <c r="J402">
        <v>56.5</v>
      </c>
      <c r="K402">
        <v>-0.35</v>
      </c>
      <c r="L402">
        <v>0</v>
      </c>
      <c r="M402">
        <v>67.2</v>
      </c>
      <c r="N402">
        <v>141.4</v>
      </c>
      <c r="O402">
        <v>74.180000000000007</v>
      </c>
      <c r="P402">
        <v>0.52500000000000002</v>
      </c>
      <c r="Q402">
        <v>0.44800000000000001</v>
      </c>
      <c r="R402">
        <v>6.6000000000000003E-2</v>
      </c>
      <c r="S402">
        <v>4.13</v>
      </c>
      <c r="T402">
        <v>105.6</v>
      </c>
      <c r="U402">
        <v>132.30000000000001</v>
      </c>
      <c r="V402">
        <v>455</v>
      </c>
      <c r="Z402">
        <v>0.72399999999999998</v>
      </c>
      <c r="AD402">
        <v>319.2</v>
      </c>
      <c r="AG402">
        <v>1.5109999999999999</v>
      </c>
      <c r="AH402">
        <v>537.6</v>
      </c>
      <c r="AI402">
        <v>0</v>
      </c>
      <c r="AJ402">
        <v>0</v>
      </c>
      <c r="AK402" t="s">
        <v>56</v>
      </c>
      <c r="AL402" t="s">
        <v>57</v>
      </c>
      <c r="AM402">
        <v>0.13</v>
      </c>
      <c r="AO402">
        <v>42.24</v>
      </c>
      <c r="AP402">
        <v>39.74</v>
      </c>
      <c r="AQ402">
        <v>38.380000000000003</v>
      </c>
    </row>
    <row r="403" spans="1:43" x14ac:dyDescent="0.2">
      <c r="M403" s="3">
        <f>AVERAGE(M399:M402)</f>
        <v>67.075000000000003</v>
      </c>
      <c r="P403" s="3">
        <f>AVERAGE(P399:P402)</f>
        <v>0.52424999999999999</v>
      </c>
      <c r="S403" s="3">
        <f>AVERAGE(S399:S402)</f>
        <v>4.1174999999999997</v>
      </c>
    </row>
    <row r="404" spans="1:43" x14ac:dyDescent="0.2">
      <c r="A404" t="s">
        <v>83</v>
      </c>
      <c r="B404">
        <v>526</v>
      </c>
      <c r="C404">
        <v>150</v>
      </c>
      <c r="D404" s="1">
        <v>43711</v>
      </c>
      <c r="E404" s="2">
        <v>0.50309027777777782</v>
      </c>
      <c r="F404">
        <v>1.6</v>
      </c>
      <c r="G404">
        <v>0</v>
      </c>
      <c r="H404">
        <v>0</v>
      </c>
      <c r="I404">
        <v>268</v>
      </c>
      <c r="J404">
        <v>60.8</v>
      </c>
      <c r="K404">
        <v>-0.35</v>
      </c>
      <c r="L404">
        <v>0</v>
      </c>
      <c r="M404">
        <v>116.7</v>
      </c>
      <c r="N404">
        <v>125.9</v>
      </c>
      <c r="O404">
        <v>9.1539999999999999</v>
      </c>
      <c r="P404">
        <v>7.2999999999999995E-2</v>
      </c>
      <c r="Q404">
        <v>7.5999999999999998E-2</v>
      </c>
      <c r="R404">
        <v>0.1041</v>
      </c>
      <c r="S404">
        <v>6.5</v>
      </c>
      <c r="T404">
        <v>124.6</v>
      </c>
      <c r="U404">
        <v>126</v>
      </c>
      <c r="V404">
        <v>366</v>
      </c>
      <c r="Y404">
        <v>0.03</v>
      </c>
      <c r="Z404">
        <v>0.81299999999999994</v>
      </c>
      <c r="AD404">
        <v>351.7</v>
      </c>
      <c r="AG404">
        <v>18.940000000000001</v>
      </c>
      <c r="AH404">
        <v>933.8</v>
      </c>
      <c r="AI404">
        <v>0</v>
      </c>
      <c r="AJ404">
        <v>0</v>
      </c>
      <c r="AK404" t="s">
        <v>56</v>
      </c>
      <c r="AL404" t="s">
        <v>57</v>
      </c>
      <c r="AM404">
        <v>0.21</v>
      </c>
      <c r="AO404">
        <v>42.29</v>
      </c>
      <c r="AP404">
        <v>39.630000000000003</v>
      </c>
      <c r="AQ404">
        <v>38.33</v>
      </c>
    </row>
    <row r="405" spans="1:43" x14ac:dyDescent="0.2">
      <c r="B405">
        <v>527</v>
      </c>
      <c r="C405">
        <v>150</v>
      </c>
      <c r="D405" s="1">
        <v>43711</v>
      </c>
      <c r="E405" s="2">
        <v>0.50324074074074077</v>
      </c>
      <c r="F405">
        <v>1.6</v>
      </c>
      <c r="G405">
        <v>0</v>
      </c>
      <c r="H405">
        <v>0</v>
      </c>
      <c r="I405">
        <v>268</v>
      </c>
      <c r="J405">
        <v>60.5</v>
      </c>
      <c r="K405">
        <v>-0.35</v>
      </c>
      <c r="L405">
        <v>0</v>
      </c>
      <c r="M405">
        <v>116.2</v>
      </c>
      <c r="N405">
        <v>125.5</v>
      </c>
      <c r="O405">
        <v>9.2989999999999995</v>
      </c>
      <c r="P405">
        <v>7.3999999999999996E-2</v>
      </c>
      <c r="Q405">
        <v>7.2999999999999995E-2</v>
      </c>
      <c r="R405">
        <v>0.11509999999999999</v>
      </c>
      <c r="S405">
        <v>7.19</v>
      </c>
      <c r="T405">
        <v>124.1</v>
      </c>
      <c r="U405">
        <v>126.7</v>
      </c>
      <c r="V405">
        <v>288</v>
      </c>
      <c r="Y405">
        <v>0.03</v>
      </c>
      <c r="Z405">
        <v>0.81499999999999995</v>
      </c>
      <c r="AD405">
        <v>316.60000000000002</v>
      </c>
      <c r="AG405">
        <v>18.5</v>
      </c>
      <c r="AH405">
        <v>929.6</v>
      </c>
      <c r="AI405">
        <v>0</v>
      </c>
      <c r="AJ405">
        <v>0</v>
      </c>
      <c r="AK405" t="s">
        <v>56</v>
      </c>
      <c r="AL405" t="s">
        <v>57</v>
      </c>
      <c r="AM405">
        <v>0.18</v>
      </c>
      <c r="AO405">
        <v>42.24</v>
      </c>
      <c r="AP405">
        <v>39.68</v>
      </c>
      <c r="AQ405">
        <v>38.33</v>
      </c>
    </row>
    <row r="406" spans="1:43" x14ac:dyDescent="0.2">
      <c r="B406">
        <v>528</v>
      </c>
      <c r="C406">
        <v>150</v>
      </c>
      <c r="D406" s="1">
        <v>43711</v>
      </c>
      <c r="E406" s="2">
        <v>0.50335648148148149</v>
      </c>
      <c r="F406">
        <v>1.6</v>
      </c>
      <c r="G406">
        <v>0</v>
      </c>
      <c r="H406">
        <v>0</v>
      </c>
      <c r="I406">
        <v>268</v>
      </c>
      <c r="J406">
        <v>60.4</v>
      </c>
      <c r="K406">
        <v>-0.35</v>
      </c>
      <c r="L406">
        <v>0</v>
      </c>
      <c r="M406">
        <v>115.9</v>
      </c>
      <c r="N406">
        <v>125.1</v>
      </c>
      <c r="O406">
        <v>9.2439999999999998</v>
      </c>
      <c r="P406">
        <v>7.3999999999999996E-2</v>
      </c>
      <c r="Q406">
        <v>7.6999999999999999E-2</v>
      </c>
      <c r="R406">
        <v>0.10639999999999999</v>
      </c>
      <c r="S406">
        <v>6.65</v>
      </c>
      <c r="T406">
        <v>123.8</v>
      </c>
      <c r="U406">
        <v>126</v>
      </c>
      <c r="V406">
        <v>324</v>
      </c>
      <c r="Y406">
        <v>0.03</v>
      </c>
      <c r="Z406">
        <v>0.81799999999999995</v>
      </c>
      <c r="AD406">
        <v>341.6</v>
      </c>
      <c r="AG406">
        <v>18.5</v>
      </c>
      <c r="AH406">
        <v>926.9</v>
      </c>
      <c r="AI406">
        <v>0</v>
      </c>
      <c r="AJ406">
        <v>0</v>
      </c>
      <c r="AK406" t="s">
        <v>56</v>
      </c>
      <c r="AL406" t="s">
        <v>57</v>
      </c>
      <c r="AM406">
        <v>0.19</v>
      </c>
      <c r="AO406">
        <v>42.24</v>
      </c>
      <c r="AP406">
        <v>39.68</v>
      </c>
      <c r="AQ406">
        <v>38.33</v>
      </c>
    </row>
    <row r="407" spans="1:43" x14ac:dyDescent="0.2">
      <c r="B407">
        <v>529</v>
      </c>
      <c r="C407">
        <v>150</v>
      </c>
      <c r="D407" s="1">
        <v>43711</v>
      </c>
      <c r="E407" s="2">
        <v>0.50347222222222221</v>
      </c>
      <c r="F407">
        <v>1.6</v>
      </c>
      <c r="G407">
        <v>0</v>
      </c>
      <c r="H407">
        <v>0</v>
      </c>
      <c r="I407">
        <v>268</v>
      </c>
      <c r="J407">
        <v>60.4</v>
      </c>
      <c r="K407">
        <v>-0.35</v>
      </c>
      <c r="L407">
        <v>0</v>
      </c>
      <c r="M407">
        <v>115.8</v>
      </c>
      <c r="N407">
        <v>125.5</v>
      </c>
      <c r="O407">
        <v>9.6150000000000002</v>
      </c>
      <c r="P407">
        <v>7.6999999999999999E-2</v>
      </c>
      <c r="Q407">
        <v>7.5999999999999998E-2</v>
      </c>
      <c r="R407">
        <v>0.1081</v>
      </c>
      <c r="S407">
        <v>6.75</v>
      </c>
      <c r="T407">
        <v>123.8</v>
      </c>
      <c r="U407">
        <v>126</v>
      </c>
      <c r="V407">
        <v>317</v>
      </c>
      <c r="Y407">
        <v>0.03</v>
      </c>
      <c r="Z407">
        <v>0.81499999999999995</v>
      </c>
      <c r="AD407">
        <v>336.1</v>
      </c>
      <c r="AG407">
        <v>17.84</v>
      </c>
      <c r="AH407">
        <v>926.7</v>
      </c>
      <c r="AI407">
        <v>0</v>
      </c>
      <c r="AJ407">
        <v>0</v>
      </c>
      <c r="AK407" t="s">
        <v>56</v>
      </c>
      <c r="AL407" t="s">
        <v>57</v>
      </c>
      <c r="AM407">
        <v>0.19</v>
      </c>
      <c r="AO407">
        <v>42.24</v>
      </c>
      <c r="AP407">
        <v>39.74</v>
      </c>
      <c r="AQ407">
        <v>38.380000000000003</v>
      </c>
    </row>
    <row r="408" spans="1:43" x14ac:dyDescent="0.2">
      <c r="B408">
        <v>530</v>
      </c>
      <c r="C408">
        <v>150</v>
      </c>
      <c r="D408" s="1">
        <v>43711</v>
      </c>
      <c r="E408" s="2">
        <v>0.5036342592592592</v>
      </c>
      <c r="F408">
        <v>1.6</v>
      </c>
      <c r="G408">
        <v>0</v>
      </c>
      <c r="H408">
        <v>0</v>
      </c>
      <c r="I408">
        <v>268</v>
      </c>
      <c r="J408">
        <v>60.4</v>
      </c>
      <c r="K408">
        <v>-0.35</v>
      </c>
      <c r="L408">
        <v>0</v>
      </c>
      <c r="M408">
        <v>116</v>
      </c>
      <c r="N408">
        <v>125.4</v>
      </c>
      <c r="O408">
        <v>9.3789999999999996</v>
      </c>
      <c r="P408">
        <v>7.4999999999999997E-2</v>
      </c>
      <c r="Q408">
        <v>7.3999999999999996E-2</v>
      </c>
      <c r="R408">
        <v>0.1095</v>
      </c>
      <c r="S408">
        <v>6.85</v>
      </c>
      <c r="T408">
        <v>123.7</v>
      </c>
      <c r="U408">
        <v>125.1</v>
      </c>
      <c r="V408">
        <v>335</v>
      </c>
      <c r="Y408">
        <v>0.03</v>
      </c>
      <c r="Z408">
        <v>0.81599999999999995</v>
      </c>
      <c r="AD408">
        <v>332</v>
      </c>
      <c r="AG408">
        <v>18.29</v>
      </c>
      <c r="AH408">
        <v>927.8</v>
      </c>
      <c r="AI408">
        <v>0</v>
      </c>
      <c r="AJ408">
        <v>0</v>
      </c>
      <c r="AK408" t="s">
        <v>56</v>
      </c>
      <c r="AL408" t="s">
        <v>57</v>
      </c>
      <c r="AM408">
        <v>0.13</v>
      </c>
      <c r="AO408">
        <v>42.29</v>
      </c>
      <c r="AP408">
        <v>39.74</v>
      </c>
      <c r="AQ408">
        <v>38.380000000000003</v>
      </c>
    </row>
    <row r="409" spans="1:43" x14ac:dyDescent="0.2">
      <c r="M409" s="3">
        <f>AVERAGE(M405:M408)</f>
        <v>115.97500000000001</v>
      </c>
      <c r="P409" s="3">
        <f>AVERAGE(P405:P408)</f>
        <v>7.4999999999999997E-2</v>
      </c>
      <c r="S409" s="3">
        <f>AVERAGE(S405:S408)</f>
        <v>6.8599999999999994</v>
      </c>
    </row>
    <row r="410" spans="1:43" x14ac:dyDescent="0.2">
      <c r="A410" t="s">
        <v>84</v>
      </c>
      <c r="B410">
        <v>16</v>
      </c>
      <c r="C410">
        <v>150</v>
      </c>
      <c r="D410" s="1">
        <v>43711</v>
      </c>
      <c r="E410" s="2">
        <v>0.56877314814814817</v>
      </c>
      <c r="F410">
        <v>1.6</v>
      </c>
      <c r="G410">
        <v>0</v>
      </c>
      <c r="H410">
        <v>0</v>
      </c>
      <c r="I410">
        <v>268</v>
      </c>
      <c r="J410">
        <v>60.4</v>
      </c>
      <c r="K410">
        <v>-0.37</v>
      </c>
      <c r="L410">
        <v>0</v>
      </c>
      <c r="M410">
        <v>69.08</v>
      </c>
      <c r="N410">
        <v>150.80000000000001</v>
      </c>
      <c r="O410">
        <v>81.739999999999995</v>
      </c>
      <c r="P410">
        <v>0.54200000000000004</v>
      </c>
      <c r="Q410">
        <v>0.47</v>
      </c>
      <c r="R410">
        <v>6.7299999999999999E-2</v>
      </c>
      <c r="S410">
        <v>4.2</v>
      </c>
      <c r="T410">
        <v>114.1</v>
      </c>
      <c r="U410">
        <v>140.80000000000001</v>
      </c>
      <c r="V410">
        <v>473</v>
      </c>
      <c r="Z410">
        <v>0.84399999999999997</v>
      </c>
      <c r="AD410">
        <v>322</v>
      </c>
      <c r="AG410">
        <v>1.504</v>
      </c>
      <c r="AH410">
        <v>552.70000000000005</v>
      </c>
      <c r="AI410">
        <v>0</v>
      </c>
      <c r="AJ410">
        <v>0</v>
      </c>
      <c r="AK410" t="s">
        <v>56</v>
      </c>
      <c r="AL410" t="s">
        <v>57</v>
      </c>
      <c r="AM410">
        <v>0.17</v>
      </c>
      <c r="AO410">
        <v>42.4</v>
      </c>
      <c r="AP410">
        <v>39.840000000000003</v>
      </c>
      <c r="AQ410">
        <v>38.479999999999997</v>
      </c>
    </row>
    <row r="411" spans="1:43" x14ac:dyDescent="0.2">
      <c r="B411">
        <v>17</v>
      </c>
      <c r="C411">
        <v>150</v>
      </c>
      <c r="D411" s="1">
        <v>43711</v>
      </c>
      <c r="E411" s="2">
        <v>0.56888888888888889</v>
      </c>
      <c r="F411">
        <v>1.6</v>
      </c>
      <c r="G411">
        <v>0</v>
      </c>
      <c r="H411">
        <v>0</v>
      </c>
      <c r="I411">
        <v>268</v>
      </c>
      <c r="J411">
        <v>60.3</v>
      </c>
      <c r="K411">
        <v>-0.37</v>
      </c>
      <c r="L411">
        <v>0</v>
      </c>
      <c r="M411">
        <v>69.040000000000006</v>
      </c>
      <c r="N411">
        <v>150.9</v>
      </c>
      <c r="O411">
        <v>81.819999999999993</v>
      </c>
      <c r="P411">
        <v>0.54200000000000004</v>
      </c>
      <c r="Q411">
        <v>0.47</v>
      </c>
      <c r="R411">
        <v>6.7400000000000002E-2</v>
      </c>
      <c r="S411">
        <v>4.21</v>
      </c>
      <c r="T411">
        <v>114.2</v>
      </c>
      <c r="U411">
        <v>140.69999999999999</v>
      </c>
      <c r="V411">
        <v>473</v>
      </c>
      <c r="Z411">
        <v>0.83799999999999997</v>
      </c>
      <c r="AD411">
        <v>321.2</v>
      </c>
      <c r="AG411">
        <v>1.502</v>
      </c>
      <c r="AH411">
        <v>552.29999999999995</v>
      </c>
      <c r="AI411">
        <v>0</v>
      </c>
      <c r="AJ411">
        <v>0</v>
      </c>
      <c r="AK411" t="s">
        <v>56</v>
      </c>
      <c r="AL411" t="s">
        <v>57</v>
      </c>
      <c r="AM411">
        <v>0.18</v>
      </c>
      <c r="AO411">
        <v>42.4</v>
      </c>
      <c r="AP411">
        <v>39.840000000000003</v>
      </c>
      <c r="AQ411">
        <v>38.479999999999997</v>
      </c>
    </row>
    <row r="412" spans="1:43" x14ac:dyDescent="0.2">
      <c r="B412">
        <v>18</v>
      </c>
      <c r="C412">
        <v>150</v>
      </c>
      <c r="D412" s="1">
        <v>43711</v>
      </c>
      <c r="E412" s="2">
        <v>0.56901620370370376</v>
      </c>
      <c r="F412">
        <v>1.6</v>
      </c>
      <c r="G412">
        <v>0</v>
      </c>
      <c r="H412">
        <v>0</v>
      </c>
      <c r="I412">
        <v>268</v>
      </c>
      <c r="J412">
        <v>60.2</v>
      </c>
      <c r="K412">
        <v>-0.37</v>
      </c>
      <c r="L412">
        <v>0</v>
      </c>
      <c r="M412">
        <v>68.790000000000006</v>
      </c>
      <c r="N412">
        <v>151</v>
      </c>
      <c r="O412">
        <v>82.21</v>
      </c>
      <c r="P412">
        <v>0.54400000000000004</v>
      </c>
      <c r="Q412">
        <v>0.47199999999999998</v>
      </c>
      <c r="R412">
        <v>6.7400000000000002E-2</v>
      </c>
      <c r="S412">
        <v>4.21</v>
      </c>
      <c r="T412">
        <v>113.8</v>
      </c>
      <c r="U412">
        <v>140.9</v>
      </c>
      <c r="V412">
        <v>469</v>
      </c>
      <c r="Z412">
        <v>0.83199999999999996</v>
      </c>
      <c r="AD412">
        <v>319.89999999999998</v>
      </c>
      <c r="AG412">
        <v>1.4910000000000001</v>
      </c>
      <c r="AH412">
        <v>550.4</v>
      </c>
      <c r="AI412">
        <v>0</v>
      </c>
      <c r="AJ412">
        <v>0</v>
      </c>
      <c r="AK412" t="s">
        <v>56</v>
      </c>
      <c r="AL412" t="s">
        <v>57</v>
      </c>
      <c r="AM412">
        <v>0.15</v>
      </c>
      <c r="AO412">
        <v>42.4</v>
      </c>
      <c r="AP412">
        <v>39.89</v>
      </c>
      <c r="AQ412">
        <v>38.54</v>
      </c>
    </row>
    <row r="413" spans="1:43" x14ac:dyDescent="0.2">
      <c r="B413">
        <v>19</v>
      </c>
      <c r="C413">
        <v>150</v>
      </c>
      <c r="D413" s="1">
        <v>43711</v>
      </c>
      <c r="E413" s="2">
        <v>0.56913194444444437</v>
      </c>
      <c r="F413">
        <v>1.6</v>
      </c>
      <c r="G413">
        <v>0</v>
      </c>
      <c r="H413">
        <v>0</v>
      </c>
      <c r="I413">
        <v>268</v>
      </c>
      <c r="J413">
        <v>60.2</v>
      </c>
      <c r="K413">
        <v>-0.37</v>
      </c>
      <c r="L413">
        <v>0</v>
      </c>
      <c r="M413">
        <v>68.67</v>
      </c>
      <c r="N413">
        <v>151.6</v>
      </c>
      <c r="O413">
        <v>82.89</v>
      </c>
      <c r="P413">
        <v>0.54700000000000004</v>
      </c>
      <c r="Q413">
        <v>0.47199999999999998</v>
      </c>
      <c r="R413">
        <v>6.7900000000000002E-2</v>
      </c>
      <c r="S413">
        <v>4.25</v>
      </c>
      <c r="T413">
        <v>113.8</v>
      </c>
      <c r="U413">
        <v>140.4</v>
      </c>
      <c r="V413">
        <v>469</v>
      </c>
      <c r="Z413">
        <v>0.82599999999999996</v>
      </c>
      <c r="AD413">
        <v>316.89999999999998</v>
      </c>
      <c r="AG413">
        <v>1.482</v>
      </c>
      <c r="AH413">
        <v>549.4</v>
      </c>
      <c r="AI413">
        <v>0</v>
      </c>
      <c r="AJ413">
        <v>0</v>
      </c>
      <c r="AK413" t="s">
        <v>56</v>
      </c>
      <c r="AL413" t="s">
        <v>57</v>
      </c>
      <c r="AM413">
        <v>0.14000000000000001</v>
      </c>
      <c r="AO413">
        <v>42.45</v>
      </c>
      <c r="AP413">
        <v>39.89</v>
      </c>
      <c r="AQ413">
        <v>38.479999999999997</v>
      </c>
    </row>
    <row r="414" spans="1:43" x14ac:dyDescent="0.2">
      <c r="B414">
        <v>20</v>
      </c>
      <c r="C414">
        <v>150</v>
      </c>
      <c r="D414" s="1">
        <v>43711</v>
      </c>
      <c r="E414" s="2">
        <v>0.56934027777777774</v>
      </c>
      <c r="F414">
        <v>1.6</v>
      </c>
      <c r="G414">
        <v>0</v>
      </c>
      <c r="H414">
        <v>0</v>
      </c>
      <c r="I414">
        <v>268</v>
      </c>
      <c r="J414">
        <v>60</v>
      </c>
      <c r="K414">
        <v>-0.37</v>
      </c>
      <c r="L414">
        <v>0</v>
      </c>
      <c r="M414">
        <v>68.69</v>
      </c>
      <c r="N414">
        <v>152.1</v>
      </c>
      <c r="O414">
        <v>83.39</v>
      </c>
      <c r="P414">
        <v>0.54800000000000004</v>
      </c>
      <c r="Q414">
        <v>0.46600000000000003</v>
      </c>
      <c r="R414">
        <v>6.7400000000000002E-2</v>
      </c>
      <c r="S414">
        <v>4.21</v>
      </c>
      <c r="T414">
        <v>113.4</v>
      </c>
      <c r="U414">
        <v>140.4</v>
      </c>
      <c r="V414">
        <v>464</v>
      </c>
      <c r="Z414">
        <v>9.0329999999999995</v>
      </c>
      <c r="AD414">
        <v>319.5</v>
      </c>
      <c r="AG414">
        <v>1.478</v>
      </c>
      <c r="AH414">
        <v>549.5</v>
      </c>
      <c r="AI414">
        <v>0</v>
      </c>
      <c r="AJ414">
        <v>0</v>
      </c>
      <c r="AK414" t="s">
        <v>56</v>
      </c>
      <c r="AL414" t="s">
        <v>57</v>
      </c>
      <c r="AM414">
        <v>0.13</v>
      </c>
      <c r="AO414">
        <v>42.45</v>
      </c>
      <c r="AP414">
        <v>39.89</v>
      </c>
      <c r="AQ414">
        <v>38.54</v>
      </c>
    </row>
    <row r="415" spans="1:43" x14ac:dyDescent="0.2">
      <c r="M415" s="3">
        <f>AVERAGE(M411:M414)</f>
        <v>68.797499999999999</v>
      </c>
      <c r="P415" s="3">
        <f>AVERAGE(P411:P414)</f>
        <v>0.54525000000000001</v>
      </c>
      <c r="S415" s="3">
        <f>AVERAGE(S411:S414)</f>
        <v>4.22</v>
      </c>
    </row>
    <row r="416" spans="1:43" x14ac:dyDescent="0.2">
      <c r="A416" t="s">
        <v>85</v>
      </c>
      <c r="B416">
        <v>21</v>
      </c>
      <c r="C416">
        <v>150</v>
      </c>
      <c r="D416" s="1">
        <v>43711</v>
      </c>
      <c r="E416" s="2">
        <v>0.57008101851851845</v>
      </c>
      <c r="F416">
        <v>1.6</v>
      </c>
      <c r="G416">
        <v>0</v>
      </c>
      <c r="H416">
        <v>0</v>
      </c>
      <c r="I416">
        <v>258</v>
      </c>
      <c r="J416">
        <v>53.2</v>
      </c>
      <c r="K416">
        <v>-0.37</v>
      </c>
      <c r="L416">
        <v>0</v>
      </c>
      <c r="M416">
        <v>132.69999999999999</v>
      </c>
      <c r="N416">
        <v>146.80000000000001</v>
      </c>
      <c r="O416">
        <v>14.18</v>
      </c>
      <c r="P416">
        <v>9.7000000000000003E-2</v>
      </c>
      <c r="Q416">
        <v>9.7000000000000003E-2</v>
      </c>
      <c r="R416">
        <v>0.1162</v>
      </c>
      <c r="S416">
        <v>7.27</v>
      </c>
      <c r="T416">
        <v>143.9</v>
      </c>
      <c r="U416">
        <v>146.4</v>
      </c>
      <c r="V416">
        <v>315</v>
      </c>
      <c r="Z416">
        <v>9.7430000000000003</v>
      </c>
      <c r="AD416">
        <v>357.8</v>
      </c>
      <c r="AG416">
        <v>16.21</v>
      </c>
      <c r="AH416">
        <v>1061</v>
      </c>
      <c r="AI416">
        <v>0</v>
      </c>
      <c r="AJ416">
        <v>0</v>
      </c>
      <c r="AK416" t="s">
        <v>56</v>
      </c>
      <c r="AL416" t="s">
        <v>57</v>
      </c>
      <c r="AM416">
        <v>0.14000000000000001</v>
      </c>
      <c r="AO416">
        <v>42.4</v>
      </c>
      <c r="AP416">
        <v>39.840000000000003</v>
      </c>
      <c r="AQ416">
        <v>38.54</v>
      </c>
    </row>
    <row r="417" spans="1:43" x14ac:dyDescent="0.2">
      <c r="B417">
        <v>22</v>
      </c>
      <c r="C417">
        <v>150</v>
      </c>
      <c r="D417" s="1">
        <v>43711</v>
      </c>
      <c r="E417" s="2">
        <v>0.57018518518518524</v>
      </c>
      <c r="F417">
        <v>1.6</v>
      </c>
      <c r="G417">
        <v>0</v>
      </c>
      <c r="H417">
        <v>0</v>
      </c>
      <c r="I417">
        <v>258</v>
      </c>
      <c r="J417">
        <v>53</v>
      </c>
      <c r="K417">
        <v>-0.37</v>
      </c>
      <c r="L417">
        <v>0</v>
      </c>
      <c r="M417">
        <v>132.9</v>
      </c>
      <c r="N417">
        <v>146.5</v>
      </c>
      <c r="O417">
        <v>13.62</v>
      </c>
      <c r="P417">
        <v>9.2999999999999999E-2</v>
      </c>
      <c r="Q417">
        <v>9.2999999999999999E-2</v>
      </c>
      <c r="R417">
        <v>0.1159</v>
      </c>
      <c r="S417">
        <v>7.24</v>
      </c>
      <c r="T417">
        <v>143.9</v>
      </c>
      <c r="U417">
        <v>146.30000000000001</v>
      </c>
      <c r="V417">
        <v>309</v>
      </c>
      <c r="Z417">
        <v>10.08</v>
      </c>
      <c r="AD417">
        <v>359.6</v>
      </c>
      <c r="AG417">
        <v>16.88</v>
      </c>
      <c r="AH417">
        <v>1063</v>
      </c>
      <c r="AI417">
        <v>0</v>
      </c>
      <c r="AJ417">
        <v>0</v>
      </c>
      <c r="AK417" t="s">
        <v>56</v>
      </c>
      <c r="AL417" t="s">
        <v>57</v>
      </c>
      <c r="AM417">
        <v>0.15</v>
      </c>
      <c r="AO417">
        <v>42.4</v>
      </c>
      <c r="AP417">
        <v>39.89</v>
      </c>
      <c r="AQ417">
        <v>38.54</v>
      </c>
    </row>
    <row r="418" spans="1:43" x14ac:dyDescent="0.2">
      <c r="B418">
        <v>23</v>
      </c>
      <c r="C418">
        <v>150</v>
      </c>
      <c r="D418" s="1">
        <v>43711</v>
      </c>
      <c r="E418" s="2">
        <v>0.57027777777777777</v>
      </c>
      <c r="F418">
        <v>1.6</v>
      </c>
      <c r="G418">
        <v>0</v>
      </c>
      <c r="H418">
        <v>0</v>
      </c>
      <c r="I418">
        <v>258</v>
      </c>
      <c r="J418">
        <v>53</v>
      </c>
      <c r="K418">
        <v>-0.37</v>
      </c>
      <c r="L418">
        <v>0</v>
      </c>
      <c r="M418">
        <v>133.19999999999999</v>
      </c>
      <c r="N418">
        <v>146.4</v>
      </c>
      <c r="O418">
        <v>13.2</v>
      </c>
      <c r="P418">
        <v>0.09</v>
      </c>
      <c r="Q418">
        <v>0.09</v>
      </c>
      <c r="R418">
        <v>0.11360000000000001</v>
      </c>
      <c r="S418">
        <v>7.1</v>
      </c>
      <c r="T418">
        <v>143.80000000000001</v>
      </c>
      <c r="U418">
        <v>146.30000000000001</v>
      </c>
      <c r="V418">
        <v>313</v>
      </c>
      <c r="Z418">
        <v>9.6430000000000007</v>
      </c>
      <c r="AD418">
        <v>367.7</v>
      </c>
      <c r="AG418">
        <v>17.440000000000001</v>
      </c>
      <c r="AH418">
        <v>1066</v>
      </c>
      <c r="AI418">
        <v>0</v>
      </c>
      <c r="AJ418">
        <v>0</v>
      </c>
      <c r="AK418" t="s">
        <v>56</v>
      </c>
      <c r="AL418" t="s">
        <v>57</v>
      </c>
      <c r="AM418">
        <v>0.15</v>
      </c>
      <c r="AO418">
        <v>42.4</v>
      </c>
      <c r="AP418">
        <v>39.950000000000003</v>
      </c>
      <c r="AQ418">
        <v>38.54</v>
      </c>
    </row>
    <row r="419" spans="1:43" x14ac:dyDescent="0.2">
      <c r="B419">
        <v>24</v>
      </c>
      <c r="C419">
        <v>150</v>
      </c>
      <c r="D419" s="1">
        <v>43711</v>
      </c>
      <c r="E419" s="2">
        <v>0.57038194444444446</v>
      </c>
      <c r="F419">
        <v>1.6</v>
      </c>
      <c r="G419">
        <v>0</v>
      </c>
      <c r="H419">
        <v>0</v>
      </c>
      <c r="I419">
        <v>258</v>
      </c>
      <c r="J419">
        <v>53</v>
      </c>
      <c r="K419">
        <v>-0.37</v>
      </c>
      <c r="L419">
        <v>0</v>
      </c>
      <c r="M419">
        <v>132.80000000000001</v>
      </c>
      <c r="N419">
        <v>146.6</v>
      </c>
      <c r="O419">
        <v>13.79</v>
      </c>
      <c r="P419">
        <v>9.4E-2</v>
      </c>
      <c r="Q419">
        <v>9.4E-2</v>
      </c>
      <c r="R419">
        <v>0.1137</v>
      </c>
      <c r="S419">
        <v>7.11</v>
      </c>
      <c r="T419">
        <v>143.80000000000001</v>
      </c>
      <c r="U419">
        <v>147.19999999999999</v>
      </c>
      <c r="V419">
        <v>297</v>
      </c>
      <c r="Z419">
        <v>9.68</v>
      </c>
      <c r="AD419">
        <v>366.1</v>
      </c>
      <c r="AG419">
        <v>16.66</v>
      </c>
      <c r="AH419">
        <v>1063</v>
      </c>
      <c r="AI419">
        <v>0</v>
      </c>
      <c r="AJ419">
        <v>0</v>
      </c>
      <c r="AK419" t="s">
        <v>56</v>
      </c>
      <c r="AL419" t="s">
        <v>57</v>
      </c>
      <c r="AM419">
        <v>0.14000000000000001</v>
      </c>
      <c r="AO419">
        <v>42.4</v>
      </c>
      <c r="AP419">
        <v>39.950000000000003</v>
      </c>
      <c r="AQ419">
        <v>38.54</v>
      </c>
    </row>
    <row r="420" spans="1:43" x14ac:dyDescent="0.2">
      <c r="B420">
        <v>25</v>
      </c>
      <c r="C420">
        <v>150</v>
      </c>
      <c r="D420" s="1">
        <v>43711</v>
      </c>
      <c r="E420" s="2">
        <v>0.57049768518518518</v>
      </c>
      <c r="F420">
        <v>1.6</v>
      </c>
      <c r="G420">
        <v>0</v>
      </c>
      <c r="H420">
        <v>0</v>
      </c>
      <c r="I420">
        <v>258</v>
      </c>
      <c r="J420">
        <v>53</v>
      </c>
      <c r="K420">
        <v>-0.37</v>
      </c>
      <c r="L420">
        <v>0</v>
      </c>
      <c r="M420">
        <v>132.80000000000001</v>
      </c>
      <c r="N420">
        <v>146.5</v>
      </c>
      <c r="O420">
        <v>13.72</v>
      </c>
      <c r="P420">
        <v>9.4E-2</v>
      </c>
      <c r="Q420">
        <v>9.4E-2</v>
      </c>
      <c r="R420">
        <v>0.11609999999999999</v>
      </c>
      <c r="S420">
        <v>7.25</v>
      </c>
      <c r="T420">
        <v>144.1</v>
      </c>
      <c r="U420">
        <v>146.80000000000001</v>
      </c>
      <c r="V420">
        <v>305</v>
      </c>
      <c r="Z420">
        <v>1.7170000000000001</v>
      </c>
      <c r="AD420">
        <v>358.8</v>
      </c>
      <c r="AG420">
        <v>16.75</v>
      </c>
      <c r="AH420">
        <v>1063</v>
      </c>
      <c r="AI420">
        <v>0</v>
      </c>
      <c r="AJ420">
        <v>0</v>
      </c>
      <c r="AK420" t="s">
        <v>56</v>
      </c>
      <c r="AL420" t="s">
        <v>57</v>
      </c>
      <c r="AM420">
        <v>0.19</v>
      </c>
      <c r="AO420">
        <v>42.45</v>
      </c>
      <c r="AP420">
        <v>39.950000000000003</v>
      </c>
      <c r="AQ420">
        <v>38.54</v>
      </c>
    </row>
    <row r="421" spans="1:43" x14ac:dyDescent="0.2">
      <c r="M421" s="3">
        <f>AVERAGE(M417:M420)</f>
        <v>132.92500000000001</v>
      </c>
      <c r="P421" s="3">
        <f>AVERAGE(P417:P420)</f>
        <v>9.2749999999999999E-2</v>
      </c>
      <c r="S421" s="3">
        <f>AVERAGE(S417:S420)</f>
        <v>7.1749999999999998</v>
      </c>
    </row>
    <row r="425" spans="1:43" x14ac:dyDescent="0.2">
      <c r="A425" s="4" t="s">
        <v>86</v>
      </c>
    </row>
    <row r="426" spans="1:43" x14ac:dyDescent="0.2">
      <c r="A426" t="s">
        <v>87</v>
      </c>
      <c r="B426">
        <v>6</v>
      </c>
      <c r="C426">
        <v>150</v>
      </c>
      <c r="D426" s="1">
        <v>43711</v>
      </c>
      <c r="E426" s="2">
        <v>0.55971064814814808</v>
      </c>
      <c r="F426">
        <v>1.6</v>
      </c>
      <c r="G426">
        <v>0</v>
      </c>
      <c r="H426">
        <v>0</v>
      </c>
      <c r="I426">
        <v>258</v>
      </c>
      <c r="J426">
        <v>58.1</v>
      </c>
      <c r="K426">
        <v>-0.37</v>
      </c>
      <c r="L426">
        <v>0</v>
      </c>
      <c r="M426">
        <v>89.4</v>
      </c>
      <c r="N426">
        <v>195.9</v>
      </c>
      <c r="O426">
        <v>106.5</v>
      </c>
      <c r="P426">
        <v>0.54400000000000004</v>
      </c>
      <c r="Q426">
        <v>0.45700000000000002</v>
      </c>
      <c r="R426">
        <v>5.4699999999999999E-2</v>
      </c>
      <c r="S426">
        <v>3.42</v>
      </c>
      <c r="T426">
        <v>147.30000000000001</v>
      </c>
      <c r="U426">
        <v>186.2</v>
      </c>
      <c r="V426">
        <v>541</v>
      </c>
      <c r="Z426">
        <v>0.84</v>
      </c>
      <c r="AD426">
        <v>512.9</v>
      </c>
      <c r="AG426">
        <v>1.94</v>
      </c>
      <c r="AH426">
        <v>715.2</v>
      </c>
      <c r="AI426">
        <v>0</v>
      </c>
      <c r="AJ426">
        <v>0</v>
      </c>
      <c r="AK426" t="s">
        <v>56</v>
      </c>
      <c r="AL426" t="s">
        <v>57</v>
      </c>
      <c r="AM426">
        <v>0.16</v>
      </c>
      <c r="AO426">
        <v>42.4</v>
      </c>
      <c r="AP426">
        <v>39.840000000000003</v>
      </c>
      <c r="AQ426">
        <v>38.54</v>
      </c>
    </row>
    <row r="427" spans="1:43" x14ac:dyDescent="0.2">
      <c r="B427">
        <v>7</v>
      </c>
      <c r="C427">
        <v>150</v>
      </c>
      <c r="D427" s="1">
        <v>43711</v>
      </c>
      <c r="E427" s="2">
        <v>0.55986111111111114</v>
      </c>
      <c r="F427">
        <v>1.6</v>
      </c>
      <c r="G427">
        <v>0</v>
      </c>
      <c r="H427">
        <v>0</v>
      </c>
      <c r="I427">
        <v>258</v>
      </c>
      <c r="J427">
        <v>58.4</v>
      </c>
      <c r="K427">
        <v>-0.37</v>
      </c>
      <c r="L427">
        <v>0</v>
      </c>
      <c r="M427">
        <v>89.6</v>
      </c>
      <c r="N427">
        <v>196.6</v>
      </c>
      <c r="O427">
        <v>107</v>
      </c>
      <c r="P427">
        <v>0.54400000000000004</v>
      </c>
      <c r="Q427">
        <v>0.46400000000000002</v>
      </c>
      <c r="R427">
        <v>5.5100000000000003E-2</v>
      </c>
      <c r="S427">
        <v>3.44</v>
      </c>
      <c r="T427">
        <v>148.5</v>
      </c>
      <c r="U427">
        <v>186.1</v>
      </c>
      <c r="V427">
        <v>549</v>
      </c>
      <c r="Z427">
        <v>0.83699999999999997</v>
      </c>
      <c r="AD427">
        <v>510.2</v>
      </c>
      <c r="AG427">
        <v>1.9430000000000001</v>
      </c>
      <c r="AH427">
        <v>716.8</v>
      </c>
      <c r="AI427">
        <v>0</v>
      </c>
      <c r="AJ427">
        <v>0</v>
      </c>
      <c r="AK427" t="s">
        <v>56</v>
      </c>
      <c r="AL427" t="s">
        <v>57</v>
      </c>
      <c r="AM427">
        <v>0.12</v>
      </c>
      <c r="AO427">
        <v>42.45</v>
      </c>
      <c r="AP427">
        <v>39.840000000000003</v>
      </c>
      <c r="AQ427">
        <v>38.590000000000003</v>
      </c>
    </row>
    <row r="428" spans="1:43" x14ac:dyDescent="0.2">
      <c r="B428">
        <v>8</v>
      </c>
      <c r="C428">
        <v>150</v>
      </c>
      <c r="D428" s="1">
        <v>43711</v>
      </c>
      <c r="E428" s="2">
        <v>0.56008101851851855</v>
      </c>
      <c r="F428">
        <v>1.6</v>
      </c>
      <c r="G428">
        <v>0</v>
      </c>
      <c r="H428">
        <v>0</v>
      </c>
      <c r="I428">
        <v>258</v>
      </c>
      <c r="J428">
        <v>59.1</v>
      </c>
      <c r="K428">
        <v>-0.37</v>
      </c>
      <c r="L428">
        <v>0</v>
      </c>
      <c r="M428">
        <v>89.88</v>
      </c>
      <c r="N428">
        <v>198.2</v>
      </c>
      <c r="O428">
        <v>108.3</v>
      </c>
      <c r="P428">
        <v>0.54600000000000004</v>
      </c>
      <c r="Q428">
        <v>0.45900000000000002</v>
      </c>
      <c r="R428">
        <v>5.5399999999999998E-2</v>
      </c>
      <c r="S428">
        <v>3.46</v>
      </c>
      <c r="T428">
        <v>150.19999999999999</v>
      </c>
      <c r="U428">
        <v>187.3</v>
      </c>
      <c r="V428">
        <v>557</v>
      </c>
      <c r="Z428">
        <v>0.82399999999999995</v>
      </c>
      <c r="AD428">
        <v>509.1</v>
      </c>
      <c r="AG428">
        <v>1.9410000000000001</v>
      </c>
      <c r="AH428">
        <v>719</v>
      </c>
      <c r="AI428">
        <v>0</v>
      </c>
      <c r="AJ428">
        <v>0</v>
      </c>
      <c r="AK428" t="s">
        <v>56</v>
      </c>
      <c r="AL428" t="s">
        <v>57</v>
      </c>
      <c r="AM428">
        <v>0.12</v>
      </c>
      <c r="AO428">
        <v>42.5</v>
      </c>
      <c r="AP428">
        <v>39.950000000000003</v>
      </c>
      <c r="AQ428">
        <v>38.590000000000003</v>
      </c>
    </row>
    <row r="429" spans="1:43" x14ac:dyDescent="0.2">
      <c r="B429">
        <v>9</v>
      </c>
      <c r="C429">
        <v>150</v>
      </c>
      <c r="D429" s="1">
        <v>43711</v>
      </c>
      <c r="E429" s="2">
        <v>0.56027777777777776</v>
      </c>
      <c r="F429">
        <v>1.6</v>
      </c>
      <c r="G429">
        <v>0</v>
      </c>
      <c r="H429">
        <v>0</v>
      </c>
      <c r="I429">
        <v>258</v>
      </c>
      <c r="J429">
        <v>59.6</v>
      </c>
      <c r="K429">
        <v>-0.37</v>
      </c>
      <c r="L429">
        <v>0</v>
      </c>
      <c r="M429">
        <v>90.26</v>
      </c>
      <c r="N429">
        <v>201.7</v>
      </c>
      <c r="O429">
        <v>111.4</v>
      </c>
      <c r="P429">
        <v>0.55200000000000005</v>
      </c>
      <c r="Q429">
        <v>0.44900000000000001</v>
      </c>
      <c r="R429">
        <v>5.4800000000000001E-2</v>
      </c>
      <c r="S429">
        <v>3.42</v>
      </c>
      <c r="T429">
        <v>151.5</v>
      </c>
      <c r="U429">
        <v>190.2</v>
      </c>
      <c r="V429">
        <v>551</v>
      </c>
      <c r="Z429">
        <v>0.81599999999999995</v>
      </c>
      <c r="AD429">
        <v>516.70000000000005</v>
      </c>
      <c r="AG429">
        <v>1.9279999999999999</v>
      </c>
      <c r="AH429">
        <v>722.1</v>
      </c>
      <c r="AI429">
        <v>0</v>
      </c>
      <c r="AJ429">
        <v>0</v>
      </c>
      <c r="AK429" t="s">
        <v>56</v>
      </c>
      <c r="AL429" t="s">
        <v>57</v>
      </c>
      <c r="AM429">
        <v>0.11</v>
      </c>
      <c r="AO429">
        <v>42.45</v>
      </c>
      <c r="AP429">
        <v>40</v>
      </c>
      <c r="AQ429">
        <v>38.54</v>
      </c>
    </row>
    <row r="430" spans="1:43" x14ac:dyDescent="0.2">
      <c r="B430">
        <v>10</v>
      </c>
      <c r="C430">
        <v>150</v>
      </c>
      <c r="D430" s="1">
        <v>43711</v>
      </c>
      <c r="E430" s="2">
        <v>0.56039351851851849</v>
      </c>
      <c r="F430">
        <v>1.6</v>
      </c>
      <c r="G430">
        <v>0</v>
      </c>
      <c r="H430">
        <v>0</v>
      </c>
      <c r="I430">
        <v>258</v>
      </c>
      <c r="J430">
        <v>59.5</v>
      </c>
      <c r="K430">
        <v>-0.37</v>
      </c>
      <c r="L430">
        <v>0</v>
      </c>
      <c r="M430">
        <v>90.49</v>
      </c>
      <c r="N430">
        <v>200.9</v>
      </c>
      <c r="O430">
        <v>110.4</v>
      </c>
      <c r="P430">
        <v>0.55000000000000004</v>
      </c>
      <c r="Q430">
        <v>0.45400000000000001</v>
      </c>
      <c r="R430">
        <v>5.5E-2</v>
      </c>
      <c r="S430">
        <v>3.44</v>
      </c>
      <c r="T430">
        <v>151.69999999999999</v>
      </c>
      <c r="U430">
        <v>189.5</v>
      </c>
      <c r="V430">
        <v>552</v>
      </c>
      <c r="Z430">
        <v>0.76600000000000001</v>
      </c>
      <c r="AD430">
        <v>515.70000000000005</v>
      </c>
      <c r="AG430">
        <v>1.9430000000000001</v>
      </c>
      <c r="AH430">
        <v>723.9</v>
      </c>
      <c r="AI430">
        <v>0</v>
      </c>
      <c r="AJ430">
        <v>0</v>
      </c>
      <c r="AK430" t="s">
        <v>56</v>
      </c>
      <c r="AL430" t="s">
        <v>57</v>
      </c>
      <c r="AM430">
        <v>0.12</v>
      </c>
      <c r="AO430">
        <v>42.5</v>
      </c>
      <c r="AP430">
        <v>39.950000000000003</v>
      </c>
      <c r="AQ430">
        <v>38.590000000000003</v>
      </c>
    </row>
    <row r="431" spans="1:43" x14ac:dyDescent="0.2">
      <c r="M431" s="3">
        <f>AVERAGE(M427:M430)</f>
        <v>90.057500000000005</v>
      </c>
      <c r="P431" s="3">
        <f>AVERAGE(P427:P430)</f>
        <v>0.54800000000000004</v>
      </c>
      <c r="S431" s="3">
        <f>AVERAGE(S427:S430)</f>
        <v>3.44</v>
      </c>
    </row>
    <row r="432" spans="1:43" x14ac:dyDescent="0.2">
      <c r="A432" t="s">
        <v>88</v>
      </c>
      <c r="B432">
        <v>11</v>
      </c>
      <c r="C432">
        <v>150</v>
      </c>
      <c r="D432" s="1">
        <v>43711</v>
      </c>
      <c r="E432" s="2">
        <v>0.56626157407407407</v>
      </c>
      <c r="F432">
        <v>1.6</v>
      </c>
      <c r="G432">
        <v>0</v>
      </c>
      <c r="H432">
        <v>0</v>
      </c>
      <c r="I432">
        <v>258</v>
      </c>
      <c r="J432">
        <v>56.4</v>
      </c>
      <c r="K432">
        <v>-0.37</v>
      </c>
      <c r="L432">
        <v>0</v>
      </c>
      <c r="M432">
        <v>84.87</v>
      </c>
      <c r="N432">
        <v>189.3</v>
      </c>
      <c r="O432">
        <v>104.4</v>
      </c>
      <c r="P432">
        <v>0.55200000000000005</v>
      </c>
      <c r="Q432">
        <v>0.47799999999999998</v>
      </c>
      <c r="R432">
        <v>5.6000000000000001E-2</v>
      </c>
      <c r="S432">
        <v>3.5</v>
      </c>
      <c r="T432">
        <v>142.30000000000001</v>
      </c>
      <c r="U432">
        <v>179.3</v>
      </c>
      <c r="V432">
        <v>548</v>
      </c>
      <c r="Z432">
        <v>0.79800000000000004</v>
      </c>
      <c r="AD432">
        <v>475.5</v>
      </c>
      <c r="AG432">
        <v>1.8149999999999999</v>
      </c>
      <c r="AH432">
        <v>679</v>
      </c>
      <c r="AI432">
        <v>0</v>
      </c>
      <c r="AJ432">
        <v>0</v>
      </c>
      <c r="AK432" t="s">
        <v>56</v>
      </c>
      <c r="AL432" t="s">
        <v>57</v>
      </c>
      <c r="AM432">
        <v>0.13</v>
      </c>
      <c r="AO432">
        <v>42.4</v>
      </c>
      <c r="AP432">
        <v>39.79</v>
      </c>
      <c r="AQ432">
        <v>38.43</v>
      </c>
    </row>
    <row r="433" spans="1:43" x14ac:dyDescent="0.2">
      <c r="B433">
        <v>12</v>
      </c>
      <c r="C433">
        <v>150</v>
      </c>
      <c r="D433" s="1">
        <v>43711</v>
      </c>
      <c r="E433" s="2">
        <v>0.56638888888888894</v>
      </c>
      <c r="F433">
        <v>1.6</v>
      </c>
      <c r="G433">
        <v>0</v>
      </c>
      <c r="H433">
        <v>0</v>
      </c>
      <c r="I433">
        <v>258</v>
      </c>
      <c r="J433">
        <v>56.2</v>
      </c>
      <c r="K433">
        <v>-0.37</v>
      </c>
      <c r="L433">
        <v>0</v>
      </c>
      <c r="M433">
        <v>83.69</v>
      </c>
      <c r="N433">
        <v>187.8</v>
      </c>
      <c r="O433">
        <v>104.1</v>
      </c>
      <c r="P433">
        <v>0.55400000000000005</v>
      </c>
      <c r="Q433">
        <v>0.47299999999999998</v>
      </c>
      <c r="R433">
        <v>5.6399999999999999E-2</v>
      </c>
      <c r="S433">
        <v>3.52</v>
      </c>
      <c r="T433">
        <v>141.9</v>
      </c>
      <c r="U433">
        <v>177.7</v>
      </c>
      <c r="V433">
        <v>551</v>
      </c>
      <c r="Z433">
        <v>0.80400000000000005</v>
      </c>
      <c r="AD433">
        <v>465.6</v>
      </c>
      <c r="AG433">
        <v>1.782</v>
      </c>
      <c r="AH433">
        <v>669.5</v>
      </c>
      <c r="AI433">
        <v>0</v>
      </c>
      <c r="AJ433">
        <v>0</v>
      </c>
      <c r="AK433" t="s">
        <v>56</v>
      </c>
      <c r="AL433" t="s">
        <v>57</v>
      </c>
      <c r="AM433">
        <v>0.16</v>
      </c>
      <c r="AO433">
        <v>42.4</v>
      </c>
      <c r="AP433">
        <v>39.840000000000003</v>
      </c>
      <c r="AQ433">
        <v>38.54</v>
      </c>
    </row>
    <row r="434" spans="1:43" x14ac:dyDescent="0.2">
      <c r="B434">
        <v>13</v>
      </c>
      <c r="C434">
        <v>150</v>
      </c>
      <c r="D434" s="1">
        <v>43711</v>
      </c>
      <c r="E434" s="2">
        <v>0.56657407407407401</v>
      </c>
      <c r="F434">
        <v>1.6</v>
      </c>
      <c r="G434">
        <v>0</v>
      </c>
      <c r="H434">
        <v>0</v>
      </c>
      <c r="I434">
        <v>258</v>
      </c>
      <c r="J434">
        <v>56.5</v>
      </c>
      <c r="K434">
        <v>-0.37</v>
      </c>
      <c r="L434">
        <v>0</v>
      </c>
      <c r="M434">
        <v>83.95</v>
      </c>
      <c r="N434">
        <v>189.1</v>
      </c>
      <c r="O434">
        <v>105.1</v>
      </c>
      <c r="P434">
        <v>0.55600000000000005</v>
      </c>
      <c r="Q434">
        <v>0.47399999999999998</v>
      </c>
      <c r="R434">
        <v>5.6300000000000003E-2</v>
      </c>
      <c r="S434">
        <v>3.52</v>
      </c>
      <c r="T434">
        <v>142.69999999999999</v>
      </c>
      <c r="U434">
        <v>178.8</v>
      </c>
      <c r="V434">
        <v>550</v>
      </c>
      <c r="Z434">
        <v>0.79900000000000004</v>
      </c>
      <c r="AD434">
        <v>467.2</v>
      </c>
      <c r="AG434">
        <v>1.782</v>
      </c>
      <c r="AH434">
        <v>671.6</v>
      </c>
      <c r="AI434">
        <v>0</v>
      </c>
      <c r="AJ434">
        <v>0</v>
      </c>
      <c r="AK434" t="s">
        <v>56</v>
      </c>
      <c r="AL434" t="s">
        <v>57</v>
      </c>
      <c r="AM434">
        <v>0.15</v>
      </c>
      <c r="AO434">
        <v>42.4</v>
      </c>
      <c r="AP434">
        <v>39.840000000000003</v>
      </c>
      <c r="AQ434">
        <v>38.479999999999997</v>
      </c>
    </row>
    <row r="435" spans="1:43" x14ac:dyDescent="0.2">
      <c r="B435">
        <v>14</v>
      </c>
      <c r="C435">
        <v>150</v>
      </c>
      <c r="D435" s="1">
        <v>43711</v>
      </c>
      <c r="E435" s="2">
        <v>0.56668981481481484</v>
      </c>
      <c r="F435">
        <v>1.6</v>
      </c>
      <c r="G435">
        <v>0</v>
      </c>
      <c r="H435">
        <v>0</v>
      </c>
      <c r="I435">
        <v>258</v>
      </c>
      <c r="J435">
        <v>56.5</v>
      </c>
      <c r="K435">
        <v>-0.37</v>
      </c>
      <c r="L435">
        <v>0</v>
      </c>
      <c r="M435">
        <v>83.88</v>
      </c>
      <c r="N435">
        <v>188.7</v>
      </c>
      <c r="O435">
        <v>104.8</v>
      </c>
      <c r="P435">
        <v>0.55500000000000005</v>
      </c>
      <c r="Q435">
        <v>0.47399999999999998</v>
      </c>
      <c r="R435">
        <v>5.6300000000000003E-2</v>
      </c>
      <c r="S435">
        <v>3.52</v>
      </c>
      <c r="T435">
        <v>142.80000000000001</v>
      </c>
      <c r="U435">
        <v>178.4</v>
      </c>
      <c r="V435">
        <v>553</v>
      </c>
      <c r="Z435">
        <v>0.79900000000000004</v>
      </c>
      <c r="AD435">
        <v>466.7</v>
      </c>
      <c r="AG435">
        <v>1.782</v>
      </c>
      <c r="AH435">
        <v>671.1</v>
      </c>
      <c r="AI435">
        <v>0</v>
      </c>
      <c r="AJ435">
        <v>0</v>
      </c>
      <c r="AK435" t="s">
        <v>56</v>
      </c>
      <c r="AL435" t="s">
        <v>57</v>
      </c>
      <c r="AM435">
        <v>0.16</v>
      </c>
      <c r="AO435">
        <v>42.45</v>
      </c>
      <c r="AP435">
        <v>39.89</v>
      </c>
      <c r="AQ435">
        <v>38.479999999999997</v>
      </c>
    </row>
    <row r="436" spans="1:43" x14ac:dyDescent="0.2">
      <c r="B436">
        <v>15</v>
      </c>
      <c r="C436">
        <v>150</v>
      </c>
      <c r="D436" s="1">
        <v>43711</v>
      </c>
      <c r="E436" s="2">
        <v>0.56680555555555556</v>
      </c>
      <c r="F436">
        <v>1.6</v>
      </c>
      <c r="G436">
        <v>0</v>
      </c>
      <c r="H436">
        <v>0</v>
      </c>
      <c r="I436">
        <v>258</v>
      </c>
      <c r="J436">
        <v>56.7</v>
      </c>
      <c r="K436">
        <v>-0.37</v>
      </c>
      <c r="L436">
        <v>0</v>
      </c>
      <c r="M436">
        <v>83.95</v>
      </c>
      <c r="N436">
        <v>189.4</v>
      </c>
      <c r="O436">
        <v>105.5</v>
      </c>
      <c r="P436">
        <v>0.55700000000000005</v>
      </c>
      <c r="Q436">
        <v>0.46800000000000003</v>
      </c>
      <c r="R436">
        <v>5.6500000000000002E-2</v>
      </c>
      <c r="S436">
        <v>3.53</v>
      </c>
      <c r="T436">
        <v>143</v>
      </c>
      <c r="U436">
        <v>178.8</v>
      </c>
      <c r="V436">
        <v>551</v>
      </c>
      <c r="Z436">
        <v>0.67300000000000004</v>
      </c>
      <c r="AD436">
        <v>465.8</v>
      </c>
      <c r="AG436">
        <v>1.7789999999999999</v>
      </c>
      <c r="AH436">
        <v>671.6</v>
      </c>
      <c r="AI436">
        <v>0</v>
      </c>
      <c r="AJ436">
        <v>0</v>
      </c>
      <c r="AK436" t="s">
        <v>56</v>
      </c>
      <c r="AL436" t="s">
        <v>57</v>
      </c>
      <c r="AM436">
        <v>0.12</v>
      </c>
      <c r="AO436">
        <v>42.4</v>
      </c>
      <c r="AP436">
        <v>39.840000000000003</v>
      </c>
      <c r="AQ436">
        <v>38.54</v>
      </c>
    </row>
    <row r="437" spans="1:43" x14ac:dyDescent="0.2">
      <c r="M437" s="3">
        <f>AVERAGE(M433:M436)</f>
        <v>83.867499999999993</v>
      </c>
      <c r="P437" s="3">
        <f>AVERAGE(P433:P436)</f>
        <v>0.55549999999999999</v>
      </c>
      <c r="S437" s="3">
        <f>AVERAGE(S433:S436)</f>
        <v>3.5225</v>
      </c>
    </row>
    <row r="438" spans="1:43" x14ac:dyDescent="0.2">
      <c r="A438" t="s">
        <v>89</v>
      </c>
      <c r="B438">
        <v>26</v>
      </c>
      <c r="C438">
        <v>150</v>
      </c>
      <c r="D438" s="1">
        <v>43711</v>
      </c>
      <c r="E438" s="2">
        <v>0.58049768518518519</v>
      </c>
      <c r="F438">
        <v>1.6</v>
      </c>
      <c r="G438">
        <v>0</v>
      </c>
      <c r="H438">
        <v>0</v>
      </c>
      <c r="I438">
        <v>278</v>
      </c>
      <c r="J438">
        <v>51.7</v>
      </c>
      <c r="K438">
        <v>-0.37</v>
      </c>
      <c r="L438">
        <v>0</v>
      </c>
      <c r="M438">
        <v>63.04</v>
      </c>
      <c r="N438">
        <v>84.11</v>
      </c>
      <c r="O438">
        <v>21.07</v>
      </c>
      <c r="P438">
        <v>0.251</v>
      </c>
      <c r="Q438">
        <v>0.22</v>
      </c>
      <c r="R438">
        <v>4.0599999999999997E-2</v>
      </c>
      <c r="S438">
        <v>2.54</v>
      </c>
      <c r="T438">
        <v>74.59</v>
      </c>
      <c r="U438">
        <v>82.57</v>
      </c>
      <c r="V438">
        <v>606</v>
      </c>
      <c r="Y438">
        <v>1.57</v>
      </c>
      <c r="Z438">
        <v>1.9359999999999999</v>
      </c>
      <c r="AD438">
        <v>486.4</v>
      </c>
      <c r="AG438">
        <v>2.9689999999999999</v>
      </c>
      <c r="AH438">
        <v>504.3</v>
      </c>
      <c r="AI438">
        <v>0</v>
      </c>
      <c r="AJ438">
        <v>0</v>
      </c>
      <c r="AK438" t="s">
        <v>56</v>
      </c>
      <c r="AL438" t="s">
        <v>57</v>
      </c>
      <c r="AM438">
        <v>0.2</v>
      </c>
      <c r="AO438">
        <v>42.4</v>
      </c>
      <c r="AP438">
        <v>39.840000000000003</v>
      </c>
      <c r="AQ438">
        <v>38.54</v>
      </c>
    </row>
    <row r="439" spans="1:43" x14ac:dyDescent="0.2">
      <c r="B439">
        <v>27</v>
      </c>
      <c r="C439">
        <v>150</v>
      </c>
      <c r="D439" s="1">
        <v>43711</v>
      </c>
      <c r="E439" s="2">
        <v>0.58062500000000006</v>
      </c>
      <c r="F439">
        <v>1.6</v>
      </c>
      <c r="G439">
        <v>0</v>
      </c>
      <c r="H439">
        <v>0</v>
      </c>
      <c r="I439">
        <v>288</v>
      </c>
      <c r="J439">
        <v>51.1</v>
      </c>
      <c r="K439">
        <v>-0.37</v>
      </c>
      <c r="L439">
        <v>0</v>
      </c>
      <c r="M439">
        <v>47.32</v>
      </c>
      <c r="N439">
        <v>62.49</v>
      </c>
      <c r="O439">
        <v>15.17</v>
      </c>
      <c r="P439">
        <v>0.24299999999999999</v>
      </c>
      <c r="Q439">
        <v>0.252</v>
      </c>
      <c r="R439">
        <v>4.1099999999999998E-2</v>
      </c>
      <c r="S439">
        <v>2.57</v>
      </c>
      <c r="T439">
        <v>55.78</v>
      </c>
      <c r="U439">
        <v>61.53</v>
      </c>
      <c r="V439">
        <v>611</v>
      </c>
      <c r="Y439">
        <v>2.46</v>
      </c>
      <c r="Z439">
        <v>2.6059999999999999</v>
      </c>
      <c r="AD439">
        <v>360.9</v>
      </c>
      <c r="AG439">
        <v>2.3010000000000002</v>
      </c>
      <c r="AH439">
        <v>378.6</v>
      </c>
      <c r="AI439">
        <v>0</v>
      </c>
      <c r="AJ439">
        <v>0</v>
      </c>
      <c r="AK439" t="s">
        <v>56</v>
      </c>
      <c r="AL439" t="s">
        <v>57</v>
      </c>
      <c r="AM439">
        <v>0.24</v>
      </c>
      <c r="AO439">
        <v>42.4</v>
      </c>
      <c r="AP439">
        <v>39.840000000000003</v>
      </c>
      <c r="AQ439">
        <v>38.479999999999997</v>
      </c>
    </row>
    <row r="440" spans="1:43" x14ac:dyDescent="0.2">
      <c r="B440">
        <v>28</v>
      </c>
      <c r="C440">
        <v>150</v>
      </c>
      <c r="D440" s="1">
        <v>43711</v>
      </c>
      <c r="E440" s="2">
        <v>0.58074074074074067</v>
      </c>
      <c r="F440">
        <v>1.6</v>
      </c>
      <c r="G440">
        <v>0</v>
      </c>
      <c r="H440">
        <v>0</v>
      </c>
      <c r="I440">
        <v>288</v>
      </c>
      <c r="J440">
        <v>51</v>
      </c>
      <c r="K440">
        <v>-0.37</v>
      </c>
      <c r="L440">
        <v>0</v>
      </c>
      <c r="M440">
        <v>47.05</v>
      </c>
      <c r="N440">
        <v>62.48</v>
      </c>
      <c r="O440">
        <v>15.43</v>
      </c>
      <c r="P440">
        <v>0.247</v>
      </c>
      <c r="Q440">
        <v>0.17799999999999999</v>
      </c>
      <c r="R440">
        <v>3.9399999999999998E-2</v>
      </c>
      <c r="S440">
        <v>2.46</v>
      </c>
      <c r="T440">
        <v>55.6</v>
      </c>
      <c r="U440">
        <v>60.84</v>
      </c>
      <c r="V440">
        <v>633</v>
      </c>
      <c r="Y440">
        <v>2.46</v>
      </c>
      <c r="Z440">
        <v>2.6070000000000002</v>
      </c>
      <c r="AD440">
        <v>374.2</v>
      </c>
      <c r="AG440">
        <v>2.2490000000000001</v>
      </c>
      <c r="AH440">
        <v>376.4</v>
      </c>
      <c r="AI440">
        <v>0</v>
      </c>
      <c r="AJ440">
        <v>0</v>
      </c>
      <c r="AK440" t="s">
        <v>56</v>
      </c>
      <c r="AL440" t="s">
        <v>57</v>
      </c>
      <c r="AM440">
        <v>0.22</v>
      </c>
      <c r="AO440">
        <v>42.4</v>
      </c>
      <c r="AP440">
        <v>39.89</v>
      </c>
      <c r="AQ440">
        <v>38.479999999999997</v>
      </c>
    </row>
    <row r="441" spans="1:43" x14ac:dyDescent="0.2">
      <c r="B441">
        <v>29</v>
      </c>
      <c r="C441">
        <v>150</v>
      </c>
      <c r="D441" s="1">
        <v>43711</v>
      </c>
      <c r="E441" s="2">
        <v>0.5808564814814815</v>
      </c>
      <c r="F441">
        <v>1.6</v>
      </c>
      <c r="G441">
        <v>0</v>
      </c>
      <c r="H441">
        <v>0</v>
      </c>
      <c r="I441">
        <v>288</v>
      </c>
      <c r="J441">
        <v>51.3</v>
      </c>
      <c r="K441">
        <v>-0.37</v>
      </c>
      <c r="L441">
        <v>0</v>
      </c>
      <c r="M441">
        <v>47.32</v>
      </c>
      <c r="N441">
        <v>62.77</v>
      </c>
      <c r="O441">
        <v>15.45</v>
      </c>
      <c r="P441">
        <v>0.246</v>
      </c>
      <c r="Q441">
        <v>0.23</v>
      </c>
      <c r="R441">
        <v>4.0599999999999997E-2</v>
      </c>
      <c r="S441">
        <v>2.54</v>
      </c>
      <c r="T441">
        <v>56.09</v>
      </c>
      <c r="U441">
        <v>61.57</v>
      </c>
      <c r="V441">
        <v>626</v>
      </c>
      <c r="Y441">
        <v>2.4500000000000002</v>
      </c>
      <c r="Z441">
        <v>2.5950000000000002</v>
      </c>
      <c r="AD441">
        <v>364.9</v>
      </c>
      <c r="AG441">
        <v>2.2690000000000001</v>
      </c>
      <c r="AH441">
        <v>378.5</v>
      </c>
      <c r="AI441">
        <v>0</v>
      </c>
      <c r="AJ441">
        <v>0</v>
      </c>
      <c r="AK441" t="s">
        <v>56</v>
      </c>
      <c r="AL441" t="s">
        <v>57</v>
      </c>
      <c r="AM441">
        <v>0.15</v>
      </c>
      <c r="AO441">
        <v>42.4</v>
      </c>
      <c r="AP441">
        <v>39.89</v>
      </c>
      <c r="AQ441">
        <v>38.479999999999997</v>
      </c>
    </row>
    <row r="442" spans="1:43" x14ac:dyDescent="0.2">
      <c r="B442">
        <v>30</v>
      </c>
      <c r="C442">
        <v>150</v>
      </c>
      <c r="D442" s="1">
        <v>43711</v>
      </c>
      <c r="E442" s="2">
        <v>0.58097222222222222</v>
      </c>
      <c r="F442">
        <v>1.6</v>
      </c>
      <c r="G442">
        <v>0</v>
      </c>
      <c r="H442">
        <v>0</v>
      </c>
      <c r="I442">
        <v>288</v>
      </c>
      <c r="J442">
        <v>51.9</v>
      </c>
      <c r="K442">
        <v>-0.37</v>
      </c>
      <c r="L442">
        <v>0</v>
      </c>
      <c r="M442">
        <v>47.98</v>
      </c>
      <c r="N442">
        <v>63.65</v>
      </c>
      <c r="O442">
        <v>15.67</v>
      </c>
      <c r="P442">
        <v>0.246</v>
      </c>
      <c r="Q442">
        <v>0.22</v>
      </c>
      <c r="R442">
        <v>0.04</v>
      </c>
      <c r="S442">
        <v>2.5</v>
      </c>
      <c r="T442">
        <v>56.81</v>
      </c>
      <c r="U442">
        <v>62.51</v>
      </c>
      <c r="V442">
        <v>617</v>
      </c>
      <c r="Y442">
        <v>2.4</v>
      </c>
      <c r="Z442">
        <v>2.5590000000000002</v>
      </c>
      <c r="AD442">
        <v>376.2</v>
      </c>
      <c r="AG442">
        <v>2.2999999999999998</v>
      </c>
      <c r="AH442">
        <v>383.9</v>
      </c>
      <c r="AI442">
        <v>0</v>
      </c>
      <c r="AJ442">
        <v>0</v>
      </c>
      <c r="AK442" t="s">
        <v>56</v>
      </c>
      <c r="AL442" t="s">
        <v>57</v>
      </c>
      <c r="AM442">
        <v>0.22</v>
      </c>
      <c r="AO442">
        <v>42.45</v>
      </c>
      <c r="AP442">
        <v>40</v>
      </c>
      <c r="AQ442">
        <v>38.54</v>
      </c>
    </row>
    <row r="443" spans="1:43" x14ac:dyDescent="0.2">
      <c r="B443">
        <v>31</v>
      </c>
      <c r="C443">
        <v>150</v>
      </c>
      <c r="D443" s="1">
        <v>43711</v>
      </c>
      <c r="E443" s="2">
        <v>0.58108796296296295</v>
      </c>
      <c r="F443">
        <v>1.6</v>
      </c>
      <c r="G443">
        <v>0</v>
      </c>
      <c r="H443">
        <v>0</v>
      </c>
      <c r="I443">
        <v>288</v>
      </c>
      <c r="J443">
        <v>52.5</v>
      </c>
      <c r="K443">
        <v>-0.37</v>
      </c>
      <c r="L443">
        <v>0</v>
      </c>
      <c r="M443">
        <v>48.52</v>
      </c>
      <c r="N443">
        <v>64.39</v>
      </c>
      <c r="O443">
        <v>15.87</v>
      </c>
      <c r="P443">
        <v>0.246</v>
      </c>
      <c r="Q443">
        <v>0.217</v>
      </c>
      <c r="R443">
        <v>4.0399999999999998E-2</v>
      </c>
      <c r="S443">
        <v>2.52</v>
      </c>
      <c r="T443">
        <v>57.49</v>
      </c>
      <c r="U443">
        <v>63.12</v>
      </c>
      <c r="V443">
        <v>631</v>
      </c>
      <c r="Y443">
        <v>2.36</v>
      </c>
      <c r="Z443">
        <v>2.5289999999999999</v>
      </c>
      <c r="AD443">
        <v>376.9</v>
      </c>
      <c r="AG443">
        <v>2.323</v>
      </c>
      <c r="AH443">
        <v>388.2</v>
      </c>
      <c r="AI443">
        <v>0</v>
      </c>
      <c r="AJ443">
        <v>0</v>
      </c>
      <c r="AK443" t="s">
        <v>56</v>
      </c>
      <c r="AL443" t="s">
        <v>57</v>
      </c>
      <c r="AM443">
        <v>0.22</v>
      </c>
      <c r="AO443">
        <v>42.45</v>
      </c>
      <c r="AP443">
        <v>39.950000000000003</v>
      </c>
      <c r="AQ443">
        <v>38.479999999999997</v>
      </c>
    </row>
    <row r="444" spans="1:43" x14ac:dyDescent="0.2">
      <c r="B444">
        <v>32</v>
      </c>
      <c r="C444">
        <v>150</v>
      </c>
      <c r="D444" s="1">
        <v>43711</v>
      </c>
      <c r="E444" s="2">
        <v>0.58120370370370367</v>
      </c>
      <c r="F444">
        <v>1.6</v>
      </c>
      <c r="G444">
        <v>0</v>
      </c>
      <c r="H444">
        <v>0</v>
      </c>
      <c r="I444">
        <v>288</v>
      </c>
      <c r="J444">
        <v>53.1</v>
      </c>
      <c r="K444">
        <v>-0.37</v>
      </c>
      <c r="L444">
        <v>0</v>
      </c>
      <c r="M444">
        <v>48.96</v>
      </c>
      <c r="N444">
        <v>65.260000000000005</v>
      </c>
      <c r="O444">
        <v>16.29</v>
      </c>
      <c r="P444">
        <v>0.25</v>
      </c>
      <c r="Q444">
        <v>0.223</v>
      </c>
      <c r="R444">
        <v>4.0800000000000003E-2</v>
      </c>
      <c r="S444">
        <v>2.5499999999999998</v>
      </c>
      <c r="T444">
        <v>58.29</v>
      </c>
      <c r="U444">
        <v>63.86</v>
      </c>
      <c r="V444">
        <v>638</v>
      </c>
      <c r="Y444">
        <v>2.3199999999999998</v>
      </c>
      <c r="Z444">
        <v>2.496</v>
      </c>
      <c r="AD444">
        <v>376.5</v>
      </c>
      <c r="AG444">
        <v>2.3140000000000001</v>
      </c>
      <c r="AH444">
        <v>391.7</v>
      </c>
      <c r="AI444">
        <v>0</v>
      </c>
      <c r="AJ444">
        <v>0</v>
      </c>
      <c r="AK444" t="s">
        <v>56</v>
      </c>
      <c r="AL444" t="s">
        <v>57</v>
      </c>
      <c r="AM444">
        <v>0.22</v>
      </c>
      <c r="AO444">
        <v>42.5</v>
      </c>
      <c r="AP444">
        <v>39.950000000000003</v>
      </c>
      <c r="AQ444">
        <v>38.54</v>
      </c>
    </row>
    <row r="445" spans="1:43" x14ac:dyDescent="0.2">
      <c r="B445">
        <v>33</v>
      </c>
      <c r="C445">
        <v>150</v>
      </c>
      <c r="D445" s="1">
        <v>43711</v>
      </c>
      <c r="E445" s="2">
        <v>0.58131944444444439</v>
      </c>
      <c r="F445">
        <v>1.6</v>
      </c>
      <c r="G445">
        <v>0</v>
      </c>
      <c r="H445">
        <v>0</v>
      </c>
      <c r="I445">
        <v>288</v>
      </c>
      <c r="J445">
        <v>53.7</v>
      </c>
      <c r="K445">
        <v>-0.37</v>
      </c>
      <c r="L445">
        <v>0</v>
      </c>
      <c r="M445">
        <v>49.55</v>
      </c>
      <c r="N445">
        <v>66.13</v>
      </c>
      <c r="O445">
        <v>16.579999999999998</v>
      </c>
      <c r="P445">
        <v>0.251</v>
      </c>
      <c r="Q445">
        <v>0.23300000000000001</v>
      </c>
      <c r="R445">
        <v>0.04</v>
      </c>
      <c r="S445">
        <v>2.5</v>
      </c>
      <c r="T445">
        <v>59.1</v>
      </c>
      <c r="U445">
        <v>65.05</v>
      </c>
      <c r="V445">
        <v>636</v>
      </c>
      <c r="Y445">
        <v>2.27</v>
      </c>
      <c r="Z445">
        <v>2.4630000000000001</v>
      </c>
      <c r="AD445">
        <v>388.8</v>
      </c>
      <c r="AG445">
        <v>2.3319999999999999</v>
      </c>
      <c r="AH445">
        <v>396.4</v>
      </c>
      <c r="AI445">
        <v>0</v>
      </c>
      <c r="AJ445">
        <v>0</v>
      </c>
      <c r="AK445" t="s">
        <v>56</v>
      </c>
      <c r="AL445" t="s">
        <v>57</v>
      </c>
      <c r="AM445">
        <v>0.23</v>
      </c>
      <c r="AO445">
        <v>42.45</v>
      </c>
      <c r="AP445">
        <v>39.950000000000003</v>
      </c>
      <c r="AQ445">
        <v>38.590000000000003</v>
      </c>
    </row>
    <row r="446" spans="1:43" x14ac:dyDescent="0.2">
      <c r="B446">
        <v>34</v>
      </c>
      <c r="C446">
        <v>150</v>
      </c>
      <c r="D446" s="1">
        <v>43711</v>
      </c>
      <c r="E446" s="2">
        <v>0.58143518518518522</v>
      </c>
      <c r="F446">
        <v>1.6</v>
      </c>
      <c r="G446">
        <v>0</v>
      </c>
      <c r="H446">
        <v>0</v>
      </c>
      <c r="I446">
        <v>288</v>
      </c>
      <c r="J446">
        <v>54.4</v>
      </c>
      <c r="K446">
        <v>-0.37</v>
      </c>
      <c r="L446">
        <v>0</v>
      </c>
      <c r="M446">
        <v>50.03</v>
      </c>
      <c r="N446">
        <v>67.41</v>
      </c>
      <c r="O446">
        <v>17.38</v>
      </c>
      <c r="P446">
        <v>0.25800000000000001</v>
      </c>
      <c r="Q446">
        <v>0.21299999999999999</v>
      </c>
      <c r="R446">
        <v>4.0599999999999997E-2</v>
      </c>
      <c r="S446">
        <v>2.54</v>
      </c>
      <c r="T446">
        <v>59.88</v>
      </c>
      <c r="U446">
        <v>66.22</v>
      </c>
      <c r="V446">
        <v>622</v>
      </c>
      <c r="Y446">
        <v>2.21</v>
      </c>
      <c r="Z446">
        <v>2.4159999999999999</v>
      </c>
      <c r="AD446">
        <v>386.6</v>
      </c>
      <c r="AG446">
        <v>2.29</v>
      </c>
      <c r="AH446">
        <v>400.3</v>
      </c>
      <c r="AI446">
        <v>0</v>
      </c>
      <c r="AJ446">
        <v>0</v>
      </c>
      <c r="AK446" t="s">
        <v>56</v>
      </c>
      <c r="AL446" t="s">
        <v>57</v>
      </c>
      <c r="AM446">
        <v>0.22</v>
      </c>
      <c r="AO446">
        <v>42.4</v>
      </c>
      <c r="AP446">
        <v>39.950000000000003</v>
      </c>
      <c r="AQ446">
        <v>38.590000000000003</v>
      </c>
    </row>
    <row r="447" spans="1:43" x14ac:dyDescent="0.2">
      <c r="B447">
        <v>35</v>
      </c>
      <c r="C447">
        <v>150</v>
      </c>
      <c r="D447" s="1">
        <v>43711</v>
      </c>
      <c r="E447" s="2">
        <v>0.58155092592592594</v>
      </c>
      <c r="F447">
        <v>1.6</v>
      </c>
      <c r="G447">
        <v>0</v>
      </c>
      <c r="H447">
        <v>0</v>
      </c>
      <c r="I447">
        <v>288</v>
      </c>
      <c r="J447">
        <v>55.2</v>
      </c>
      <c r="K447">
        <v>-0.37</v>
      </c>
      <c r="L447">
        <v>0</v>
      </c>
      <c r="M447">
        <v>50.86</v>
      </c>
      <c r="N447">
        <v>68.290000000000006</v>
      </c>
      <c r="O447">
        <v>17.43</v>
      </c>
      <c r="P447">
        <v>0.255</v>
      </c>
      <c r="Q447">
        <v>0.22700000000000001</v>
      </c>
      <c r="R447">
        <v>4.02E-2</v>
      </c>
      <c r="S447">
        <v>2.5099999999999998</v>
      </c>
      <c r="T447">
        <v>60.93</v>
      </c>
      <c r="U447">
        <v>66.95</v>
      </c>
      <c r="V447">
        <v>649</v>
      </c>
      <c r="Y447">
        <v>2.17</v>
      </c>
      <c r="Z447">
        <v>2.3849999999999998</v>
      </c>
      <c r="AD447">
        <v>396.9</v>
      </c>
      <c r="AG447">
        <v>2.3519999999999999</v>
      </c>
      <c r="AH447">
        <v>406.9</v>
      </c>
      <c r="AI447">
        <v>0</v>
      </c>
      <c r="AJ447">
        <v>0</v>
      </c>
      <c r="AK447" t="s">
        <v>56</v>
      </c>
      <c r="AL447" t="s">
        <v>57</v>
      </c>
      <c r="AM447">
        <v>0.22</v>
      </c>
      <c r="AO447">
        <v>42.45</v>
      </c>
      <c r="AP447">
        <v>40</v>
      </c>
      <c r="AQ447">
        <v>38.590000000000003</v>
      </c>
    </row>
    <row r="448" spans="1:43" x14ac:dyDescent="0.2">
      <c r="B448">
        <v>36</v>
      </c>
      <c r="C448">
        <v>150</v>
      </c>
      <c r="D448" s="1">
        <v>43711</v>
      </c>
      <c r="E448" s="2">
        <v>0.58166666666666667</v>
      </c>
      <c r="F448">
        <v>1.6</v>
      </c>
      <c r="G448">
        <v>0</v>
      </c>
      <c r="H448">
        <v>0</v>
      </c>
      <c r="I448">
        <v>288</v>
      </c>
      <c r="J448">
        <v>56</v>
      </c>
      <c r="K448">
        <v>-0.37</v>
      </c>
      <c r="L448">
        <v>0</v>
      </c>
      <c r="M448">
        <v>51.33</v>
      </c>
      <c r="N448">
        <v>69.55</v>
      </c>
      <c r="O448">
        <v>18.22</v>
      </c>
      <c r="P448">
        <v>0.26200000000000001</v>
      </c>
      <c r="Q448">
        <v>0.24099999999999999</v>
      </c>
      <c r="R448">
        <v>4.19E-2</v>
      </c>
      <c r="S448">
        <v>2.62</v>
      </c>
      <c r="T448">
        <v>61.92</v>
      </c>
      <c r="U448">
        <v>68.34</v>
      </c>
      <c r="V448">
        <v>631</v>
      </c>
      <c r="Y448">
        <v>2.11</v>
      </c>
      <c r="Z448">
        <v>2.3420000000000001</v>
      </c>
      <c r="AD448">
        <v>384.3</v>
      </c>
      <c r="AG448">
        <v>2.3109999999999999</v>
      </c>
      <c r="AH448">
        <v>410.6</v>
      </c>
      <c r="AI448">
        <v>0</v>
      </c>
      <c r="AJ448">
        <v>0</v>
      </c>
      <c r="AK448" t="s">
        <v>56</v>
      </c>
      <c r="AL448" t="s">
        <v>57</v>
      </c>
      <c r="AM448">
        <v>0.22</v>
      </c>
      <c r="AO448">
        <v>42.45</v>
      </c>
      <c r="AP448">
        <v>40</v>
      </c>
      <c r="AQ448">
        <v>38.54</v>
      </c>
    </row>
    <row r="449" spans="2:43" x14ac:dyDescent="0.2">
      <c r="B449">
        <v>37</v>
      </c>
      <c r="C449">
        <v>150</v>
      </c>
      <c r="D449" s="1">
        <v>43711</v>
      </c>
      <c r="E449" s="2">
        <v>0.58178240740740739</v>
      </c>
      <c r="F449">
        <v>1.6</v>
      </c>
      <c r="G449">
        <v>0</v>
      </c>
      <c r="H449">
        <v>0</v>
      </c>
      <c r="I449">
        <v>288</v>
      </c>
      <c r="J449">
        <v>56.8</v>
      </c>
      <c r="K449">
        <v>-0.37</v>
      </c>
      <c r="L449">
        <v>0</v>
      </c>
      <c r="M449">
        <v>52.07</v>
      </c>
      <c r="N449">
        <v>70.819999999999993</v>
      </c>
      <c r="O449">
        <v>18.75</v>
      </c>
      <c r="P449">
        <v>0.26500000000000001</v>
      </c>
      <c r="Q449">
        <v>0.24</v>
      </c>
      <c r="R449">
        <v>4.1700000000000001E-2</v>
      </c>
      <c r="S449">
        <v>2.6</v>
      </c>
      <c r="T449">
        <v>62.89</v>
      </c>
      <c r="U449">
        <v>69.430000000000007</v>
      </c>
      <c r="V449">
        <v>632</v>
      </c>
      <c r="Y449">
        <v>2.0499999999999998</v>
      </c>
      <c r="Z449">
        <v>2.2999999999999998</v>
      </c>
      <c r="AD449">
        <v>391.7</v>
      </c>
      <c r="AG449">
        <v>2.3210000000000002</v>
      </c>
      <c r="AH449">
        <v>416.6</v>
      </c>
      <c r="AI449">
        <v>0</v>
      </c>
      <c r="AJ449">
        <v>0</v>
      </c>
      <c r="AK449" t="s">
        <v>56</v>
      </c>
      <c r="AL449" t="s">
        <v>57</v>
      </c>
      <c r="AM449">
        <v>0.24</v>
      </c>
      <c r="AO449">
        <v>42.45</v>
      </c>
      <c r="AP449">
        <v>40</v>
      </c>
      <c r="AQ449">
        <v>38.479999999999997</v>
      </c>
    </row>
    <row r="450" spans="2:43" x14ac:dyDescent="0.2">
      <c r="B450">
        <v>38</v>
      </c>
      <c r="C450">
        <v>150</v>
      </c>
      <c r="D450" s="1">
        <v>43711</v>
      </c>
      <c r="E450" s="2">
        <v>0.58189814814814811</v>
      </c>
      <c r="F450">
        <v>1.6</v>
      </c>
      <c r="G450">
        <v>0</v>
      </c>
      <c r="H450">
        <v>0</v>
      </c>
      <c r="I450">
        <v>288</v>
      </c>
      <c r="J450">
        <v>57.6</v>
      </c>
      <c r="K450">
        <v>-0.37</v>
      </c>
      <c r="L450">
        <v>0</v>
      </c>
      <c r="M450">
        <v>52.67</v>
      </c>
      <c r="N450">
        <v>72.08</v>
      </c>
      <c r="O450">
        <v>19.41</v>
      </c>
      <c r="P450">
        <v>0.26900000000000002</v>
      </c>
      <c r="Q450">
        <v>0.23</v>
      </c>
      <c r="R450">
        <v>4.24E-2</v>
      </c>
      <c r="S450">
        <v>2.65</v>
      </c>
      <c r="T450">
        <v>63.97</v>
      </c>
      <c r="U450">
        <v>70.91</v>
      </c>
      <c r="V450">
        <v>616</v>
      </c>
      <c r="Y450">
        <v>2</v>
      </c>
      <c r="Z450">
        <v>2.2589999999999999</v>
      </c>
      <c r="AD450">
        <v>389.2</v>
      </c>
      <c r="AG450">
        <v>2.3079999999999998</v>
      </c>
      <c r="AH450">
        <v>421.4</v>
      </c>
      <c r="AI450">
        <v>0</v>
      </c>
      <c r="AJ450">
        <v>0</v>
      </c>
      <c r="AK450" t="s">
        <v>56</v>
      </c>
      <c r="AL450" t="s">
        <v>57</v>
      </c>
      <c r="AM450">
        <v>0.23</v>
      </c>
      <c r="AO450">
        <v>42.5</v>
      </c>
      <c r="AP450">
        <v>40</v>
      </c>
      <c r="AQ450">
        <v>38.54</v>
      </c>
    </row>
    <row r="451" spans="2:43" x14ac:dyDescent="0.2">
      <c r="B451">
        <v>39</v>
      </c>
      <c r="C451">
        <v>150</v>
      </c>
      <c r="D451" s="1">
        <v>43711</v>
      </c>
      <c r="E451" s="2">
        <v>0.58201388888888894</v>
      </c>
      <c r="F451">
        <v>1.6</v>
      </c>
      <c r="G451">
        <v>0</v>
      </c>
      <c r="H451">
        <v>0</v>
      </c>
      <c r="I451">
        <v>288</v>
      </c>
      <c r="J451">
        <v>58.5</v>
      </c>
      <c r="K451">
        <v>-0.37</v>
      </c>
      <c r="L451">
        <v>0</v>
      </c>
      <c r="M451">
        <v>53.51</v>
      </c>
      <c r="N451">
        <v>73.61</v>
      </c>
      <c r="O451">
        <v>20.11</v>
      </c>
      <c r="P451">
        <v>0.27300000000000002</v>
      </c>
      <c r="Q451">
        <v>0.21099999999999999</v>
      </c>
      <c r="R451">
        <v>4.1300000000000003E-2</v>
      </c>
      <c r="S451">
        <v>2.58</v>
      </c>
      <c r="T451">
        <v>64.989999999999995</v>
      </c>
      <c r="U451">
        <v>72.06</v>
      </c>
      <c r="V451">
        <v>630</v>
      </c>
      <c r="Y451">
        <v>1.94</v>
      </c>
      <c r="Z451">
        <v>2.2120000000000002</v>
      </c>
      <c r="AD451">
        <v>406.1</v>
      </c>
      <c r="AG451">
        <v>2.3109999999999999</v>
      </c>
      <c r="AH451">
        <v>428.1</v>
      </c>
      <c r="AI451">
        <v>0</v>
      </c>
      <c r="AJ451">
        <v>0</v>
      </c>
      <c r="AK451" t="s">
        <v>56</v>
      </c>
      <c r="AL451" t="s">
        <v>57</v>
      </c>
      <c r="AM451">
        <v>0.19</v>
      </c>
      <c r="AO451">
        <v>42.45</v>
      </c>
      <c r="AP451">
        <v>40</v>
      </c>
      <c r="AQ451">
        <v>38.590000000000003</v>
      </c>
    </row>
    <row r="452" spans="2:43" x14ac:dyDescent="0.2">
      <c r="B452">
        <v>40</v>
      </c>
      <c r="C452">
        <v>150</v>
      </c>
      <c r="D452" s="1">
        <v>43711</v>
      </c>
      <c r="E452" s="2">
        <v>0.58212962962962966</v>
      </c>
      <c r="F452">
        <v>1.6</v>
      </c>
      <c r="G452">
        <v>0</v>
      </c>
      <c r="H452">
        <v>0</v>
      </c>
      <c r="I452">
        <v>288</v>
      </c>
      <c r="J452">
        <v>59.5</v>
      </c>
      <c r="K452">
        <v>-0.37</v>
      </c>
      <c r="L452">
        <v>0</v>
      </c>
      <c r="M452">
        <v>54.24</v>
      </c>
      <c r="N452">
        <v>74.91</v>
      </c>
      <c r="O452">
        <v>20.67</v>
      </c>
      <c r="P452">
        <v>0.27600000000000002</v>
      </c>
      <c r="Q452">
        <v>0.22800000000000001</v>
      </c>
      <c r="R452">
        <v>4.2200000000000001E-2</v>
      </c>
      <c r="S452">
        <v>2.64</v>
      </c>
      <c r="T452">
        <v>66.319999999999993</v>
      </c>
      <c r="U452">
        <v>73.260000000000005</v>
      </c>
      <c r="V452">
        <v>631</v>
      </c>
      <c r="Y452">
        <v>1.89</v>
      </c>
      <c r="Z452">
        <v>2.1739999999999999</v>
      </c>
      <c r="AD452">
        <v>402.6</v>
      </c>
      <c r="AG452">
        <v>2.319</v>
      </c>
      <c r="AH452">
        <v>433.9</v>
      </c>
      <c r="AI452">
        <v>0</v>
      </c>
      <c r="AJ452">
        <v>0</v>
      </c>
      <c r="AK452" t="s">
        <v>56</v>
      </c>
      <c r="AL452" t="s">
        <v>57</v>
      </c>
      <c r="AM452">
        <v>0.2</v>
      </c>
      <c r="AO452">
        <v>42.45</v>
      </c>
      <c r="AP452">
        <v>40.049999999999997</v>
      </c>
      <c r="AQ452">
        <v>38.590000000000003</v>
      </c>
    </row>
    <row r="453" spans="2:43" x14ac:dyDescent="0.2">
      <c r="B453">
        <v>41</v>
      </c>
      <c r="C453">
        <v>150</v>
      </c>
      <c r="D453" s="1">
        <v>43711</v>
      </c>
      <c r="E453" s="2">
        <v>0.58224537037037039</v>
      </c>
      <c r="F453">
        <v>1.6</v>
      </c>
      <c r="G453">
        <v>0</v>
      </c>
      <c r="H453">
        <v>0</v>
      </c>
      <c r="I453">
        <v>288</v>
      </c>
      <c r="J453">
        <v>60.5</v>
      </c>
      <c r="K453">
        <v>-0.37</v>
      </c>
      <c r="L453">
        <v>0</v>
      </c>
      <c r="M453">
        <v>55.07</v>
      </c>
      <c r="N453">
        <v>76.349999999999994</v>
      </c>
      <c r="O453">
        <v>21.28</v>
      </c>
      <c r="P453">
        <v>0.27900000000000003</v>
      </c>
      <c r="Q453">
        <v>0.23799999999999999</v>
      </c>
      <c r="R453">
        <v>4.2799999999999998E-2</v>
      </c>
      <c r="S453">
        <v>2.67</v>
      </c>
      <c r="T453">
        <v>67.540000000000006</v>
      </c>
      <c r="U453">
        <v>75.11</v>
      </c>
      <c r="V453">
        <v>620</v>
      </c>
      <c r="Y453">
        <v>1.83</v>
      </c>
      <c r="Z453">
        <v>2.133</v>
      </c>
      <c r="AD453">
        <v>403.7</v>
      </c>
      <c r="AG453">
        <v>2.3319999999999999</v>
      </c>
      <c r="AH453">
        <v>440.5</v>
      </c>
      <c r="AI453">
        <v>0</v>
      </c>
      <c r="AJ453">
        <v>0</v>
      </c>
      <c r="AK453" t="s">
        <v>56</v>
      </c>
      <c r="AL453" t="s">
        <v>57</v>
      </c>
      <c r="AM453">
        <v>0.17</v>
      </c>
      <c r="AO453">
        <v>42.5</v>
      </c>
      <c r="AP453">
        <v>40</v>
      </c>
      <c r="AQ453">
        <v>38.590000000000003</v>
      </c>
    </row>
    <row r="454" spans="2:43" x14ac:dyDescent="0.2">
      <c r="B454">
        <v>42</v>
      </c>
      <c r="C454">
        <v>150</v>
      </c>
      <c r="D454" s="1">
        <v>43711</v>
      </c>
      <c r="E454" s="2">
        <v>0.58236111111111111</v>
      </c>
      <c r="F454">
        <v>1.6</v>
      </c>
      <c r="G454">
        <v>0</v>
      </c>
      <c r="H454">
        <v>0</v>
      </c>
      <c r="I454">
        <v>288</v>
      </c>
      <c r="J454">
        <v>61.4</v>
      </c>
      <c r="K454">
        <v>-0.37</v>
      </c>
      <c r="L454">
        <v>0</v>
      </c>
      <c r="M454">
        <v>55.81</v>
      </c>
      <c r="N454">
        <v>77.849999999999994</v>
      </c>
      <c r="O454">
        <v>22.04</v>
      </c>
      <c r="P454">
        <v>0.28299999999999997</v>
      </c>
      <c r="Q454">
        <v>0.22600000000000001</v>
      </c>
      <c r="R454">
        <v>4.2900000000000001E-2</v>
      </c>
      <c r="S454">
        <v>2.68</v>
      </c>
      <c r="T454">
        <v>68.69</v>
      </c>
      <c r="U454">
        <v>76.17</v>
      </c>
      <c r="V454">
        <v>626</v>
      </c>
      <c r="Y454">
        <v>1.78</v>
      </c>
      <c r="Z454">
        <v>2.0920000000000001</v>
      </c>
      <c r="AD454">
        <v>407.8</v>
      </c>
      <c r="AG454">
        <v>2.3260000000000001</v>
      </c>
      <c r="AH454">
        <v>446.5</v>
      </c>
      <c r="AI454">
        <v>0</v>
      </c>
      <c r="AJ454">
        <v>0</v>
      </c>
      <c r="AK454" t="s">
        <v>56</v>
      </c>
      <c r="AL454" t="s">
        <v>57</v>
      </c>
      <c r="AM454">
        <v>0.17</v>
      </c>
      <c r="AO454">
        <v>42.5</v>
      </c>
      <c r="AP454">
        <v>40</v>
      </c>
      <c r="AQ454">
        <v>38.54</v>
      </c>
    </row>
    <row r="455" spans="2:43" x14ac:dyDescent="0.2">
      <c r="B455">
        <v>43</v>
      </c>
      <c r="C455">
        <v>150</v>
      </c>
      <c r="D455" s="1">
        <v>43711</v>
      </c>
      <c r="E455" s="2">
        <v>0.58247685185185183</v>
      </c>
      <c r="F455">
        <v>1.6</v>
      </c>
      <c r="G455">
        <v>0</v>
      </c>
      <c r="H455">
        <v>0</v>
      </c>
      <c r="I455">
        <v>288</v>
      </c>
      <c r="J455">
        <v>62.5</v>
      </c>
      <c r="K455">
        <v>-0.37</v>
      </c>
      <c r="L455">
        <v>0</v>
      </c>
      <c r="M455">
        <v>56.49</v>
      </c>
      <c r="N455">
        <v>79.38</v>
      </c>
      <c r="O455">
        <v>22.89</v>
      </c>
      <c r="P455">
        <v>0.28799999999999998</v>
      </c>
      <c r="Q455">
        <v>0.215</v>
      </c>
      <c r="R455">
        <v>4.3400000000000001E-2</v>
      </c>
      <c r="S455">
        <v>2.71</v>
      </c>
      <c r="T455">
        <v>70.11</v>
      </c>
      <c r="U455">
        <v>77.819999999999993</v>
      </c>
      <c r="V455">
        <v>620</v>
      </c>
      <c r="Y455">
        <v>1.73</v>
      </c>
      <c r="Z455">
        <v>2.052</v>
      </c>
      <c r="AD455">
        <v>408.1</v>
      </c>
      <c r="AG455">
        <v>2.3109999999999999</v>
      </c>
      <c r="AH455">
        <v>451.9</v>
      </c>
      <c r="AI455">
        <v>0</v>
      </c>
      <c r="AJ455">
        <v>0</v>
      </c>
      <c r="AK455" t="s">
        <v>56</v>
      </c>
      <c r="AL455" t="s">
        <v>57</v>
      </c>
      <c r="AM455">
        <v>0.2</v>
      </c>
      <c r="AO455">
        <v>42.5</v>
      </c>
      <c r="AP455">
        <v>39.950000000000003</v>
      </c>
      <c r="AQ455">
        <v>38.590000000000003</v>
      </c>
    </row>
    <row r="456" spans="2:43" x14ac:dyDescent="0.2">
      <c r="B456">
        <v>44</v>
      </c>
      <c r="C456">
        <v>150</v>
      </c>
      <c r="D456" s="1">
        <v>43711</v>
      </c>
      <c r="E456" s="2">
        <v>0.58259259259259266</v>
      </c>
      <c r="F456">
        <v>1.6</v>
      </c>
      <c r="G456">
        <v>0</v>
      </c>
      <c r="H456">
        <v>0</v>
      </c>
      <c r="I456">
        <v>288</v>
      </c>
      <c r="J456">
        <v>63.4</v>
      </c>
      <c r="K456">
        <v>-0.37</v>
      </c>
      <c r="L456">
        <v>0</v>
      </c>
      <c r="M456">
        <v>57.38</v>
      </c>
      <c r="N456">
        <v>80.73</v>
      </c>
      <c r="O456">
        <v>23.35</v>
      </c>
      <c r="P456">
        <v>0.28899999999999998</v>
      </c>
      <c r="Q456">
        <v>0.218</v>
      </c>
      <c r="R456">
        <v>4.2900000000000001E-2</v>
      </c>
      <c r="S456">
        <v>2.68</v>
      </c>
      <c r="T456">
        <v>71.03</v>
      </c>
      <c r="U456">
        <v>79.319999999999993</v>
      </c>
      <c r="V456">
        <v>619</v>
      </c>
      <c r="Y456">
        <v>1.68</v>
      </c>
      <c r="Z456">
        <v>2.0169999999999999</v>
      </c>
      <c r="AD456">
        <v>419.8</v>
      </c>
      <c r="AG456">
        <v>2.3410000000000002</v>
      </c>
      <c r="AH456">
        <v>459.1</v>
      </c>
      <c r="AI456">
        <v>0</v>
      </c>
      <c r="AJ456">
        <v>0</v>
      </c>
      <c r="AK456" t="s">
        <v>56</v>
      </c>
      <c r="AL456" t="s">
        <v>57</v>
      </c>
      <c r="AM456">
        <v>0.18</v>
      </c>
      <c r="AO456">
        <v>42.5</v>
      </c>
      <c r="AP456">
        <v>40</v>
      </c>
      <c r="AQ456">
        <v>38.590000000000003</v>
      </c>
    </row>
    <row r="457" spans="2:43" x14ac:dyDescent="0.2">
      <c r="B457">
        <v>45</v>
      </c>
      <c r="C457">
        <v>150</v>
      </c>
      <c r="D457" s="1">
        <v>43711</v>
      </c>
      <c r="E457" s="2">
        <v>0.58270833333333327</v>
      </c>
      <c r="F457">
        <v>1.6</v>
      </c>
      <c r="G457">
        <v>0</v>
      </c>
      <c r="H457">
        <v>0</v>
      </c>
      <c r="I457">
        <v>288</v>
      </c>
      <c r="J457">
        <v>64.400000000000006</v>
      </c>
      <c r="K457">
        <v>-0.37</v>
      </c>
      <c r="L457">
        <v>0</v>
      </c>
      <c r="M457">
        <v>58.17</v>
      </c>
      <c r="N457">
        <v>82.43</v>
      </c>
      <c r="O457">
        <v>24.27</v>
      </c>
      <c r="P457">
        <v>0.29399999999999998</v>
      </c>
      <c r="Q457">
        <v>0.23200000000000001</v>
      </c>
      <c r="R457">
        <v>4.3900000000000002E-2</v>
      </c>
      <c r="S457">
        <v>2.74</v>
      </c>
      <c r="T457">
        <v>72.73</v>
      </c>
      <c r="U457">
        <v>80.7</v>
      </c>
      <c r="V457">
        <v>620</v>
      </c>
      <c r="Y457">
        <v>1.62</v>
      </c>
      <c r="Z457">
        <v>1.976</v>
      </c>
      <c r="AD457">
        <v>415.4</v>
      </c>
      <c r="AG457">
        <v>2.331</v>
      </c>
      <c r="AH457">
        <v>465.3</v>
      </c>
      <c r="AI457">
        <v>0</v>
      </c>
      <c r="AJ457">
        <v>0</v>
      </c>
      <c r="AK457" t="s">
        <v>56</v>
      </c>
      <c r="AL457" t="s">
        <v>57</v>
      </c>
      <c r="AM457">
        <v>0.21</v>
      </c>
      <c r="AO457">
        <v>42.5</v>
      </c>
      <c r="AP457">
        <v>40</v>
      </c>
      <c r="AQ457">
        <v>38.590000000000003</v>
      </c>
    </row>
    <row r="458" spans="2:43" x14ac:dyDescent="0.2">
      <c r="B458">
        <v>46</v>
      </c>
      <c r="C458">
        <v>150</v>
      </c>
      <c r="D458" s="1">
        <v>43711</v>
      </c>
      <c r="E458" s="2">
        <v>0.58282407407407411</v>
      </c>
      <c r="F458">
        <v>1.6</v>
      </c>
      <c r="G458">
        <v>0</v>
      </c>
      <c r="H458">
        <v>0</v>
      </c>
      <c r="I458">
        <v>288</v>
      </c>
      <c r="J458">
        <v>65.599999999999994</v>
      </c>
      <c r="K458">
        <v>-0.37</v>
      </c>
      <c r="L458">
        <v>0</v>
      </c>
      <c r="M458">
        <v>58.99</v>
      </c>
      <c r="N458">
        <v>83.98</v>
      </c>
      <c r="O458">
        <v>24.99</v>
      </c>
      <c r="P458">
        <v>0.29799999999999999</v>
      </c>
      <c r="Q458">
        <v>0.224</v>
      </c>
      <c r="R458">
        <v>4.3499999999999997E-2</v>
      </c>
      <c r="S458">
        <v>2.72</v>
      </c>
      <c r="T458">
        <v>73.849999999999994</v>
      </c>
      <c r="U458">
        <v>82.29</v>
      </c>
      <c r="V458">
        <v>625</v>
      </c>
      <c r="Y458">
        <v>1.58</v>
      </c>
      <c r="Z458">
        <v>1.9390000000000001</v>
      </c>
      <c r="AD458">
        <v>424.9</v>
      </c>
      <c r="AG458">
        <v>2.339</v>
      </c>
      <c r="AH458">
        <v>471.9</v>
      </c>
      <c r="AI458">
        <v>0</v>
      </c>
      <c r="AJ458">
        <v>0</v>
      </c>
      <c r="AK458" t="s">
        <v>56</v>
      </c>
      <c r="AL458" t="s">
        <v>57</v>
      </c>
      <c r="AM458">
        <v>0.15</v>
      </c>
      <c r="AO458">
        <v>42.5</v>
      </c>
      <c r="AP458">
        <v>40.049999999999997</v>
      </c>
      <c r="AQ458">
        <v>38.590000000000003</v>
      </c>
    </row>
    <row r="459" spans="2:43" x14ac:dyDescent="0.2">
      <c r="B459">
        <v>47</v>
      </c>
      <c r="C459">
        <v>150</v>
      </c>
      <c r="D459" s="1">
        <v>43711</v>
      </c>
      <c r="E459" s="2">
        <v>0.58293981481481483</v>
      </c>
      <c r="F459">
        <v>1.6</v>
      </c>
      <c r="G459">
        <v>0</v>
      </c>
      <c r="H459">
        <v>0</v>
      </c>
      <c r="I459">
        <v>288</v>
      </c>
      <c r="J459">
        <v>66.7</v>
      </c>
      <c r="K459">
        <v>-0.37</v>
      </c>
      <c r="L459">
        <v>0</v>
      </c>
      <c r="M459">
        <v>59.98</v>
      </c>
      <c r="N459">
        <v>85.71</v>
      </c>
      <c r="O459">
        <v>25.73</v>
      </c>
      <c r="P459">
        <v>0.3</v>
      </c>
      <c r="Q459">
        <v>0.26</v>
      </c>
      <c r="R459">
        <v>4.5400000000000003E-2</v>
      </c>
      <c r="S459">
        <v>2.84</v>
      </c>
      <c r="T459">
        <v>75.28</v>
      </c>
      <c r="U459">
        <v>84.26</v>
      </c>
      <c r="V459">
        <v>604</v>
      </c>
      <c r="Y459">
        <v>1.52</v>
      </c>
      <c r="Z459">
        <v>1.9</v>
      </c>
      <c r="AD459">
        <v>414.4</v>
      </c>
      <c r="AG459">
        <v>2.3580000000000001</v>
      </c>
      <c r="AH459">
        <v>479.9</v>
      </c>
      <c r="AI459">
        <v>0</v>
      </c>
      <c r="AJ459">
        <v>0</v>
      </c>
      <c r="AK459" t="s">
        <v>56</v>
      </c>
      <c r="AL459" t="s">
        <v>57</v>
      </c>
      <c r="AM459">
        <v>0.16</v>
      </c>
      <c r="AO459">
        <v>42.55</v>
      </c>
      <c r="AP459">
        <v>40.049999999999997</v>
      </c>
      <c r="AQ459">
        <v>38.54</v>
      </c>
    </row>
    <row r="460" spans="2:43" x14ac:dyDescent="0.2">
      <c r="B460">
        <v>48</v>
      </c>
      <c r="C460">
        <v>150</v>
      </c>
      <c r="D460" s="1">
        <v>43711</v>
      </c>
      <c r="E460" s="2">
        <v>0.58305555555555555</v>
      </c>
      <c r="F460">
        <v>1.6</v>
      </c>
      <c r="G460">
        <v>0</v>
      </c>
      <c r="H460">
        <v>0</v>
      </c>
      <c r="I460">
        <v>288</v>
      </c>
      <c r="J460">
        <v>67.900000000000006</v>
      </c>
      <c r="K460">
        <v>-0.37</v>
      </c>
      <c r="L460">
        <v>0</v>
      </c>
      <c r="M460">
        <v>60.65</v>
      </c>
      <c r="N460">
        <v>87.67</v>
      </c>
      <c r="O460">
        <v>27.02</v>
      </c>
      <c r="P460">
        <v>0.308</v>
      </c>
      <c r="Q460">
        <v>0.23400000000000001</v>
      </c>
      <c r="R460">
        <v>4.5199999999999997E-2</v>
      </c>
      <c r="S460">
        <v>2.82</v>
      </c>
      <c r="T460">
        <v>76.78</v>
      </c>
      <c r="U460">
        <v>85.98</v>
      </c>
      <c r="V460">
        <v>607</v>
      </c>
      <c r="Y460">
        <v>1.47</v>
      </c>
      <c r="Z460">
        <v>1.8580000000000001</v>
      </c>
      <c r="AD460">
        <v>420.8</v>
      </c>
      <c r="AG460">
        <v>2.323</v>
      </c>
      <c r="AH460">
        <v>485.2</v>
      </c>
      <c r="AI460">
        <v>0</v>
      </c>
      <c r="AJ460">
        <v>0</v>
      </c>
      <c r="AK460" t="s">
        <v>56</v>
      </c>
      <c r="AL460" t="s">
        <v>57</v>
      </c>
      <c r="AM460">
        <v>0.21</v>
      </c>
      <c r="AO460">
        <v>42.5</v>
      </c>
      <c r="AP460">
        <v>40.049999999999997</v>
      </c>
      <c r="AQ460">
        <v>38.590000000000003</v>
      </c>
    </row>
    <row r="461" spans="2:43" x14ac:dyDescent="0.2">
      <c r="B461">
        <v>49</v>
      </c>
      <c r="C461">
        <v>150</v>
      </c>
      <c r="D461" s="1">
        <v>43711</v>
      </c>
      <c r="E461" s="2">
        <v>0.58317129629629627</v>
      </c>
      <c r="F461">
        <v>1.6</v>
      </c>
      <c r="G461">
        <v>0</v>
      </c>
      <c r="H461">
        <v>0</v>
      </c>
      <c r="I461">
        <v>288</v>
      </c>
      <c r="J461">
        <v>69.099999999999994</v>
      </c>
      <c r="K461">
        <v>-0.37</v>
      </c>
      <c r="L461">
        <v>0</v>
      </c>
      <c r="M461">
        <v>61.75</v>
      </c>
      <c r="N461">
        <v>89.33</v>
      </c>
      <c r="O461">
        <v>27.58</v>
      </c>
      <c r="P461">
        <v>0.309</v>
      </c>
      <c r="Q461">
        <v>0.245</v>
      </c>
      <c r="R461">
        <v>4.5199999999999997E-2</v>
      </c>
      <c r="S461">
        <v>2.83</v>
      </c>
      <c r="T461">
        <v>78.39</v>
      </c>
      <c r="U461">
        <v>87.89</v>
      </c>
      <c r="V461">
        <v>603</v>
      </c>
      <c r="Y461">
        <v>1.42</v>
      </c>
      <c r="Z461">
        <v>1.823</v>
      </c>
      <c r="AD461">
        <v>428.3</v>
      </c>
      <c r="AG461">
        <v>2.36</v>
      </c>
      <c r="AH461">
        <v>494</v>
      </c>
      <c r="AI461">
        <v>0</v>
      </c>
      <c r="AJ461">
        <v>0</v>
      </c>
      <c r="AK461" t="s">
        <v>56</v>
      </c>
      <c r="AL461" t="s">
        <v>57</v>
      </c>
      <c r="AM461">
        <v>0.2</v>
      </c>
      <c r="AO461">
        <v>42.5</v>
      </c>
      <c r="AP461">
        <v>40.049999999999997</v>
      </c>
      <c r="AQ461">
        <v>38.590000000000003</v>
      </c>
    </row>
    <row r="462" spans="2:43" x14ac:dyDescent="0.2">
      <c r="B462">
        <v>50</v>
      </c>
      <c r="C462">
        <v>150</v>
      </c>
      <c r="D462" s="1">
        <v>43711</v>
      </c>
      <c r="E462" s="2">
        <v>0.58328703703703699</v>
      </c>
      <c r="F462">
        <v>1.6</v>
      </c>
      <c r="G462">
        <v>0</v>
      </c>
      <c r="H462">
        <v>0</v>
      </c>
      <c r="I462">
        <v>288</v>
      </c>
      <c r="J462">
        <v>70.3</v>
      </c>
      <c r="K462">
        <v>-0.37</v>
      </c>
      <c r="L462">
        <v>0</v>
      </c>
      <c r="M462">
        <v>62.47</v>
      </c>
      <c r="N462">
        <v>91.53</v>
      </c>
      <c r="O462">
        <v>29.05</v>
      </c>
      <c r="P462">
        <v>0.317</v>
      </c>
      <c r="Q462">
        <v>0.224</v>
      </c>
      <c r="R462">
        <v>4.5699999999999998E-2</v>
      </c>
      <c r="S462">
        <v>2.86</v>
      </c>
      <c r="T462">
        <v>79.959999999999994</v>
      </c>
      <c r="U462">
        <v>89.38</v>
      </c>
      <c r="V462">
        <v>607</v>
      </c>
      <c r="Y462">
        <v>1.36</v>
      </c>
      <c r="Z462">
        <v>1.7789999999999999</v>
      </c>
      <c r="AD462">
        <v>428.5</v>
      </c>
      <c r="AG462">
        <v>2.3220000000000001</v>
      </c>
      <c r="AH462">
        <v>499.8</v>
      </c>
      <c r="AI462">
        <v>0</v>
      </c>
      <c r="AJ462">
        <v>0</v>
      </c>
      <c r="AK462" t="s">
        <v>56</v>
      </c>
      <c r="AL462" t="s">
        <v>57</v>
      </c>
      <c r="AM462">
        <v>0.18</v>
      </c>
      <c r="AO462">
        <v>42.5</v>
      </c>
      <c r="AP462">
        <v>40.049999999999997</v>
      </c>
      <c r="AQ462">
        <v>38.590000000000003</v>
      </c>
    </row>
    <row r="463" spans="2:43" x14ac:dyDescent="0.2">
      <c r="B463">
        <v>51</v>
      </c>
      <c r="C463">
        <v>150</v>
      </c>
      <c r="D463" s="1">
        <v>43711</v>
      </c>
      <c r="E463" s="2">
        <v>0.58340277777777783</v>
      </c>
      <c r="F463">
        <v>1.6</v>
      </c>
      <c r="G463">
        <v>0</v>
      </c>
      <c r="H463">
        <v>0</v>
      </c>
      <c r="I463">
        <v>288</v>
      </c>
      <c r="J463">
        <v>71.599999999999994</v>
      </c>
      <c r="K463">
        <v>-0.37</v>
      </c>
      <c r="L463">
        <v>0</v>
      </c>
      <c r="M463">
        <v>63.55</v>
      </c>
      <c r="N463">
        <v>93.36</v>
      </c>
      <c r="O463">
        <v>29.81</v>
      </c>
      <c r="P463">
        <v>0.31900000000000001</v>
      </c>
      <c r="Q463">
        <v>0.23799999999999999</v>
      </c>
      <c r="R463">
        <v>4.6100000000000002E-2</v>
      </c>
      <c r="S463">
        <v>2.88</v>
      </c>
      <c r="T463">
        <v>81.430000000000007</v>
      </c>
      <c r="U463">
        <v>91.12</v>
      </c>
      <c r="V463">
        <v>610</v>
      </c>
      <c r="Y463">
        <v>1.32</v>
      </c>
      <c r="Z463">
        <v>1.744</v>
      </c>
      <c r="AD463">
        <v>432.7</v>
      </c>
      <c r="AG463">
        <v>2.3490000000000002</v>
      </c>
      <c r="AH463">
        <v>508.4</v>
      </c>
      <c r="AI463">
        <v>0</v>
      </c>
      <c r="AJ463">
        <v>0</v>
      </c>
      <c r="AK463" t="s">
        <v>56</v>
      </c>
      <c r="AL463" t="s">
        <v>57</v>
      </c>
      <c r="AM463">
        <v>0.22</v>
      </c>
      <c r="AO463">
        <v>42.55</v>
      </c>
      <c r="AP463">
        <v>40.049999999999997</v>
      </c>
      <c r="AQ463">
        <v>38.590000000000003</v>
      </c>
    </row>
    <row r="464" spans="2:43" x14ac:dyDescent="0.2">
      <c r="B464">
        <v>52</v>
      </c>
      <c r="C464">
        <v>150</v>
      </c>
      <c r="D464" s="1">
        <v>43711</v>
      </c>
      <c r="E464" s="2">
        <v>0.58351851851851855</v>
      </c>
      <c r="F464">
        <v>1.6</v>
      </c>
      <c r="G464">
        <v>0</v>
      </c>
      <c r="H464">
        <v>0</v>
      </c>
      <c r="I464">
        <v>288</v>
      </c>
      <c r="J464">
        <v>72.900000000000006</v>
      </c>
      <c r="K464">
        <v>-0.37</v>
      </c>
      <c r="L464">
        <v>0</v>
      </c>
      <c r="M464">
        <v>64.510000000000005</v>
      </c>
      <c r="N464">
        <v>95.43</v>
      </c>
      <c r="O464">
        <v>30.92</v>
      </c>
      <c r="P464">
        <v>0.32400000000000001</v>
      </c>
      <c r="Q464">
        <v>0.246</v>
      </c>
      <c r="R464">
        <v>4.6300000000000001E-2</v>
      </c>
      <c r="S464">
        <v>2.9</v>
      </c>
      <c r="T464">
        <v>82.97</v>
      </c>
      <c r="U464">
        <v>93.2</v>
      </c>
      <c r="V464">
        <v>606</v>
      </c>
      <c r="Y464">
        <v>1.27</v>
      </c>
      <c r="Z464">
        <v>1.7070000000000001</v>
      </c>
      <c r="AD464">
        <v>436.6</v>
      </c>
      <c r="AG464">
        <v>2.3490000000000002</v>
      </c>
      <c r="AH464">
        <v>516.1</v>
      </c>
      <c r="AI464">
        <v>0</v>
      </c>
      <c r="AJ464">
        <v>0</v>
      </c>
      <c r="AK464" t="s">
        <v>56</v>
      </c>
      <c r="AL464" t="s">
        <v>57</v>
      </c>
      <c r="AM464">
        <v>0.13</v>
      </c>
      <c r="AO464">
        <v>42.55</v>
      </c>
      <c r="AP464">
        <v>40.049999999999997</v>
      </c>
      <c r="AQ464">
        <v>38.590000000000003</v>
      </c>
    </row>
    <row r="465" spans="2:43" x14ac:dyDescent="0.2">
      <c r="B465">
        <v>53</v>
      </c>
      <c r="C465">
        <v>150</v>
      </c>
      <c r="D465" s="1">
        <v>43711</v>
      </c>
      <c r="E465" s="2">
        <v>0.58363425925925927</v>
      </c>
      <c r="F465">
        <v>1.6</v>
      </c>
      <c r="G465">
        <v>0</v>
      </c>
      <c r="H465">
        <v>0</v>
      </c>
      <c r="I465">
        <v>288</v>
      </c>
      <c r="J465">
        <v>74.3</v>
      </c>
      <c r="K465">
        <v>-0.37</v>
      </c>
      <c r="L465">
        <v>0</v>
      </c>
      <c r="M465">
        <v>65.5</v>
      </c>
      <c r="N465">
        <v>97.33</v>
      </c>
      <c r="O465">
        <v>31.83</v>
      </c>
      <c r="P465">
        <v>0.32700000000000001</v>
      </c>
      <c r="Q465">
        <v>0.26600000000000001</v>
      </c>
      <c r="R465">
        <v>4.7600000000000003E-2</v>
      </c>
      <c r="S465">
        <v>2.97</v>
      </c>
      <c r="T465">
        <v>84.85</v>
      </c>
      <c r="U465">
        <v>95.57</v>
      </c>
      <c r="V465">
        <v>593</v>
      </c>
      <c r="Y465">
        <v>1.22</v>
      </c>
      <c r="Z465">
        <v>1.673</v>
      </c>
      <c r="AD465">
        <v>431.6</v>
      </c>
      <c r="AG465">
        <v>2.363</v>
      </c>
      <c r="AH465">
        <v>524</v>
      </c>
      <c r="AI465">
        <v>0</v>
      </c>
      <c r="AJ465">
        <v>0</v>
      </c>
      <c r="AK465" t="s">
        <v>56</v>
      </c>
      <c r="AL465" t="s">
        <v>57</v>
      </c>
      <c r="AM465">
        <v>0.18</v>
      </c>
      <c r="AO465">
        <v>42.5</v>
      </c>
      <c r="AP465">
        <v>40</v>
      </c>
      <c r="AQ465">
        <v>38.590000000000003</v>
      </c>
    </row>
    <row r="466" spans="2:43" x14ac:dyDescent="0.2">
      <c r="B466">
        <v>54</v>
      </c>
      <c r="C466">
        <v>150</v>
      </c>
      <c r="D466" s="1">
        <v>43711</v>
      </c>
      <c r="E466" s="2">
        <v>0.58374999999999999</v>
      </c>
      <c r="F466">
        <v>1.6</v>
      </c>
      <c r="G466">
        <v>0</v>
      </c>
      <c r="H466">
        <v>0</v>
      </c>
      <c r="I466">
        <v>288</v>
      </c>
      <c r="J466">
        <v>75.7</v>
      </c>
      <c r="K466">
        <v>-0.37</v>
      </c>
      <c r="L466">
        <v>0</v>
      </c>
      <c r="M466">
        <v>66.62</v>
      </c>
      <c r="N466">
        <v>99.57</v>
      </c>
      <c r="O466">
        <v>32.950000000000003</v>
      </c>
      <c r="P466">
        <v>0.33100000000000002</v>
      </c>
      <c r="Q466">
        <v>0.26</v>
      </c>
      <c r="R466">
        <v>4.7600000000000003E-2</v>
      </c>
      <c r="S466">
        <v>2.98</v>
      </c>
      <c r="T466">
        <v>86.62</v>
      </c>
      <c r="U466">
        <v>97.47</v>
      </c>
      <c r="V466">
        <v>600</v>
      </c>
      <c r="Y466">
        <v>1.17</v>
      </c>
      <c r="Z466">
        <v>1.6359999999999999</v>
      </c>
      <c r="AD466">
        <v>438.7</v>
      </c>
      <c r="AG466">
        <v>2.375</v>
      </c>
      <c r="AH466">
        <v>533</v>
      </c>
      <c r="AI466">
        <v>0</v>
      </c>
      <c r="AJ466">
        <v>0</v>
      </c>
      <c r="AK466" t="s">
        <v>56</v>
      </c>
      <c r="AL466" t="s">
        <v>57</v>
      </c>
      <c r="AM466">
        <v>0.14000000000000001</v>
      </c>
      <c r="AO466">
        <v>42.5</v>
      </c>
      <c r="AP466">
        <v>40.049999999999997</v>
      </c>
      <c r="AQ466">
        <v>38.590000000000003</v>
      </c>
    </row>
    <row r="467" spans="2:43" x14ac:dyDescent="0.2">
      <c r="B467">
        <v>55</v>
      </c>
      <c r="C467">
        <v>150</v>
      </c>
      <c r="D467" s="1">
        <v>43711</v>
      </c>
      <c r="E467" s="2">
        <v>0.58386574074074071</v>
      </c>
      <c r="F467">
        <v>1.6</v>
      </c>
      <c r="G467">
        <v>0</v>
      </c>
      <c r="H467">
        <v>0</v>
      </c>
      <c r="I467">
        <v>288</v>
      </c>
      <c r="J467">
        <v>77.2</v>
      </c>
      <c r="K467">
        <v>-0.37</v>
      </c>
      <c r="L467">
        <v>0</v>
      </c>
      <c r="M467">
        <v>67.42</v>
      </c>
      <c r="N467">
        <v>102.1</v>
      </c>
      <c r="O467">
        <v>34.65</v>
      </c>
      <c r="P467">
        <v>0.33900000000000002</v>
      </c>
      <c r="Q467">
        <v>0.24</v>
      </c>
      <c r="R467">
        <v>4.7800000000000002E-2</v>
      </c>
      <c r="S467">
        <v>2.99</v>
      </c>
      <c r="T467">
        <v>88.31</v>
      </c>
      <c r="U467">
        <v>99.44</v>
      </c>
      <c r="V467">
        <v>600</v>
      </c>
      <c r="Y467">
        <v>1.1200000000000001</v>
      </c>
      <c r="Z467">
        <v>1.5960000000000001</v>
      </c>
      <c r="AD467">
        <v>442</v>
      </c>
      <c r="AG467">
        <v>2.343</v>
      </c>
      <c r="AH467">
        <v>539.29999999999995</v>
      </c>
      <c r="AI467">
        <v>0</v>
      </c>
      <c r="AJ467">
        <v>0</v>
      </c>
      <c r="AK467" t="s">
        <v>56</v>
      </c>
      <c r="AL467" t="s">
        <v>57</v>
      </c>
      <c r="AM467">
        <v>0.22</v>
      </c>
      <c r="AO467">
        <v>42.55</v>
      </c>
      <c r="AP467">
        <v>40.049999999999997</v>
      </c>
      <c r="AQ467">
        <v>38.590000000000003</v>
      </c>
    </row>
    <row r="468" spans="2:43" x14ac:dyDescent="0.2">
      <c r="B468">
        <v>56</v>
      </c>
      <c r="C468">
        <v>150</v>
      </c>
      <c r="D468" s="1">
        <v>43711</v>
      </c>
      <c r="E468" s="2">
        <v>0.58398148148148155</v>
      </c>
      <c r="F468">
        <v>1.6</v>
      </c>
      <c r="G468">
        <v>0</v>
      </c>
      <c r="H468">
        <v>0</v>
      </c>
      <c r="I468">
        <v>288</v>
      </c>
      <c r="J468">
        <v>78.8</v>
      </c>
      <c r="K468">
        <v>-0.37</v>
      </c>
      <c r="L468">
        <v>0</v>
      </c>
      <c r="M468">
        <v>68.540000000000006</v>
      </c>
      <c r="N468">
        <v>104</v>
      </c>
      <c r="O468">
        <v>35.46</v>
      </c>
      <c r="P468">
        <v>0.34100000000000003</v>
      </c>
      <c r="Q468">
        <v>0.252</v>
      </c>
      <c r="R468">
        <v>4.82E-2</v>
      </c>
      <c r="S468">
        <v>3.01</v>
      </c>
      <c r="T468">
        <v>90.35</v>
      </c>
      <c r="U468">
        <v>102</v>
      </c>
      <c r="V468">
        <v>595</v>
      </c>
      <c r="Y468">
        <v>1.08</v>
      </c>
      <c r="Z468">
        <v>1.5660000000000001</v>
      </c>
      <c r="AD468">
        <v>445.9</v>
      </c>
      <c r="AG468">
        <v>2.3719999999999999</v>
      </c>
      <c r="AH468">
        <v>548.29999999999995</v>
      </c>
      <c r="AI468">
        <v>0</v>
      </c>
      <c r="AJ468">
        <v>0</v>
      </c>
      <c r="AK468" t="s">
        <v>56</v>
      </c>
      <c r="AL468" t="s">
        <v>57</v>
      </c>
      <c r="AM468">
        <v>0.18</v>
      </c>
      <c r="AO468">
        <v>42.55</v>
      </c>
      <c r="AP468">
        <v>40.1</v>
      </c>
      <c r="AQ468">
        <v>38.64</v>
      </c>
    </row>
    <row r="469" spans="2:43" x14ac:dyDescent="0.2">
      <c r="B469">
        <v>57</v>
      </c>
      <c r="C469">
        <v>150</v>
      </c>
      <c r="D469" s="1">
        <v>43711</v>
      </c>
      <c r="E469" s="2">
        <v>0.58409722222222216</v>
      </c>
      <c r="F469">
        <v>1.6</v>
      </c>
      <c r="G469">
        <v>0</v>
      </c>
      <c r="H469">
        <v>0</v>
      </c>
      <c r="I469">
        <v>288</v>
      </c>
      <c r="J469">
        <v>80.3</v>
      </c>
      <c r="K469">
        <v>-0.37</v>
      </c>
      <c r="L469">
        <v>0</v>
      </c>
      <c r="M469">
        <v>69.5</v>
      </c>
      <c r="N469">
        <v>106.7</v>
      </c>
      <c r="O469">
        <v>37.22</v>
      </c>
      <c r="P469">
        <v>0.34899999999999998</v>
      </c>
      <c r="Q469">
        <v>0.251</v>
      </c>
      <c r="R469">
        <v>4.87E-2</v>
      </c>
      <c r="S469">
        <v>3.05</v>
      </c>
      <c r="T469">
        <v>92.37</v>
      </c>
      <c r="U469">
        <v>104.2</v>
      </c>
      <c r="V469">
        <v>591</v>
      </c>
      <c r="Y469">
        <v>1.03</v>
      </c>
      <c r="Z469">
        <v>1.526</v>
      </c>
      <c r="AD469">
        <v>446.9</v>
      </c>
      <c r="AG469">
        <v>2.351</v>
      </c>
      <c r="AH469">
        <v>556</v>
      </c>
      <c r="AI469">
        <v>0</v>
      </c>
      <c r="AJ469">
        <v>0</v>
      </c>
      <c r="AK469" t="s">
        <v>56</v>
      </c>
      <c r="AL469" t="s">
        <v>57</v>
      </c>
      <c r="AM469">
        <v>0.2</v>
      </c>
      <c r="AO469">
        <v>42.55</v>
      </c>
      <c r="AP469">
        <v>40.1</v>
      </c>
      <c r="AQ469">
        <v>38.64</v>
      </c>
    </row>
    <row r="470" spans="2:43" x14ac:dyDescent="0.2">
      <c r="B470">
        <v>58</v>
      </c>
      <c r="C470">
        <v>150</v>
      </c>
      <c r="D470" s="1">
        <v>43711</v>
      </c>
      <c r="E470" s="2">
        <v>0.58421296296296299</v>
      </c>
      <c r="F470">
        <v>1.6</v>
      </c>
      <c r="G470">
        <v>0</v>
      </c>
      <c r="H470">
        <v>0</v>
      </c>
      <c r="I470">
        <v>288</v>
      </c>
      <c r="J470">
        <v>81.8</v>
      </c>
      <c r="K470">
        <v>-0.37</v>
      </c>
      <c r="L470">
        <v>0</v>
      </c>
      <c r="M470">
        <v>70.680000000000007</v>
      </c>
      <c r="N470">
        <v>108.8</v>
      </c>
      <c r="O470">
        <v>38.14</v>
      </c>
      <c r="P470">
        <v>0.35</v>
      </c>
      <c r="Q470">
        <v>0.28000000000000003</v>
      </c>
      <c r="R470">
        <v>5.0200000000000002E-2</v>
      </c>
      <c r="S470">
        <v>3.13</v>
      </c>
      <c r="T470">
        <v>94.16</v>
      </c>
      <c r="U470">
        <v>106.8</v>
      </c>
      <c r="V470">
        <v>581</v>
      </c>
      <c r="Y470">
        <v>0.99</v>
      </c>
      <c r="Z470">
        <v>1.4970000000000001</v>
      </c>
      <c r="AD470">
        <v>441.8</v>
      </c>
      <c r="AG470">
        <v>2.38</v>
      </c>
      <c r="AH470">
        <v>565.5</v>
      </c>
      <c r="AI470">
        <v>0</v>
      </c>
      <c r="AJ470">
        <v>0</v>
      </c>
      <c r="AK470" t="s">
        <v>56</v>
      </c>
      <c r="AL470" t="s">
        <v>57</v>
      </c>
      <c r="AM470">
        <v>0.15</v>
      </c>
      <c r="AO470">
        <v>42.55</v>
      </c>
      <c r="AP470">
        <v>40.1</v>
      </c>
      <c r="AQ470">
        <v>38.64</v>
      </c>
    </row>
    <row r="471" spans="2:43" x14ac:dyDescent="0.2">
      <c r="B471">
        <v>59</v>
      </c>
      <c r="C471">
        <v>150</v>
      </c>
      <c r="D471" s="1">
        <v>43711</v>
      </c>
      <c r="E471" s="2">
        <v>0.58432870370370371</v>
      </c>
      <c r="F471">
        <v>1.6</v>
      </c>
      <c r="G471">
        <v>0</v>
      </c>
      <c r="H471">
        <v>0</v>
      </c>
      <c r="I471">
        <v>288</v>
      </c>
      <c r="J471">
        <v>83.4</v>
      </c>
      <c r="K471">
        <v>-0.37</v>
      </c>
      <c r="L471">
        <v>0</v>
      </c>
      <c r="M471">
        <v>71.83</v>
      </c>
      <c r="N471">
        <v>111.4</v>
      </c>
      <c r="O471">
        <v>39.6</v>
      </c>
      <c r="P471">
        <v>0.35499999999999998</v>
      </c>
      <c r="Q471">
        <v>0.28899999999999998</v>
      </c>
      <c r="R471">
        <v>5.0200000000000002E-2</v>
      </c>
      <c r="S471">
        <v>3.14</v>
      </c>
      <c r="T471">
        <v>96.29</v>
      </c>
      <c r="U471">
        <v>109.2</v>
      </c>
      <c r="V471">
        <v>583</v>
      </c>
      <c r="Y471">
        <v>0.94</v>
      </c>
      <c r="Z471">
        <v>1.462</v>
      </c>
      <c r="AD471">
        <v>448.2</v>
      </c>
      <c r="AG471">
        <v>2.3849999999999998</v>
      </c>
      <c r="AH471">
        <v>574.6</v>
      </c>
      <c r="AI471">
        <v>0</v>
      </c>
      <c r="AJ471">
        <v>0</v>
      </c>
      <c r="AK471" t="s">
        <v>56</v>
      </c>
      <c r="AL471" t="s">
        <v>57</v>
      </c>
      <c r="AM471">
        <v>0.17</v>
      </c>
      <c r="AO471">
        <v>42.55</v>
      </c>
      <c r="AP471">
        <v>40.049999999999997</v>
      </c>
      <c r="AQ471">
        <v>38.590000000000003</v>
      </c>
    </row>
    <row r="472" spans="2:43" x14ac:dyDescent="0.2">
      <c r="B472">
        <v>60</v>
      </c>
      <c r="C472">
        <v>150</v>
      </c>
      <c r="D472" s="1">
        <v>43711</v>
      </c>
      <c r="E472" s="2">
        <v>0.58444444444444443</v>
      </c>
      <c r="F472">
        <v>1.6</v>
      </c>
      <c r="G472">
        <v>0</v>
      </c>
      <c r="H472">
        <v>0</v>
      </c>
      <c r="I472">
        <v>288</v>
      </c>
      <c r="J472">
        <v>85.1</v>
      </c>
      <c r="K472">
        <v>-0.37</v>
      </c>
      <c r="L472">
        <v>0</v>
      </c>
      <c r="M472">
        <v>72.61</v>
      </c>
      <c r="N472">
        <v>114</v>
      </c>
      <c r="O472">
        <v>41.38</v>
      </c>
      <c r="P472">
        <v>0.36299999999999999</v>
      </c>
      <c r="Q472">
        <v>0.27100000000000002</v>
      </c>
      <c r="R472">
        <v>5.0999999999999997E-2</v>
      </c>
      <c r="S472">
        <v>3.19</v>
      </c>
      <c r="T472">
        <v>98.22</v>
      </c>
      <c r="U472">
        <v>111.6</v>
      </c>
      <c r="V472">
        <v>577</v>
      </c>
      <c r="Y472">
        <v>0.9</v>
      </c>
      <c r="Z472">
        <v>1.429</v>
      </c>
      <c r="AD472">
        <v>446.1</v>
      </c>
      <c r="AG472">
        <v>2.36</v>
      </c>
      <c r="AH472">
        <v>580.9</v>
      </c>
      <c r="AI472">
        <v>0</v>
      </c>
      <c r="AJ472">
        <v>0</v>
      </c>
      <c r="AK472" t="s">
        <v>56</v>
      </c>
      <c r="AL472" t="s">
        <v>57</v>
      </c>
      <c r="AM472">
        <v>0.15</v>
      </c>
      <c r="AO472">
        <v>42.55</v>
      </c>
      <c r="AP472">
        <v>40.049999999999997</v>
      </c>
      <c r="AQ472">
        <v>38.590000000000003</v>
      </c>
    </row>
    <row r="473" spans="2:43" x14ac:dyDescent="0.2">
      <c r="B473">
        <v>61</v>
      </c>
      <c r="C473">
        <v>150</v>
      </c>
      <c r="D473" s="1">
        <v>43711</v>
      </c>
      <c r="E473" s="2">
        <v>0.58456018518518515</v>
      </c>
      <c r="F473">
        <v>1.6</v>
      </c>
      <c r="G473">
        <v>0</v>
      </c>
      <c r="H473">
        <v>0</v>
      </c>
      <c r="I473">
        <v>288</v>
      </c>
      <c r="J473">
        <v>86.8</v>
      </c>
      <c r="K473">
        <v>-0.37</v>
      </c>
      <c r="L473">
        <v>0</v>
      </c>
      <c r="M473">
        <v>73.78</v>
      </c>
      <c r="N473">
        <v>116.7</v>
      </c>
      <c r="O473">
        <v>42.91</v>
      </c>
      <c r="P473">
        <v>0.36799999999999999</v>
      </c>
      <c r="Q473">
        <v>0.27500000000000002</v>
      </c>
      <c r="R473">
        <v>5.11E-2</v>
      </c>
      <c r="S473">
        <v>3.19</v>
      </c>
      <c r="T473">
        <v>100.3</v>
      </c>
      <c r="U473">
        <v>114.3</v>
      </c>
      <c r="V473">
        <v>575</v>
      </c>
      <c r="Y473">
        <v>0.85</v>
      </c>
      <c r="Z473">
        <v>1.3959999999999999</v>
      </c>
      <c r="AD473">
        <v>453</v>
      </c>
      <c r="AG473">
        <v>2.367</v>
      </c>
      <c r="AH473">
        <v>590.20000000000005</v>
      </c>
      <c r="AI473">
        <v>0</v>
      </c>
      <c r="AJ473">
        <v>0</v>
      </c>
      <c r="AK473" t="s">
        <v>56</v>
      </c>
      <c r="AL473" t="s">
        <v>57</v>
      </c>
      <c r="AM473">
        <v>0.21</v>
      </c>
      <c r="AO473">
        <v>42.55</v>
      </c>
      <c r="AP473">
        <v>40.049999999999997</v>
      </c>
      <c r="AQ473">
        <v>38.64</v>
      </c>
    </row>
    <row r="474" spans="2:43" x14ac:dyDescent="0.2">
      <c r="B474">
        <v>62</v>
      </c>
      <c r="C474">
        <v>150</v>
      </c>
      <c r="D474" s="1">
        <v>43711</v>
      </c>
      <c r="E474" s="2">
        <v>0.58467592592592588</v>
      </c>
      <c r="F474">
        <v>1.6</v>
      </c>
      <c r="G474">
        <v>0</v>
      </c>
      <c r="H474">
        <v>0</v>
      </c>
      <c r="I474">
        <v>288</v>
      </c>
      <c r="J474">
        <v>88.6</v>
      </c>
      <c r="K474">
        <v>-0.37</v>
      </c>
      <c r="L474">
        <v>0</v>
      </c>
      <c r="M474">
        <v>74.739999999999995</v>
      </c>
      <c r="N474">
        <v>119.4</v>
      </c>
      <c r="O474">
        <v>44.64</v>
      </c>
      <c r="P474">
        <v>0.374</v>
      </c>
      <c r="Q474">
        <v>0.27900000000000003</v>
      </c>
      <c r="R474">
        <v>5.1700000000000003E-2</v>
      </c>
      <c r="S474">
        <v>3.23</v>
      </c>
      <c r="T474">
        <v>102.6</v>
      </c>
      <c r="U474">
        <v>116.5</v>
      </c>
      <c r="V474">
        <v>581</v>
      </c>
      <c r="Y474">
        <v>0.81</v>
      </c>
      <c r="Z474">
        <v>1.3640000000000001</v>
      </c>
      <c r="AD474">
        <v>453.1</v>
      </c>
      <c r="AG474">
        <v>2.359</v>
      </c>
      <c r="AH474">
        <v>597.9</v>
      </c>
      <c r="AI474">
        <v>0</v>
      </c>
      <c r="AJ474">
        <v>0</v>
      </c>
      <c r="AK474" t="s">
        <v>56</v>
      </c>
      <c r="AL474" t="s">
        <v>57</v>
      </c>
      <c r="AM474">
        <v>0.16</v>
      </c>
      <c r="AO474">
        <v>42.55</v>
      </c>
      <c r="AP474">
        <v>40.049999999999997</v>
      </c>
      <c r="AQ474">
        <v>38.64</v>
      </c>
    </row>
    <row r="475" spans="2:43" x14ac:dyDescent="0.2">
      <c r="B475">
        <v>63</v>
      </c>
      <c r="C475">
        <v>150</v>
      </c>
      <c r="D475" s="1">
        <v>43711</v>
      </c>
      <c r="E475" s="2">
        <v>0.58479166666666671</v>
      </c>
      <c r="F475">
        <v>1.6</v>
      </c>
      <c r="G475">
        <v>0</v>
      </c>
      <c r="H475">
        <v>0</v>
      </c>
      <c r="I475">
        <v>288</v>
      </c>
      <c r="J475">
        <v>90.4</v>
      </c>
      <c r="K475">
        <v>-0.37</v>
      </c>
      <c r="L475">
        <v>0</v>
      </c>
      <c r="M475">
        <v>76.05</v>
      </c>
      <c r="N475">
        <v>122.1</v>
      </c>
      <c r="O475">
        <v>46.09</v>
      </c>
      <c r="P475">
        <v>0.377</v>
      </c>
      <c r="Q475">
        <v>0.29199999999999998</v>
      </c>
      <c r="R475">
        <v>5.2200000000000003E-2</v>
      </c>
      <c r="S475">
        <v>3.26</v>
      </c>
      <c r="T475">
        <v>104.9</v>
      </c>
      <c r="U475">
        <v>119.3</v>
      </c>
      <c r="V475">
        <v>577</v>
      </c>
      <c r="Y475">
        <v>0.77</v>
      </c>
      <c r="Z475">
        <v>1.333</v>
      </c>
      <c r="AD475">
        <v>456.8</v>
      </c>
      <c r="AG475">
        <v>2.3780000000000001</v>
      </c>
      <c r="AH475">
        <v>608.4</v>
      </c>
      <c r="AI475">
        <v>0</v>
      </c>
      <c r="AJ475">
        <v>0</v>
      </c>
      <c r="AK475" t="s">
        <v>56</v>
      </c>
      <c r="AL475" t="s">
        <v>57</v>
      </c>
      <c r="AM475">
        <v>0.13</v>
      </c>
      <c r="AO475">
        <v>42.55</v>
      </c>
      <c r="AP475">
        <v>40.049999999999997</v>
      </c>
      <c r="AQ475">
        <v>38.590000000000003</v>
      </c>
    </row>
    <row r="476" spans="2:43" x14ac:dyDescent="0.2">
      <c r="B476">
        <v>64</v>
      </c>
      <c r="C476">
        <v>150</v>
      </c>
      <c r="D476" s="1">
        <v>43711</v>
      </c>
      <c r="E476" s="2">
        <v>0.58490740740740743</v>
      </c>
      <c r="F476">
        <v>1.6</v>
      </c>
      <c r="G476">
        <v>0</v>
      </c>
      <c r="H476">
        <v>0</v>
      </c>
      <c r="I476">
        <v>288</v>
      </c>
      <c r="J476">
        <v>92.1</v>
      </c>
      <c r="K476">
        <v>-0.37</v>
      </c>
      <c r="L476">
        <v>0</v>
      </c>
      <c r="M476">
        <v>77.040000000000006</v>
      </c>
      <c r="N476">
        <v>124.8</v>
      </c>
      <c r="O476">
        <v>47.76</v>
      </c>
      <c r="P476">
        <v>0.38300000000000001</v>
      </c>
      <c r="Q476">
        <v>0.29599999999999999</v>
      </c>
      <c r="R476">
        <v>5.28E-2</v>
      </c>
      <c r="S476">
        <v>3.3</v>
      </c>
      <c r="T476">
        <v>107.1</v>
      </c>
      <c r="U476">
        <v>121.9</v>
      </c>
      <c r="V476">
        <v>573</v>
      </c>
      <c r="Y476">
        <v>0.73</v>
      </c>
      <c r="Z476">
        <v>1.3049999999999999</v>
      </c>
      <c r="AD476">
        <v>457.2</v>
      </c>
      <c r="AG476">
        <v>2.3759999999999999</v>
      </c>
      <c r="AH476">
        <v>616.29999999999995</v>
      </c>
      <c r="AI476">
        <v>0</v>
      </c>
      <c r="AJ476">
        <v>0</v>
      </c>
      <c r="AK476" t="s">
        <v>56</v>
      </c>
      <c r="AL476" t="s">
        <v>57</v>
      </c>
      <c r="AM476">
        <v>0.16</v>
      </c>
      <c r="AO476">
        <v>42.55</v>
      </c>
      <c r="AP476">
        <v>40.1</v>
      </c>
      <c r="AQ476">
        <v>38.64</v>
      </c>
    </row>
    <row r="477" spans="2:43" x14ac:dyDescent="0.2">
      <c r="B477">
        <v>65</v>
      </c>
      <c r="C477">
        <v>150</v>
      </c>
      <c r="D477" s="1">
        <v>43711</v>
      </c>
      <c r="E477" s="2">
        <v>0.58502314814814815</v>
      </c>
      <c r="F477">
        <v>1.6</v>
      </c>
      <c r="G477">
        <v>0</v>
      </c>
      <c r="H477">
        <v>0</v>
      </c>
      <c r="I477">
        <v>288</v>
      </c>
      <c r="J477">
        <v>93.8</v>
      </c>
      <c r="K477">
        <v>-0.37</v>
      </c>
      <c r="L477">
        <v>0</v>
      </c>
      <c r="M477">
        <v>78.16</v>
      </c>
      <c r="N477">
        <v>127.5</v>
      </c>
      <c r="O477">
        <v>49.38</v>
      </c>
      <c r="P477">
        <v>0.38700000000000001</v>
      </c>
      <c r="Q477">
        <v>0.28899999999999998</v>
      </c>
      <c r="R477">
        <v>5.2699999999999997E-2</v>
      </c>
      <c r="S477">
        <v>3.3</v>
      </c>
      <c r="T477">
        <v>109.1</v>
      </c>
      <c r="U477">
        <v>124.6</v>
      </c>
      <c r="V477">
        <v>571</v>
      </c>
      <c r="Y477">
        <v>0.7</v>
      </c>
      <c r="Z477">
        <v>1.2769999999999999</v>
      </c>
      <c r="AD477">
        <v>464.7</v>
      </c>
      <c r="AG477">
        <v>2.3820000000000001</v>
      </c>
      <c r="AH477">
        <v>625.20000000000005</v>
      </c>
      <c r="AI477">
        <v>0</v>
      </c>
      <c r="AJ477">
        <v>0</v>
      </c>
      <c r="AK477" t="s">
        <v>56</v>
      </c>
      <c r="AL477" t="s">
        <v>57</v>
      </c>
      <c r="AM477">
        <v>0.16</v>
      </c>
      <c r="AO477">
        <v>42.61</v>
      </c>
      <c r="AP477">
        <v>40.049999999999997</v>
      </c>
      <c r="AQ477">
        <v>38.590000000000003</v>
      </c>
    </row>
    <row r="478" spans="2:43" x14ac:dyDescent="0.2">
      <c r="B478">
        <v>66</v>
      </c>
      <c r="C478">
        <v>150</v>
      </c>
      <c r="D478" s="1">
        <v>43711</v>
      </c>
      <c r="E478" s="2">
        <v>0.58513888888888888</v>
      </c>
      <c r="F478">
        <v>1.6</v>
      </c>
      <c r="G478">
        <v>0</v>
      </c>
      <c r="H478">
        <v>0</v>
      </c>
      <c r="I478">
        <v>288</v>
      </c>
      <c r="J478">
        <v>95.6</v>
      </c>
      <c r="K478">
        <v>-0.37</v>
      </c>
      <c r="L478">
        <v>0</v>
      </c>
      <c r="M478">
        <v>79.180000000000007</v>
      </c>
      <c r="N478">
        <v>130.19999999999999</v>
      </c>
      <c r="O478">
        <v>51.06</v>
      </c>
      <c r="P478">
        <v>0.39200000000000002</v>
      </c>
      <c r="Q478">
        <v>0.29799999999999999</v>
      </c>
      <c r="R478">
        <v>5.33E-2</v>
      </c>
      <c r="S478">
        <v>3.33</v>
      </c>
      <c r="T478">
        <v>111.2</v>
      </c>
      <c r="U478">
        <v>127.3</v>
      </c>
      <c r="V478">
        <v>567</v>
      </c>
      <c r="Y478">
        <v>0.66</v>
      </c>
      <c r="Z478">
        <v>1.25</v>
      </c>
      <c r="AD478">
        <v>466.1</v>
      </c>
      <c r="AG478">
        <v>2.383</v>
      </c>
      <c r="AH478">
        <v>633.4</v>
      </c>
      <c r="AI478">
        <v>0</v>
      </c>
      <c r="AJ478">
        <v>0</v>
      </c>
      <c r="AK478" t="s">
        <v>56</v>
      </c>
      <c r="AL478" t="s">
        <v>57</v>
      </c>
      <c r="AM478">
        <v>0.13</v>
      </c>
      <c r="AO478">
        <v>42.55</v>
      </c>
      <c r="AP478">
        <v>40.049999999999997</v>
      </c>
      <c r="AQ478">
        <v>38.64</v>
      </c>
    </row>
    <row r="479" spans="2:43" x14ac:dyDescent="0.2">
      <c r="B479">
        <v>67</v>
      </c>
      <c r="C479">
        <v>150</v>
      </c>
      <c r="D479" s="1">
        <v>43711</v>
      </c>
      <c r="E479" s="2">
        <v>0.5852546296296296</v>
      </c>
      <c r="F479">
        <v>1.6</v>
      </c>
      <c r="G479">
        <v>0</v>
      </c>
      <c r="H479">
        <v>0</v>
      </c>
      <c r="I479">
        <v>288</v>
      </c>
      <c r="J479">
        <v>97.4</v>
      </c>
      <c r="K479">
        <v>-0.37</v>
      </c>
      <c r="L479">
        <v>0</v>
      </c>
      <c r="M479">
        <v>80.48</v>
      </c>
      <c r="N479">
        <v>132.69999999999999</v>
      </c>
      <c r="O479">
        <v>52.27</v>
      </c>
      <c r="P479">
        <v>0.39400000000000002</v>
      </c>
      <c r="Q479">
        <v>0.315</v>
      </c>
      <c r="R479">
        <v>5.4100000000000002E-2</v>
      </c>
      <c r="S479">
        <v>3.38</v>
      </c>
      <c r="T479">
        <v>113.5</v>
      </c>
      <c r="U479">
        <v>129.80000000000001</v>
      </c>
      <c r="V479">
        <v>569</v>
      </c>
      <c r="Y479">
        <v>0.63</v>
      </c>
      <c r="Z479">
        <v>1.2270000000000001</v>
      </c>
      <c r="AD479">
        <v>466.8</v>
      </c>
      <c r="AG479">
        <v>2.4119999999999999</v>
      </c>
      <c r="AH479">
        <v>643.9</v>
      </c>
      <c r="AI479">
        <v>0</v>
      </c>
      <c r="AJ479">
        <v>0</v>
      </c>
      <c r="AK479" t="s">
        <v>56</v>
      </c>
      <c r="AL479" t="s">
        <v>57</v>
      </c>
      <c r="AM479">
        <v>0.2</v>
      </c>
      <c r="AO479">
        <v>42.55</v>
      </c>
      <c r="AP479">
        <v>40.049999999999997</v>
      </c>
      <c r="AQ479">
        <v>38.590000000000003</v>
      </c>
    </row>
    <row r="480" spans="2:43" x14ac:dyDescent="0.2">
      <c r="B480">
        <v>68</v>
      </c>
      <c r="C480">
        <v>150</v>
      </c>
      <c r="D480" s="1">
        <v>43711</v>
      </c>
      <c r="E480" s="2">
        <v>0.58537037037037043</v>
      </c>
      <c r="F480">
        <v>1.6</v>
      </c>
      <c r="G480">
        <v>0</v>
      </c>
      <c r="H480">
        <v>0</v>
      </c>
      <c r="I480">
        <v>288</v>
      </c>
      <c r="J480">
        <v>99.1</v>
      </c>
      <c r="K480">
        <v>-0.37</v>
      </c>
      <c r="L480">
        <v>0</v>
      </c>
      <c r="M480">
        <v>81.08</v>
      </c>
      <c r="N480">
        <v>135.6</v>
      </c>
      <c r="O480">
        <v>54.54</v>
      </c>
      <c r="P480">
        <v>0.40200000000000002</v>
      </c>
      <c r="Q480">
        <v>0.30599999999999999</v>
      </c>
      <c r="R480">
        <v>5.4600000000000003E-2</v>
      </c>
      <c r="S480">
        <v>3.41</v>
      </c>
      <c r="T480">
        <v>115.8</v>
      </c>
      <c r="U480">
        <v>132.5</v>
      </c>
      <c r="V480">
        <v>565</v>
      </c>
      <c r="Y480">
        <v>0.6</v>
      </c>
      <c r="Z480">
        <v>1.2010000000000001</v>
      </c>
      <c r="AD480">
        <v>465.8</v>
      </c>
      <c r="AG480">
        <v>2.379</v>
      </c>
      <c r="AH480">
        <v>648.6</v>
      </c>
      <c r="AI480">
        <v>0</v>
      </c>
      <c r="AJ480">
        <v>0</v>
      </c>
      <c r="AK480" t="s">
        <v>56</v>
      </c>
      <c r="AL480" t="s">
        <v>57</v>
      </c>
      <c r="AM480">
        <v>0.14000000000000001</v>
      </c>
      <c r="AO480">
        <v>42.55</v>
      </c>
      <c r="AP480">
        <v>40.049999999999997</v>
      </c>
      <c r="AQ480">
        <v>38.64</v>
      </c>
    </row>
    <row r="481" spans="2:43" x14ac:dyDescent="0.2">
      <c r="B481">
        <v>69</v>
      </c>
      <c r="C481">
        <v>150</v>
      </c>
      <c r="D481" s="1">
        <v>43711</v>
      </c>
      <c r="E481" s="2">
        <v>0.58548611111111104</v>
      </c>
      <c r="F481">
        <v>1.6</v>
      </c>
      <c r="G481">
        <v>0</v>
      </c>
      <c r="H481">
        <v>0</v>
      </c>
      <c r="I481">
        <v>288</v>
      </c>
      <c r="J481">
        <v>100.9</v>
      </c>
      <c r="K481">
        <v>-0.37</v>
      </c>
      <c r="L481">
        <v>0</v>
      </c>
      <c r="M481">
        <v>82.23</v>
      </c>
      <c r="N481">
        <v>138.30000000000001</v>
      </c>
      <c r="O481">
        <v>56.07</v>
      </c>
      <c r="P481">
        <v>0.40500000000000003</v>
      </c>
      <c r="Q481">
        <v>0.314</v>
      </c>
      <c r="R481">
        <v>5.5E-2</v>
      </c>
      <c r="S481">
        <v>3.44</v>
      </c>
      <c r="T481">
        <v>117.9</v>
      </c>
      <c r="U481">
        <v>135.1</v>
      </c>
      <c r="V481">
        <v>563</v>
      </c>
      <c r="Y481">
        <v>0.56000000000000005</v>
      </c>
      <c r="Z481">
        <v>1.1779999999999999</v>
      </c>
      <c r="AD481">
        <v>468.6</v>
      </c>
      <c r="AG481">
        <v>2.3940000000000001</v>
      </c>
      <c r="AH481">
        <v>657.9</v>
      </c>
      <c r="AI481">
        <v>0</v>
      </c>
      <c r="AJ481">
        <v>0</v>
      </c>
      <c r="AK481" t="s">
        <v>56</v>
      </c>
      <c r="AL481" t="s">
        <v>57</v>
      </c>
      <c r="AM481">
        <v>0.12</v>
      </c>
      <c r="AO481">
        <v>42.61</v>
      </c>
      <c r="AP481">
        <v>40.1</v>
      </c>
      <c r="AQ481">
        <v>38.64</v>
      </c>
    </row>
    <row r="482" spans="2:43" x14ac:dyDescent="0.2">
      <c r="B482">
        <v>70</v>
      </c>
      <c r="C482">
        <v>150</v>
      </c>
      <c r="D482" s="1">
        <v>43711</v>
      </c>
      <c r="E482" s="2">
        <v>0.58560185185185187</v>
      </c>
      <c r="F482">
        <v>1.6</v>
      </c>
      <c r="G482">
        <v>0</v>
      </c>
      <c r="H482">
        <v>0</v>
      </c>
      <c r="I482">
        <v>288</v>
      </c>
      <c r="J482">
        <v>102.7</v>
      </c>
      <c r="K482">
        <v>-0.37</v>
      </c>
      <c r="L482">
        <v>0</v>
      </c>
      <c r="M482">
        <v>83.35</v>
      </c>
      <c r="N482">
        <v>141.30000000000001</v>
      </c>
      <c r="O482">
        <v>57.96</v>
      </c>
      <c r="P482">
        <v>0.41</v>
      </c>
      <c r="Q482">
        <v>0.317</v>
      </c>
      <c r="R482">
        <v>5.5E-2</v>
      </c>
      <c r="S482">
        <v>3.44</v>
      </c>
      <c r="T482">
        <v>120.2</v>
      </c>
      <c r="U482">
        <v>137.80000000000001</v>
      </c>
      <c r="V482">
        <v>565</v>
      </c>
      <c r="Y482">
        <v>0.53</v>
      </c>
      <c r="Z482">
        <v>1.153</v>
      </c>
      <c r="AD482">
        <v>475.4</v>
      </c>
      <c r="AG482">
        <v>2.3980000000000001</v>
      </c>
      <c r="AH482">
        <v>666.8</v>
      </c>
      <c r="AI482">
        <v>0</v>
      </c>
      <c r="AJ482">
        <v>0</v>
      </c>
      <c r="AK482" t="s">
        <v>56</v>
      </c>
      <c r="AL482" t="s">
        <v>57</v>
      </c>
      <c r="AM482">
        <v>0.15</v>
      </c>
      <c r="AO482">
        <v>42.55</v>
      </c>
      <c r="AP482">
        <v>40.1</v>
      </c>
      <c r="AQ482">
        <v>38.590000000000003</v>
      </c>
    </row>
    <row r="483" spans="2:43" x14ac:dyDescent="0.2">
      <c r="B483">
        <v>71</v>
      </c>
      <c r="C483">
        <v>150</v>
      </c>
      <c r="D483" s="1">
        <v>43711</v>
      </c>
      <c r="E483" s="2">
        <v>0.5857175925925926</v>
      </c>
      <c r="F483">
        <v>1.6</v>
      </c>
      <c r="G483">
        <v>0</v>
      </c>
      <c r="H483">
        <v>0</v>
      </c>
      <c r="I483">
        <v>288</v>
      </c>
      <c r="J483">
        <v>104.4</v>
      </c>
      <c r="K483">
        <v>-0.37</v>
      </c>
      <c r="L483">
        <v>0</v>
      </c>
      <c r="M483">
        <v>84.14</v>
      </c>
      <c r="N483">
        <v>143.6</v>
      </c>
      <c r="O483">
        <v>59.48</v>
      </c>
      <c r="P483">
        <v>0.41399999999999998</v>
      </c>
      <c r="Q483">
        <v>0.32600000000000001</v>
      </c>
      <c r="R483">
        <v>5.6099999999999997E-2</v>
      </c>
      <c r="S483">
        <v>3.5</v>
      </c>
      <c r="T483">
        <v>122</v>
      </c>
      <c r="U483">
        <v>140</v>
      </c>
      <c r="V483">
        <v>567</v>
      </c>
      <c r="Y483">
        <v>0.51</v>
      </c>
      <c r="Z483">
        <v>1.1339999999999999</v>
      </c>
      <c r="AD483">
        <v>470.6</v>
      </c>
      <c r="AG483">
        <v>2.3969999999999998</v>
      </c>
      <c r="AH483">
        <v>673.1</v>
      </c>
      <c r="AI483">
        <v>0</v>
      </c>
      <c r="AJ483">
        <v>0</v>
      </c>
      <c r="AK483" t="s">
        <v>56</v>
      </c>
      <c r="AL483" t="s">
        <v>57</v>
      </c>
      <c r="AM483">
        <v>0.12</v>
      </c>
      <c r="AO483">
        <v>42.61</v>
      </c>
      <c r="AP483">
        <v>40.1</v>
      </c>
      <c r="AQ483">
        <v>38.64</v>
      </c>
    </row>
    <row r="484" spans="2:43" x14ac:dyDescent="0.2">
      <c r="B484">
        <v>72</v>
      </c>
      <c r="C484">
        <v>150</v>
      </c>
      <c r="D484" s="1">
        <v>43711</v>
      </c>
      <c r="E484" s="2">
        <v>0.58583333333333332</v>
      </c>
      <c r="F484">
        <v>1.6</v>
      </c>
      <c r="G484">
        <v>0</v>
      </c>
      <c r="H484">
        <v>0</v>
      </c>
      <c r="I484">
        <v>288</v>
      </c>
      <c r="J484">
        <v>105.8</v>
      </c>
      <c r="K484">
        <v>-0.37</v>
      </c>
      <c r="L484">
        <v>0</v>
      </c>
      <c r="M484">
        <v>84.9</v>
      </c>
      <c r="N484">
        <v>144.69999999999999</v>
      </c>
      <c r="O484">
        <v>59.77</v>
      </c>
      <c r="P484">
        <v>0.41299999999999998</v>
      </c>
      <c r="Q484">
        <v>0.375</v>
      </c>
      <c r="R484">
        <v>5.9200000000000003E-2</v>
      </c>
      <c r="S484">
        <v>3.7</v>
      </c>
      <c r="T484">
        <v>124.1</v>
      </c>
      <c r="U484">
        <v>142.9</v>
      </c>
      <c r="V484">
        <v>551</v>
      </c>
      <c r="Y484">
        <v>0.5</v>
      </c>
      <c r="Z484">
        <v>1.1259999999999999</v>
      </c>
      <c r="AD484">
        <v>449.3</v>
      </c>
      <c r="AG484">
        <v>2.4249999999999998</v>
      </c>
      <c r="AH484">
        <v>679.2</v>
      </c>
      <c r="AI484">
        <v>0</v>
      </c>
      <c r="AJ484">
        <v>0</v>
      </c>
      <c r="AK484" t="s">
        <v>56</v>
      </c>
      <c r="AL484" t="s">
        <v>57</v>
      </c>
      <c r="AM484">
        <v>0.05</v>
      </c>
      <c r="AO484">
        <v>42.55</v>
      </c>
      <c r="AP484">
        <v>40.049999999999997</v>
      </c>
      <c r="AQ484">
        <v>38.590000000000003</v>
      </c>
    </row>
    <row r="485" spans="2:43" x14ac:dyDescent="0.2">
      <c r="B485">
        <v>73</v>
      </c>
      <c r="C485">
        <v>150</v>
      </c>
      <c r="D485" s="1">
        <v>43711</v>
      </c>
      <c r="E485" s="2">
        <v>0.58594907407407404</v>
      </c>
      <c r="F485">
        <v>1.6</v>
      </c>
      <c r="G485">
        <v>0</v>
      </c>
      <c r="H485">
        <v>0</v>
      </c>
      <c r="I485">
        <v>288</v>
      </c>
      <c r="J485">
        <v>107.1</v>
      </c>
      <c r="K485">
        <v>-0.37</v>
      </c>
      <c r="L485">
        <v>0</v>
      </c>
      <c r="M485">
        <v>85.9</v>
      </c>
      <c r="N485">
        <v>144.9</v>
      </c>
      <c r="O485">
        <v>59.01</v>
      </c>
      <c r="P485">
        <v>0.40699999999999997</v>
      </c>
      <c r="Q485">
        <v>0.42399999999999999</v>
      </c>
      <c r="R485">
        <v>6.4000000000000001E-2</v>
      </c>
      <c r="S485">
        <v>4</v>
      </c>
      <c r="T485">
        <v>126.2</v>
      </c>
      <c r="U485">
        <v>145.4</v>
      </c>
      <c r="V485">
        <v>532</v>
      </c>
      <c r="Y485">
        <v>0.49</v>
      </c>
      <c r="Z485">
        <v>1.1240000000000001</v>
      </c>
      <c r="AD485">
        <v>421</v>
      </c>
      <c r="AG485">
        <v>2.4889999999999999</v>
      </c>
      <c r="AH485">
        <v>687.2</v>
      </c>
      <c r="AI485">
        <v>0</v>
      </c>
      <c r="AJ485">
        <v>0</v>
      </c>
      <c r="AK485" t="s">
        <v>56</v>
      </c>
      <c r="AL485" t="s">
        <v>57</v>
      </c>
      <c r="AM485">
        <v>0.03</v>
      </c>
      <c r="AO485">
        <v>42.55</v>
      </c>
      <c r="AP485">
        <v>40.1</v>
      </c>
      <c r="AQ485">
        <v>38.590000000000003</v>
      </c>
    </row>
    <row r="486" spans="2:43" x14ac:dyDescent="0.2">
      <c r="B486">
        <v>74</v>
      </c>
      <c r="C486">
        <v>150</v>
      </c>
      <c r="D486" s="1">
        <v>43711</v>
      </c>
      <c r="E486" s="2">
        <v>0.58606481481481476</v>
      </c>
      <c r="F486">
        <v>1.6</v>
      </c>
      <c r="G486">
        <v>0</v>
      </c>
      <c r="H486">
        <v>0</v>
      </c>
      <c r="I486">
        <v>288</v>
      </c>
      <c r="J486">
        <v>108.3</v>
      </c>
      <c r="K486">
        <v>-0.37</v>
      </c>
      <c r="L486">
        <v>0</v>
      </c>
      <c r="M486">
        <v>86.81</v>
      </c>
      <c r="N486">
        <v>145</v>
      </c>
      <c r="O486">
        <v>58.15</v>
      </c>
      <c r="P486">
        <v>0.40100000000000002</v>
      </c>
      <c r="Q486">
        <v>0.41699999999999998</v>
      </c>
      <c r="R486">
        <v>6.8099999999999994E-2</v>
      </c>
      <c r="S486">
        <v>4.26</v>
      </c>
      <c r="T486">
        <v>128.30000000000001</v>
      </c>
      <c r="U486">
        <v>146.80000000000001</v>
      </c>
      <c r="V486">
        <v>513</v>
      </c>
      <c r="Y486">
        <v>0.49</v>
      </c>
      <c r="Z486">
        <v>1.123</v>
      </c>
      <c r="AD486">
        <v>399.6</v>
      </c>
      <c r="AG486">
        <v>2.5539999999999998</v>
      </c>
      <c r="AH486">
        <v>694.5</v>
      </c>
      <c r="AI486">
        <v>0</v>
      </c>
      <c r="AJ486">
        <v>0</v>
      </c>
      <c r="AK486" t="s">
        <v>56</v>
      </c>
      <c r="AL486" t="s">
        <v>57</v>
      </c>
      <c r="AM486">
        <v>0.02</v>
      </c>
      <c r="AO486">
        <v>42.55</v>
      </c>
      <c r="AP486">
        <v>40.049999999999997</v>
      </c>
      <c r="AQ486">
        <v>38.590000000000003</v>
      </c>
    </row>
    <row r="487" spans="2:43" x14ac:dyDescent="0.2">
      <c r="B487">
        <v>75</v>
      </c>
      <c r="C487">
        <v>150</v>
      </c>
      <c r="D487" s="1">
        <v>43711</v>
      </c>
      <c r="E487" s="2">
        <v>0.58618055555555559</v>
      </c>
      <c r="F487">
        <v>1.6</v>
      </c>
      <c r="G487">
        <v>0</v>
      </c>
      <c r="H487">
        <v>0</v>
      </c>
      <c r="I487">
        <v>288</v>
      </c>
      <c r="J487">
        <v>109.5</v>
      </c>
      <c r="K487">
        <v>-0.37</v>
      </c>
      <c r="L487">
        <v>0</v>
      </c>
      <c r="M487">
        <v>87.59</v>
      </c>
      <c r="N487">
        <v>146.1</v>
      </c>
      <c r="O487">
        <v>58.56</v>
      </c>
      <c r="P487">
        <v>0.40100000000000002</v>
      </c>
      <c r="Q487">
        <v>0.41199999999999998</v>
      </c>
      <c r="R487">
        <v>7.1199999999999999E-2</v>
      </c>
      <c r="S487">
        <v>4.45</v>
      </c>
      <c r="T487">
        <v>130.30000000000001</v>
      </c>
      <c r="U487">
        <v>148.69999999999999</v>
      </c>
      <c r="V487">
        <v>497</v>
      </c>
      <c r="Y487">
        <v>0.48</v>
      </c>
      <c r="Z487">
        <v>1.1140000000000001</v>
      </c>
      <c r="AD487">
        <v>385.9</v>
      </c>
      <c r="AG487">
        <v>2.5790000000000002</v>
      </c>
      <c r="AH487">
        <v>700.7</v>
      </c>
      <c r="AI487">
        <v>0</v>
      </c>
      <c r="AJ487">
        <v>0</v>
      </c>
      <c r="AK487" t="s">
        <v>56</v>
      </c>
      <c r="AL487" t="s">
        <v>57</v>
      </c>
      <c r="AM487">
        <v>0.02</v>
      </c>
      <c r="AO487">
        <v>42.55</v>
      </c>
      <c r="AP487">
        <v>40.049999999999997</v>
      </c>
      <c r="AQ487">
        <v>38.590000000000003</v>
      </c>
    </row>
    <row r="488" spans="2:43" x14ac:dyDescent="0.2">
      <c r="B488">
        <v>76</v>
      </c>
      <c r="C488">
        <v>150</v>
      </c>
      <c r="D488" s="1">
        <v>43711</v>
      </c>
      <c r="E488" s="2">
        <v>0.58629629629629632</v>
      </c>
      <c r="F488">
        <v>1.6</v>
      </c>
      <c r="G488">
        <v>0</v>
      </c>
      <c r="H488">
        <v>0</v>
      </c>
      <c r="I488">
        <v>288</v>
      </c>
      <c r="J488">
        <v>110.6</v>
      </c>
      <c r="K488">
        <v>-0.37</v>
      </c>
      <c r="L488">
        <v>0</v>
      </c>
      <c r="M488">
        <v>88.46</v>
      </c>
      <c r="N488">
        <v>146.1</v>
      </c>
      <c r="O488">
        <v>57.67</v>
      </c>
      <c r="P488">
        <v>0.39500000000000002</v>
      </c>
      <c r="Q488">
        <v>0.40500000000000003</v>
      </c>
      <c r="R488">
        <v>7.3899999999999993E-2</v>
      </c>
      <c r="S488">
        <v>4.62</v>
      </c>
      <c r="T488">
        <v>132.30000000000001</v>
      </c>
      <c r="U488">
        <v>149.69999999999999</v>
      </c>
      <c r="V488">
        <v>491</v>
      </c>
      <c r="Y488">
        <v>0.48</v>
      </c>
      <c r="Z488">
        <v>1.115</v>
      </c>
      <c r="AD488">
        <v>375</v>
      </c>
      <c r="AG488">
        <v>2.645</v>
      </c>
      <c r="AH488">
        <v>707.6</v>
      </c>
      <c r="AI488">
        <v>0</v>
      </c>
      <c r="AJ488">
        <v>0</v>
      </c>
      <c r="AK488" t="s">
        <v>56</v>
      </c>
      <c r="AL488" t="s">
        <v>57</v>
      </c>
      <c r="AM488">
        <v>0.01</v>
      </c>
      <c r="AO488">
        <v>42.55</v>
      </c>
      <c r="AP488">
        <v>40.049999999999997</v>
      </c>
      <c r="AQ488">
        <v>38.590000000000003</v>
      </c>
    </row>
    <row r="489" spans="2:43" x14ac:dyDescent="0.2">
      <c r="B489">
        <v>77</v>
      </c>
      <c r="C489">
        <v>150</v>
      </c>
      <c r="D489" s="1">
        <v>43711</v>
      </c>
      <c r="E489" s="2">
        <v>0.58641203703703704</v>
      </c>
      <c r="F489">
        <v>1.6</v>
      </c>
      <c r="G489">
        <v>0</v>
      </c>
      <c r="H489">
        <v>0</v>
      </c>
      <c r="I489">
        <v>288</v>
      </c>
      <c r="J489">
        <v>111.7</v>
      </c>
      <c r="K489">
        <v>-0.37</v>
      </c>
      <c r="L489">
        <v>0</v>
      </c>
      <c r="M489">
        <v>89.35</v>
      </c>
      <c r="N489">
        <v>146.1</v>
      </c>
      <c r="O489">
        <v>56.79</v>
      </c>
      <c r="P489">
        <v>0.38900000000000001</v>
      </c>
      <c r="Q489">
        <v>0.39900000000000002</v>
      </c>
      <c r="R489">
        <v>7.9299999999999995E-2</v>
      </c>
      <c r="S489">
        <v>4.96</v>
      </c>
      <c r="T489">
        <v>134.1</v>
      </c>
      <c r="U489">
        <v>151</v>
      </c>
      <c r="V489">
        <v>468</v>
      </c>
      <c r="Y489">
        <v>0.48</v>
      </c>
      <c r="Z489">
        <v>1.1140000000000001</v>
      </c>
      <c r="AD489">
        <v>353.2</v>
      </c>
      <c r="AG489">
        <v>2.7130000000000001</v>
      </c>
      <c r="AH489">
        <v>714.8</v>
      </c>
      <c r="AI489">
        <v>0</v>
      </c>
      <c r="AJ489">
        <v>0</v>
      </c>
      <c r="AK489" t="s">
        <v>56</v>
      </c>
      <c r="AL489" t="s">
        <v>57</v>
      </c>
      <c r="AM489">
        <v>0.02</v>
      </c>
      <c r="AO489">
        <v>42.61</v>
      </c>
      <c r="AP489">
        <v>40.049999999999997</v>
      </c>
      <c r="AQ489">
        <v>38.64</v>
      </c>
    </row>
    <row r="490" spans="2:43" x14ac:dyDescent="0.2">
      <c r="B490">
        <v>78</v>
      </c>
      <c r="C490">
        <v>150</v>
      </c>
      <c r="D490" s="1">
        <v>43711</v>
      </c>
      <c r="E490" s="2">
        <v>0.58652777777777776</v>
      </c>
      <c r="F490">
        <v>1.6</v>
      </c>
      <c r="G490">
        <v>0</v>
      </c>
      <c r="H490">
        <v>0</v>
      </c>
      <c r="I490">
        <v>288</v>
      </c>
      <c r="J490">
        <v>112.7</v>
      </c>
      <c r="K490">
        <v>-0.37</v>
      </c>
      <c r="L490">
        <v>0</v>
      </c>
      <c r="M490">
        <v>90.05</v>
      </c>
      <c r="N490">
        <v>146.1</v>
      </c>
      <c r="O490">
        <v>56.08</v>
      </c>
      <c r="P490">
        <v>0.38400000000000001</v>
      </c>
      <c r="Q490">
        <v>0.39400000000000002</v>
      </c>
      <c r="R490">
        <v>8.2600000000000007E-2</v>
      </c>
      <c r="S490">
        <v>5.16</v>
      </c>
      <c r="T490">
        <v>136</v>
      </c>
      <c r="U490">
        <v>151.30000000000001</v>
      </c>
      <c r="V490">
        <v>462</v>
      </c>
      <c r="Y490">
        <v>0.48</v>
      </c>
      <c r="Z490">
        <v>1.1140000000000001</v>
      </c>
      <c r="AD490">
        <v>341.9</v>
      </c>
      <c r="AG490">
        <v>2.7690000000000001</v>
      </c>
      <c r="AH490">
        <v>720.4</v>
      </c>
      <c r="AI490">
        <v>0</v>
      </c>
      <c r="AJ490">
        <v>0</v>
      </c>
      <c r="AK490" t="s">
        <v>56</v>
      </c>
      <c r="AL490" t="s">
        <v>57</v>
      </c>
      <c r="AM490">
        <v>0.02</v>
      </c>
      <c r="AO490">
        <v>42.55</v>
      </c>
      <c r="AP490">
        <v>40.1</v>
      </c>
      <c r="AQ490">
        <v>38.64</v>
      </c>
    </row>
    <row r="491" spans="2:43" x14ac:dyDescent="0.2">
      <c r="B491">
        <v>79</v>
      </c>
      <c r="C491">
        <v>150</v>
      </c>
      <c r="D491" s="1">
        <v>43711</v>
      </c>
      <c r="E491" s="2">
        <v>0.58664351851851848</v>
      </c>
      <c r="F491">
        <v>1.6</v>
      </c>
      <c r="G491">
        <v>0</v>
      </c>
      <c r="H491">
        <v>0</v>
      </c>
      <c r="I491">
        <v>288</v>
      </c>
      <c r="J491">
        <v>113.6</v>
      </c>
      <c r="K491">
        <v>-0.37</v>
      </c>
      <c r="L491">
        <v>0</v>
      </c>
      <c r="M491">
        <v>90.7</v>
      </c>
      <c r="N491">
        <v>146.1</v>
      </c>
      <c r="O491">
        <v>55.43</v>
      </c>
      <c r="P491">
        <v>0.379</v>
      </c>
      <c r="Q491">
        <v>0.38900000000000001</v>
      </c>
      <c r="R491">
        <v>8.5999999999999993E-2</v>
      </c>
      <c r="S491">
        <v>5.37</v>
      </c>
      <c r="T491">
        <v>137.5</v>
      </c>
      <c r="U491">
        <v>151.4</v>
      </c>
      <c r="V491">
        <v>455</v>
      </c>
      <c r="Y491">
        <v>0.48</v>
      </c>
      <c r="Z491">
        <v>1.115</v>
      </c>
      <c r="AD491">
        <v>330.8</v>
      </c>
      <c r="AG491">
        <v>2.8210000000000002</v>
      </c>
      <c r="AH491">
        <v>725.6</v>
      </c>
      <c r="AI491">
        <v>0</v>
      </c>
      <c r="AJ491">
        <v>0</v>
      </c>
      <c r="AK491" t="s">
        <v>56</v>
      </c>
      <c r="AL491" t="s">
        <v>57</v>
      </c>
      <c r="AM491">
        <v>0.02</v>
      </c>
      <c r="AO491">
        <v>42.55</v>
      </c>
      <c r="AP491">
        <v>40.049999999999997</v>
      </c>
      <c r="AQ491">
        <v>38.64</v>
      </c>
    </row>
    <row r="492" spans="2:43" x14ac:dyDescent="0.2">
      <c r="B492">
        <v>80</v>
      </c>
      <c r="C492">
        <v>150</v>
      </c>
      <c r="D492" s="1">
        <v>43711</v>
      </c>
      <c r="E492" s="2">
        <v>0.58675925925925931</v>
      </c>
      <c r="F492">
        <v>1.6</v>
      </c>
      <c r="G492">
        <v>0</v>
      </c>
      <c r="H492">
        <v>0</v>
      </c>
      <c r="I492">
        <v>288</v>
      </c>
      <c r="J492">
        <v>114.4</v>
      </c>
      <c r="K492">
        <v>-0.37</v>
      </c>
      <c r="L492">
        <v>0</v>
      </c>
      <c r="M492">
        <v>91.22</v>
      </c>
      <c r="N492">
        <v>146.1</v>
      </c>
      <c r="O492">
        <v>54.93</v>
      </c>
      <c r="P492">
        <v>0.376</v>
      </c>
      <c r="Q492">
        <v>0.38600000000000001</v>
      </c>
      <c r="R492">
        <v>8.8499999999999995E-2</v>
      </c>
      <c r="S492">
        <v>5.53</v>
      </c>
      <c r="T492">
        <v>139</v>
      </c>
      <c r="U492">
        <v>150.5</v>
      </c>
      <c r="V492">
        <v>461</v>
      </c>
      <c r="Y492">
        <v>0.48</v>
      </c>
      <c r="Z492">
        <v>1.1140000000000001</v>
      </c>
      <c r="AD492">
        <v>323.2</v>
      </c>
      <c r="AG492">
        <v>2.8639999999999999</v>
      </c>
      <c r="AH492">
        <v>729.8</v>
      </c>
      <c r="AI492">
        <v>0</v>
      </c>
      <c r="AJ492">
        <v>0</v>
      </c>
      <c r="AK492" t="s">
        <v>56</v>
      </c>
      <c r="AL492" t="s">
        <v>57</v>
      </c>
      <c r="AM492">
        <v>0.02</v>
      </c>
      <c r="AO492">
        <v>42.55</v>
      </c>
      <c r="AP492">
        <v>40.049999999999997</v>
      </c>
      <c r="AQ492">
        <v>38.64</v>
      </c>
    </row>
    <row r="493" spans="2:43" x14ac:dyDescent="0.2">
      <c r="B493">
        <v>81</v>
      </c>
      <c r="C493">
        <v>150</v>
      </c>
      <c r="D493" s="1">
        <v>43711</v>
      </c>
      <c r="E493" s="2">
        <v>0.58687500000000004</v>
      </c>
      <c r="F493">
        <v>1.6</v>
      </c>
      <c r="G493">
        <v>0</v>
      </c>
      <c r="H493">
        <v>0</v>
      </c>
      <c r="I493">
        <v>288</v>
      </c>
      <c r="J493">
        <v>115.2</v>
      </c>
      <c r="K493">
        <v>-0.37</v>
      </c>
      <c r="L493">
        <v>0</v>
      </c>
      <c r="M493">
        <v>91.94</v>
      </c>
      <c r="N493">
        <v>145.5</v>
      </c>
      <c r="O493">
        <v>53.6</v>
      </c>
      <c r="P493">
        <v>0.36799999999999999</v>
      </c>
      <c r="Q493">
        <v>0.38</v>
      </c>
      <c r="R493">
        <v>9.4399999999999998E-2</v>
      </c>
      <c r="S493">
        <v>5.9</v>
      </c>
      <c r="T493">
        <v>140.69999999999999</v>
      </c>
      <c r="U493">
        <v>150.30000000000001</v>
      </c>
      <c r="V493">
        <v>443</v>
      </c>
      <c r="Y493">
        <v>0.49</v>
      </c>
      <c r="Z493">
        <v>1.119</v>
      </c>
      <c r="AD493">
        <v>305.3</v>
      </c>
      <c r="AG493">
        <v>2.9460000000000002</v>
      </c>
      <c r="AH493">
        <v>735.6</v>
      </c>
      <c r="AI493">
        <v>0</v>
      </c>
      <c r="AJ493">
        <v>0</v>
      </c>
      <c r="AK493" t="s">
        <v>56</v>
      </c>
      <c r="AL493" t="s">
        <v>57</v>
      </c>
      <c r="AM493">
        <v>0.02</v>
      </c>
      <c r="AO493">
        <v>42.5</v>
      </c>
      <c r="AP493">
        <v>40.1</v>
      </c>
      <c r="AQ493">
        <v>38.64</v>
      </c>
    </row>
    <row r="494" spans="2:43" x14ac:dyDescent="0.2">
      <c r="B494">
        <v>82</v>
      </c>
      <c r="C494">
        <v>150</v>
      </c>
      <c r="D494" s="1">
        <v>43711</v>
      </c>
      <c r="E494" s="2">
        <v>0.58699074074074076</v>
      </c>
      <c r="F494">
        <v>1.6</v>
      </c>
      <c r="G494">
        <v>0</v>
      </c>
      <c r="H494">
        <v>0</v>
      </c>
      <c r="I494">
        <v>288</v>
      </c>
      <c r="J494">
        <v>115.9</v>
      </c>
      <c r="K494">
        <v>-0.37</v>
      </c>
      <c r="L494">
        <v>0</v>
      </c>
      <c r="M494">
        <v>92.3</v>
      </c>
      <c r="N494">
        <v>146.1</v>
      </c>
      <c r="O494">
        <v>53.85</v>
      </c>
      <c r="P494">
        <v>0.36799999999999999</v>
      </c>
      <c r="Q494">
        <v>0.378</v>
      </c>
      <c r="R494">
        <v>9.6500000000000002E-2</v>
      </c>
      <c r="S494">
        <v>6.03</v>
      </c>
      <c r="T494">
        <v>142.1</v>
      </c>
      <c r="U494">
        <v>148.9</v>
      </c>
      <c r="V494">
        <v>450</v>
      </c>
      <c r="Y494">
        <v>0.48</v>
      </c>
      <c r="Z494">
        <v>1.1140000000000001</v>
      </c>
      <c r="AD494">
        <v>299.7</v>
      </c>
      <c r="AG494">
        <v>2.956</v>
      </c>
      <c r="AH494">
        <v>738.4</v>
      </c>
      <c r="AI494">
        <v>0</v>
      </c>
      <c r="AJ494">
        <v>0</v>
      </c>
      <c r="AK494" t="s">
        <v>56</v>
      </c>
      <c r="AL494" t="s">
        <v>57</v>
      </c>
      <c r="AM494">
        <v>0.02</v>
      </c>
      <c r="AO494">
        <v>42.61</v>
      </c>
      <c r="AP494">
        <v>40.15</v>
      </c>
      <c r="AQ494">
        <v>38.64</v>
      </c>
    </row>
    <row r="495" spans="2:43" x14ac:dyDescent="0.2">
      <c r="B495">
        <v>83</v>
      </c>
      <c r="C495">
        <v>150</v>
      </c>
      <c r="D495" s="1">
        <v>43711</v>
      </c>
      <c r="E495" s="2">
        <v>0.58710648148148148</v>
      </c>
      <c r="F495">
        <v>1.6</v>
      </c>
      <c r="G495">
        <v>0</v>
      </c>
      <c r="H495">
        <v>0</v>
      </c>
      <c r="I495">
        <v>288</v>
      </c>
      <c r="J495">
        <v>116.5</v>
      </c>
      <c r="K495">
        <v>-0.37</v>
      </c>
      <c r="L495">
        <v>0</v>
      </c>
      <c r="M495">
        <v>93.03</v>
      </c>
      <c r="N495">
        <v>146.1</v>
      </c>
      <c r="O495">
        <v>53.11</v>
      </c>
      <c r="P495">
        <v>0.36299999999999999</v>
      </c>
      <c r="Q495">
        <v>0.373</v>
      </c>
      <c r="R495">
        <v>9.9299999999999999E-2</v>
      </c>
      <c r="S495">
        <v>6.21</v>
      </c>
      <c r="T495">
        <v>143.6</v>
      </c>
      <c r="U495">
        <v>147.4</v>
      </c>
      <c r="V495">
        <v>455</v>
      </c>
      <c r="Y495">
        <v>0.48</v>
      </c>
      <c r="Z495">
        <v>1.1140000000000001</v>
      </c>
      <c r="AD495">
        <v>293.7</v>
      </c>
      <c r="AG495">
        <v>3.0209999999999999</v>
      </c>
      <c r="AH495">
        <v>744.3</v>
      </c>
      <c r="AI495">
        <v>0</v>
      </c>
      <c r="AJ495">
        <v>0</v>
      </c>
      <c r="AK495" t="s">
        <v>56</v>
      </c>
      <c r="AL495" t="s">
        <v>57</v>
      </c>
      <c r="AM495">
        <v>0.02</v>
      </c>
      <c r="AO495">
        <v>42.55</v>
      </c>
      <c r="AP495">
        <v>40.049999999999997</v>
      </c>
      <c r="AQ495">
        <v>38.64</v>
      </c>
    </row>
    <row r="496" spans="2:43" x14ac:dyDescent="0.2">
      <c r="B496">
        <v>84</v>
      </c>
      <c r="C496">
        <v>150</v>
      </c>
      <c r="D496" s="1">
        <v>43711</v>
      </c>
      <c r="E496" s="2">
        <v>0.5872222222222222</v>
      </c>
      <c r="F496">
        <v>1.6</v>
      </c>
      <c r="G496">
        <v>0</v>
      </c>
      <c r="H496">
        <v>0</v>
      </c>
      <c r="I496">
        <v>288</v>
      </c>
      <c r="J496">
        <v>116.8</v>
      </c>
      <c r="K496">
        <v>-0.37</v>
      </c>
      <c r="L496">
        <v>0</v>
      </c>
      <c r="M496">
        <v>93.58</v>
      </c>
      <c r="N496">
        <v>146.19999999999999</v>
      </c>
      <c r="O496">
        <v>52.57</v>
      </c>
      <c r="P496">
        <v>0.36</v>
      </c>
      <c r="Q496">
        <v>0.36899999999999999</v>
      </c>
      <c r="R496">
        <v>0.10100000000000001</v>
      </c>
      <c r="S496">
        <v>6.32</v>
      </c>
      <c r="T496">
        <v>144.5</v>
      </c>
      <c r="U496">
        <v>146.30000000000001</v>
      </c>
      <c r="V496">
        <v>458</v>
      </c>
      <c r="Y496">
        <v>0.48</v>
      </c>
      <c r="Z496">
        <v>1.1140000000000001</v>
      </c>
      <c r="AD496">
        <v>290.39999999999998</v>
      </c>
      <c r="AG496">
        <v>3.07</v>
      </c>
      <c r="AH496">
        <v>748.7</v>
      </c>
      <c r="AI496">
        <v>0</v>
      </c>
      <c r="AJ496">
        <v>0</v>
      </c>
      <c r="AK496" t="s">
        <v>56</v>
      </c>
      <c r="AL496" t="s">
        <v>57</v>
      </c>
      <c r="AM496">
        <v>0.03</v>
      </c>
      <c r="AO496">
        <v>42.55</v>
      </c>
      <c r="AP496">
        <v>40.1</v>
      </c>
      <c r="AQ496">
        <v>38.64</v>
      </c>
    </row>
    <row r="497" spans="1:43" x14ac:dyDescent="0.2">
      <c r="B497">
        <v>85</v>
      </c>
      <c r="C497">
        <v>150</v>
      </c>
      <c r="D497" s="1">
        <v>43711</v>
      </c>
      <c r="E497" s="2">
        <v>0.58733796296296303</v>
      </c>
      <c r="F497">
        <v>1.6</v>
      </c>
      <c r="G497">
        <v>0</v>
      </c>
      <c r="H497">
        <v>0</v>
      </c>
      <c r="I497">
        <v>288</v>
      </c>
      <c r="J497">
        <v>117</v>
      </c>
      <c r="K497">
        <v>-0.37</v>
      </c>
      <c r="L497">
        <v>0</v>
      </c>
      <c r="M497">
        <v>94.32</v>
      </c>
      <c r="N497">
        <v>146.1</v>
      </c>
      <c r="O497">
        <v>51.82</v>
      </c>
      <c r="P497">
        <v>0.35499999999999998</v>
      </c>
      <c r="Q497">
        <v>0.36299999999999999</v>
      </c>
      <c r="R497">
        <v>0.10290000000000001</v>
      </c>
      <c r="S497">
        <v>6.43</v>
      </c>
      <c r="T497">
        <v>145</v>
      </c>
      <c r="U497">
        <v>145.6</v>
      </c>
      <c r="V497">
        <v>457</v>
      </c>
      <c r="Y497">
        <v>0.48</v>
      </c>
      <c r="Z497">
        <v>1.1140000000000001</v>
      </c>
      <c r="AD497">
        <v>287.39999999999998</v>
      </c>
      <c r="AG497">
        <v>3.1389999999999998</v>
      </c>
      <c r="AH497">
        <v>754.6</v>
      </c>
      <c r="AI497">
        <v>0</v>
      </c>
      <c r="AJ497">
        <v>0</v>
      </c>
      <c r="AK497" t="s">
        <v>56</v>
      </c>
      <c r="AL497" t="s">
        <v>57</v>
      </c>
      <c r="AM497">
        <v>0.02</v>
      </c>
      <c r="AO497">
        <v>42.55</v>
      </c>
      <c r="AP497">
        <v>40.1</v>
      </c>
      <c r="AQ497">
        <v>38.590000000000003</v>
      </c>
    </row>
    <row r="498" spans="1:43" x14ac:dyDescent="0.2">
      <c r="M498" s="3">
        <f>AVERAGE(M494:M497)</f>
        <v>93.30749999999999</v>
      </c>
      <c r="P498" s="3">
        <f>AVERAGE(P494:P497)</f>
        <v>0.36149999999999999</v>
      </c>
      <c r="S498" s="3">
        <f>AVERAGE(S494:S497)</f>
        <v>6.2475000000000005</v>
      </c>
    </row>
    <row r="499" spans="1:43" x14ac:dyDescent="0.2">
      <c r="A499" t="s">
        <v>90</v>
      </c>
      <c r="B499">
        <v>86</v>
      </c>
      <c r="C499">
        <v>150</v>
      </c>
      <c r="D499" s="1">
        <v>43711</v>
      </c>
      <c r="E499" s="2">
        <v>0.58821759259259265</v>
      </c>
      <c r="F499">
        <v>1.6</v>
      </c>
      <c r="G499">
        <v>0</v>
      </c>
      <c r="H499">
        <v>0</v>
      </c>
      <c r="I499">
        <v>288</v>
      </c>
      <c r="J499">
        <v>57.2</v>
      </c>
      <c r="K499">
        <v>-0.37</v>
      </c>
      <c r="L499">
        <v>0</v>
      </c>
      <c r="M499">
        <v>54.28</v>
      </c>
      <c r="N499">
        <v>71.31</v>
      </c>
      <c r="O499">
        <v>17.03</v>
      </c>
      <c r="P499">
        <v>0.23899999999999999</v>
      </c>
      <c r="Q499">
        <v>0.22</v>
      </c>
      <c r="R499">
        <v>4.0800000000000003E-2</v>
      </c>
      <c r="S499">
        <v>2.5499999999999998</v>
      </c>
      <c r="T499">
        <v>63.35</v>
      </c>
      <c r="U499">
        <v>70.11</v>
      </c>
      <c r="V499">
        <v>593</v>
      </c>
      <c r="Y499">
        <v>2.0299999999999998</v>
      </c>
      <c r="Z499">
        <v>2.2839999999999998</v>
      </c>
      <c r="AD499">
        <v>416.7</v>
      </c>
      <c r="AG499">
        <v>2.681</v>
      </c>
      <c r="AH499">
        <v>434.2</v>
      </c>
      <c r="AI499">
        <v>0</v>
      </c>
      <c r="AJ499">
        <v>0</v>
      </c>
      <c r="AK499" t="s">
        <v>56</v>
      </c>
      <c r="AL499" t="s">
        <v>57</v>
      </c>
      <c r="AM499">
        <v>0.17</v>
      </c>
      <c r="AO499">
        <v>42.45</v>
      </c>
      <c r="AP499">
        <v>39.950000000000003</v>
      </c>
      <c r="AQ499">
        <v>38.590000000000003</v>
      </c>
    </row>
    <row r="500" spans="1:43" x14ac:dyDescent="0.2">
      <c r="B500">
        <v>87</v>
      </c>
      <c r="C500">
        <v>150</v>
      </c>
      <c r="D500" s="1">
        <v>43711</v>
      </c>
      <c r="E500" s="2">
        <v>0.58851851851851855</v>
      </c>
      <c r="F500">
        <v>1.6</v>
      </c>
      <c r="G500">
        <v>0</v>
      </c>
      <c r="H500">
        <v>0</v>
      </c>
      <c r="I500">
        <v>288</v>
      </c>
      <c r="J500">
        <v>58.3</v>
      </c>
      <c r="K500">
        <v>-0.37</v>
      </c>
      <c r="L500">
        <v>0</v>
      </c>
      <c r="M500">
        <v>54.7</v>
      </c>
      <c r="N500">
        <v>72.95</v>
      </c>
      <c r="O500">
        <v>18.25</v>
      </c>
      <c r="P500">
        <v>0.25</v>
      </c>
      <c r="Q500">
        <v>0.223</v>
      </c>
      <c r="R500">
        <v>4.1399999999999999E-2</v>
      </c>
      <c r="S500">
        <v>2.58</v>
      </c>
      <c r="T500">
        <v>64.739999999999995</v>
      </c>
      <c r="U500">
        <v>72.03</v>
      </c>
      <c r="V500">
        <v>588</v>
      </c>
      <c r="Y500">
        <v>1.97</v>
      </c>
      <c r="Z500">
        <v>2.2330000000000001</v>
      </c>
      <c r="AD500">
        <v>414.7</v>
      </c>
      <c r="AG500">
        <v>2.58</v>
      </c>
      <c r="AH500">
        <v>437.6</v>
      </c>
      <c r="AI500">
        <v>0</v>
      </c>
      <c r="AJ500">
        <v>0</v>
      </c>
      <c r="AK500" t="s">
        <v>56</v>
      </c>
      <c r="AL500" t="s">
        <v>57</v>
      </c>
      <c r="AM500">
        <v>0.25</v>
      </c>
      <c r="AO500">
        <v>42.5</v>
      </c>
      <c r="AP500">
        <v>39.950000000000003</v>
      </c>
      <c r="AQ500">
        <v>38.590000000000003</v>
      </c>
    </row>
    <row r="501" spans="1:43" x14ac:dyDescent="0.2">
      <c r="B501">
        <v>88</v>
      </c>
      <c r="C501">
        <v>150</v>
      </c>
      <c r="D501" s="1">
        <v>43711</v>
      </c>
      <c r="E501" s="2">
        <v>0.58863425925925927</v>
      </c>
      <c r="F501">
        <v>1.6</v>
      </c>
      <c r="G501">
        <v>0</v>
      </c>
      <c r="H501">
        <v>0</v>
      </c>
      <c r="I501">
        <v>288</v>
      </c>
      <c r="J501">
        <v>59</v>
      </c>
      <c r="K501">
        <v>-0.37</v>
      </c>
      <c r="L501">
        <v>0</v>
      </c>
      <c r="M501">
        <v>55.34</v>
      </c>
      <c r="N501">
        <v>74.040000000000006</v>
      </c>
      <c r="O501">
        <v>18.7</v>
      </c>
      <c r="P501">
        <v>0.253</v>
      </c>
      <c r="Q501">
        <v>0.249</v>
      </c>
      <c r="R501">
        <v>4.2700000000000002E-2</v>
      </c>
      <c r="S501">
        <v>2.67</v>
      </c>
      <c r="T501">
        <v>65.61</v>
      </c>
      <c r="U501">
        <v>72.959999999999994</v>
      </c>
      <c r="V501">
        <v>589</v>
      </c>
      <c r="Y501">
        <v>1.92</v>
      </c>
      <c r="Z501">
        <v>2.2000000000000002</v>
      </c>
      <c r="AD501">
        <v>406.1</v>
      </c>
      <c r="AG501">
        <v>2.585</v>
      </c>
      <c r="AH501">
        <v>442.7</v>
      </c>
      <c r="AI501">
        <v>0</v>
      </c>
      <c r="AJ501">
        <v>0</v>
      </c>
      <c r="AK501" t="s">
        <v>56</v>
      </c>
      <c r="AL501" t="s">
        <v>57</v>
      </c>
      <c r="AM501">
        <v>0.24</v>
      </c>
      <c r="AO501">
        <v>42.5</v>
      </c>
      <c r="AP501">
        <v>40</v>
      </c>
      <c r="AQ501">
        <v>38.590000000000003</v>
      </c>
    </row>
    <row r="502" spans="1:43" x14ac:dyDescent="0.2">
      <c r="B502">
        <v>89</v>
      </c>
      <c r="C502">
        <v>150</v>
      </c>
      <c r="D502" s="1">
        <v>43711</v>
      </c>
      <c r="E502" s="2">
        <v>0.58875</v>
      </c>
      <c r="F502">
        <v>1.6</v>
      </c>
      <c r="G502">
        <v>0</v>
      </c>
      <c r="H502">
        <v>0</v>
      </c>
      <c r="I502">
        <v>288</v>
      </c>
      <c r="J502">
        <v>59</v>
      </c>
      <c r="K502">
        <v>-0.37</v>
      </c>
      <c r="L502">
        <v>0</v>
      </c>
      <c r="M502">
        <v>55.22</v>
      </c>
      <c r="N502">
        <v>73.94</v>
      </c>
      <c r="O502">
        <v>18.72</v>
      </c>
      <c r="P502">
        <v>0.253</v>
      </c>
      <c r="Q502">
        <v>0.20899999999999999</v>
      </c>
      <c r="R502">
        <v>4.2299999999999997E-2</v>
      </c>
      <c r="S502">
        <v>2.64</v>
      </c>
      <c r="T502">
        <v>65.77</v>
      </c>
      <c r="U502">
        <v>72.64</v>
      </c>
      <c r="V502">
        <v>601</v>
      </c>
      <c r="Y502">
        <v>1.93</v>
      </c>
      <c r="Z502">
        <v>2.202</v>
      </c>
      <c r="AD502">
        <v>409.2</v>
      </c>
      <c r="AG502">
        <v>2.5739999999999998</v>
      </c>
      <c r="AH502">
        <v>441.8</v>
      </c>
      <c r="AI502">
        <v>0</v>
      </c>
      <c r="AJ502">
        <v>0</v>
      </c>
      <c r="AK502" t="s">
        <v>56</v>
      </c>
      <c r="AL502" t="s">
        <v>57</v>
      </c>
      <c r="AM502">
        <v>0.16</v>
      </c>
      <c r="AO502">
        <v>42.55</v>
      </c>
      <c r="AP502">
        <v>40</v>
      </c>
      <c r="AQ502">
        <v>38.590000000000003</v>
      </c>
    </row>
    <row r="503" spans="1:43" x14ac:dyDescent="0.2">
      <c r="B503">
        <v>90</v>
      </c>
      <c r="C503">
        <v>150</v>
      </c>
      <c r="D503" s="1">
        <v>43711</v>
      </c>
      <c r="E503" s="2">
        <v>0.58886574074074072</v>
      </c>
      <c r="F503">
        <v>1.6</v>
      </c>
      <c r="G503">
        <v>0</v>
      </c>
      <c r="H503">
        <v>0</v>
      </c>
      <c r="I503">
        <v>288</v>
      </c>
      <c r="J503">
        <v>59.2</v>
      </c>
      <c r="K503">
        <v>-0.37</v>
      </c>
      <c r="L503">
        <v>0</v>
      </c>
      <c r="M503">
        <v>55.42</v>
      </c>
      <c r="N503">
        <v>74.260000000000005</v>
      </c>
      <c r="O503">
        <v>18.84</v>
      </c>
      <c r="P503">
        <v>0.254</v>
      </c>
      <c r="Q503">
        <v>0.23699999999999999</v>
      </c>
      <c r="R503">
        <v>4.2200000000000001E-2</v>
      </c>
      <c r="S503">
        <v>2.64</v>
      </c>
      <c r="T503">
        <v>65.900000000000006</v>
      </c>
      <c r="U503">
        <v>73.02</v>
      </c>
      <c r="V503">
        <v>605</v>
      </c>
      <c r="Y503">
        <v>1.91</v>
      </c>
      <c r="Z503">
        <v>2.1930000000000001</v>
      </c>
      <c r="AD503">
        <v>411.6</v>
      </c>
      <c r="AG503">
        <v>2.5779999999999998</v>
      </c>
      <c r="AH503">
        <v>443.4</v>
      </c>
      <c r="AI503">
        <v>0</v>
      </c>
      <c r="AJ503">
        <v>0</v>
      </c>
      <c r="AK503" t="s">
        <v>56</v>
      </c>
      <c r="AL503" t="s">
        <v>57</v>
      </c>
      <c r="AM503">
        <v>0.18</v>
      </c>
      <c r="AO503">
        <v>42.5</v>
      </c>
      <c r="AP503">
        <v>40.049999999999997</v>
      </c>
      <c r="AQ503">
        <v>38.590000000000003</v>
      </c>
    </row>
    <row r="504" spans="1:43" x14ac:dyDescent="0.2">
      <c r="B504">
        <v>91</v>
      </c>
      <c r="C504">
        <v>150</v>
      </c>
      <c r="D504" s="1">
        <v>43711</v>
      </c>
      <c r="E504" s="2">
        <v>0.58898148148148144</v>
      </c>
      <c r="F504">
        <v>1.6</v>
      </c>
      <c r="G504">
        <v>0</v>
      </c>
      <c r="H504">
        <v>0</v>
      </c>
      <c r="I504">
        <v>288</v>
      </c>
      <c r="J504">
        <v>59.6</v>
      </c>
      <c r="K504">
        <v>-0.37</v>
      </c>
      <c r="L504">
        <v>0</v>
      </c>
      <c r="M504">
        <v>55.65</v>
      </c>
      <c r="N504">
        <v>74.88</v>
      </c>
      <c r="O504">
        <v>19.239999999999998</v>
      </c>
      <c r="P504">
        <v>0.25700000000000001</v>
      </c>
      <c r="Q504">
        <v>0.20899999999999999</v>
      </c>
      <c r="R504">
        <v>4.2099999999999999E-2</v>
      </c>
      <c r="S504">
        <v>2.63</v>
      </c>
      <c r="T504">
        <v>66.510000000000005</v>
      </c>
      <c r="U504">
        <v>73.44</v>
      </c>
      <c r="V504">
        <v>610</v>
      </c>
      <c r="Y504">
        <v>1.89</v>
      </c>
      <c r="Z504">
        <v>2.1749999999999998</v>
      </c>
      <c r="AD504">
        <v>414.1</v>
      </c>
      <c r="AG504">
        <v>2.556</v>
      </c>
      <c r="AH504">
        <v>445.2</v>
      </c>
      <c r="AI504">
        <v>0</v>
      </c>
      <c r="AJ504">
        <v>0</v>
      </c>
      <c r="AK504" t="s">
        <v>56</v>
      </c>
      <c r="AL504" t="s">
        <v>57</v>
      </c>
      <c r="AM504">
        <v>0.18</v>
      </c>
      <c r="AO504">
        <v>42.5</v>
      </c>
      <c r="AP504">
        <v>40.049999999999997</v>
      </c>
      <c r="AQ504">
        <v>38.590000000000003</v>
      </c>
    </row>
    <row r="505" spans="1:43" x14ac:dyDescent="0.2">
      <c r="B505">
        <v>92</v>
      </c>
      <c r="C505">
        <v>150</v>
      </c>
      <c r="D505" s="1">
        <v>43711</v>
      </c>
      <c r="E505" s="2">
        <v>0.58909722222222227</v>
      </c>
      <c r="F505">
        <v>1.6</v>
      </c>
      <c r="G505">
        <v>0</v>
      </c>
      <c r="H505">
        <v>0</v>
      </c>
      <c r="I505">
        <v>288</v>
      </c>
      <c r="J505">
        <v>60.2</v>
      </c>
      <c r="K505">
        <v>-0.37</v>
      </c>
      <c r="L505">
        <v>0</v>
      </c>
      <c r="M505">
        <v>56.16</v>
      </c>
      <c r="N505">
        <v>75.92</v>
      </c>
      <c r="O505">
        <v>19.760000000000002</v>
      </c>
      <c r="P505">
        <v>0.26</v>
      </c>
      <c r="Q505">
        <v>0.20799999999999999</v>
      </c>
      <c r="R505">
        <v>4.2299999999999997E-2</v>
      </c>
      <c r="S505">
        <v>2.64</v>
      </c>
      <c r="T505">
        <v>67.39</v>
      </c>
      <c r="U505">
        <v>74.61</v>
      </c>
      <c r="V505">
        <v>598</v>
      </c>
      <c r="Y505">
        <v>1.85</v>
      </c>
      <c r="Z505">
        <v>2.145</v>
      </c>
      <c r="AD505">
        <v>416.7</v>
      </c>
      <c r="AG505">
        <v>2.5459999999999998</v>
      </c>
      <c r="AH505">
        <v>449.3</v>
      </c>
      <c r="AI505">
        <v>0</v>
      </c>
      <c r="AJ505">
        <v>0</v>
      </c>
      <c r="AK505" t="s">
        <v>56</v>
      </c>
      <c r="AL505" t="s">
        <v>57</v>
      </c>
      <c r="AM505">
        <v>0.22</v>
      </c>
      <c r="AO505">
        <v>42.5</v>
      </c>
      <c r="AP505">
        <v>40.049999999999997</v>
      </c>
      <c r="AQ505">
        <v>38.590000000000003</v>
      </c>
    </row>
    <row r="506" spans="1:43" x14ac:dyDescent="0.2">
      <c r="B506">
        <v>93</v>
      </c>
      <c r="C506">
        <v>150</v>
      </c>
      <c r="D506" s="1">
        <v>43711</v>
      </c>
      <c r="E506" s="2">
        <v>0.58921296296296299</v>
      </c>
      <c r="F506">
        <v>1.6</v>
      </c>
      <c r="G506">
        <v>0</v>
      </c>
      <c r="H506">
        <v>0</v>
      </c>
      <c r="I506">
        <v>288</v>
      </c>
      <c r="J506">
        <v>61</v>
      </c>
      <c r="K506">
        <v>-0.37</v>
      </c>
      <c r="L506">
        <v>0</v>
      </c>
      <c r="M506">
        <v>56.9</v>
      </c>
      <c r="N506">
        <v>76.849999999999994</v>
      </c>
      <c r="O506">
        <v>19.95</v>
      </c>
      <c r="P506">
        <v>0.26</v>
      </c>
      <c r="Q506">
        <v>0.25600000000000001</v>
      </c>
      <c r="R506">
        <v>4.3700000000000003E-2</v>
      </c>
      <c r="S506">
        <v>2.73</v>
      </c>
      <c r="T506">
        <v>68.239999999999995</v>
      </c>
      <c r="U506">
        <v>75.739999999999995</v>
      </c>
      <c r="V506">
        <v>605</v>
      </c>
      <c r="Y506">
        <v>1.81</v>
      </c>
      <c r="Z506">
        <v>2.1190000000000002</v>
      </c>
      <c r="AD506">
        <v>407.8</v>
      </c>
      <c r="AG506">
        <v>2.5870000000000002</v>
      </c>
      <c r="AH506">
        <v>455.2</v>
      </c>
      <c r="AI506">
        <v>0</v>
      </c>
      <c r="AJ506">
        <v>0</v>
      </c>
      <c r="AK506" t="s">
        <v>56</v>
      </c>
      <c r="AL506" t="s">
        <v>57</v>
      </c>
      <c r="AM506">
        <v>0.21</v>
      </c>
      <c r="AO506">
        <v>42.5</v>
      </c>
      <c r="AP506">
        <v>40.049999999999997</v>
      </c>
      <c r="AQ506">
        <v>38.64</v>
      </c>
    </row>
    <row r="507" spans="1:43" x14ac:dyDescent="0.2">
      <c r="B507">
        <v>94</v>
      </c>
      <c r="C507">
        <v>150</v>
      </c>
      <c r="D507" s="1">
        <v>43711</v>
      </c>
      <c r="E507" s="2">
        <v>0.58932870370370372</v>
      </c>
      <c r="F507">
        <v>1.6</v>
      </c>
      <c r="G507">
        <v>0</v>
      </c>
      <c r="H507">
        <v>0</v>
      </c>
      <c r="I507">
        <v>288</v>
      </c>
      <c r="J507">
        <v>61.9</v>
      </c>
      <c r="K507">
        <v>-0.37</v>
      </c>
      <c r="L507">
        <v>0</v>
      </c>
      <c r="M507">
        <v>57.58</v>
      </c>
      <c r="N507">
        <v>78.239999999999995</v>
      </c>
      <c r="O507">
        <v>20.67</v>
      </c>
      <c r="P507">
        <v>0.26400000000000001</v>
      </c>
      <c r="Q507">
        <v>0.22500000000000001</v>
      </c>
      <c r="R507">
        <v>4.3400000000000001E-2</v>
      </c>
      <c r="S507">
        <v>2.71</v>
      </c>
      <c r="T507">
        <v>69.41</v>
      </c>
      <c r="U507">
        <v>76.819999999999993</v>
      </c>
      <c r="V507">
        <v>606</v>
      </c>
      <c r="Y507">
        <v>1.76</v>
      </c>
      <c r="Z507">
        <v>2.081</v>
      </c>
      <c r="AD507">
        <v>415.6</v>
      </c>
      <c r="AG507">
        <v>2.5720000000000001</v>
      </c>
      <c r="AH507">
        <v>460.6</v>
      </c>
      <c r="AI507">
        <v>0</v>
      </c>
      <c r="AJ507">
        <v>0</v>
      </c>
      <c r="AK507" t="s">
        <v>56</v>
      </c>
      <c r="AL507" t="s">
        <v>57</v>
      </c>
      <c r="AM507">
        <v>0.21</v>
      </c>
      <c r="AO507">
        <v>42.5</v>
      </c>
      <c r="AP507">
        <v>40.049999999999997</v>
      </c>
      <c r="AQ507">
        <v>38.590000000000003</v>
      </c>
    </row>
    <row r="508" spans="1:43" x14ac:dyDescent="0.2">
      <c r="B508">
        <v>95</v>
      </c>
      <c r="C508">
        <v>150</v>
      </c>
      <c r="D508" s="1">
        <v>43711</v>
      </c>
      <c r="E508" s="2">
        <v>0.58944444444444444</v>
      </c>
      <c r="F508">
        <v>1.6</v>
      </c>
      <c r="G508">
        <v>0</v>
      </c>
      <c r="H508">
        <v>0</v>
      </c>
      <c r="I508">
        <v>288</v>
      </c>
      <c r="J508">
        <v>62.8</v>
      </c>
      <c r="K508">
        <v>-0.37</v>
      </c>
      <c r="L508">
        <v>0</v>
      </c>
      <c r="M508">
        <v>58.45</v>
      </c>
      <c r="N508">
        <v>79.64</v>
      </c>
      <c r="O508">
        <v>21.19</v>
      </c>
      <c r="P508">
        <v>0.26600000000000001</v>
      </c>
      <c r="Q508">
        <v>0.248</v>
      </c>
      <c r="R508">
        <v>4.41E-2</v>
      </c>
      <c r="S508">
        <v>2.75</v>
      </c>
      <c r="T508">
        <v>70.5</v>
      </c>
      <c r="U508">
        <v>78.36</v>
      </c>
      <c r="V508">
        <v>601</v>
      </c>
      <c r="Y508">
        <v>1.72</v>
      </c>
      <c r="Z508">
        <v>2.0449999999999999</v>
      </c>
      <c r="AD508">
        <v>415.8</v>
      </c>
      <c r="AG508">
        <v>2.593</v>
      </c>
      <c r="AH508">
        <v>467.6</v>
      </c>
      <c r="AI508">
        <v>0</v>
      </c>
      <c r="AJ508">
        <v>0</v>
      </c>
      <c r="AK508" t="s">
        <v>56</v>
      </c>
      <c r="AL508" t="s">
        <v>57</v>
      </c>
      <c r="AM508">
        <v>0.19</v>
      </c>
      <c r="AO508">
        <v>42.55</v>
      </c>
      <c r="AP508">
        <v>40.1</v>
      </c>
      <c r="AQ508">
        <v>38.590000000000003</v>
      </c>
    </row>
    <row r="509" spans="1:43" x14ac:dyDescent="0.2">
      <c r="B509">
        <v>96</v>
      </c>
      <c r="C509">
        <v>150</v>
      </c>
      <c r="D509" s="1">
        <v>43711</v>
      </c>
      <c r="E509" s="2">
        <v>0.58956018518518516</v>
      </c>
      <c r="F509">
        <v>1.6</v>
      </c>
      <c r="G509">
        <v>0</v>
      </c>
      <c r="H509">
        <v>0</v>
      </c>
      <c r="I509">
        <v>288</v>
      </c>
      <c r="J509">
        <v>63.9</v>
      </c>
      <c r="K509">
        <v>-0.37</v>
      </c>
      <c r="L509">
        <v>0</v>
      </c>
      <c r="M509">
        <v>59.18</v>
      </c>
      <c r="N509">
        <v>81.430000000000007</v>
      </c>
      <c r="O509">
        <v>22.25</v>
      </c>
      <c r="P509">
        <v>0.27300000000000002</v>
      </c>
      <c r="Q509">
        <v>0.20799999999999999</v>
      </c>
      <c r="R509">
        <v>4.3700000000000003E-2</v>
      </c>
      <c r="S509">
        <v>2.73</v>
      </c>
      <c r="T509">
        <v>71.92</v>
      </c>
      <c r="U509">
        <v>79.75</v>
      </c>
      <c r="V509">
        <v>606</v>
      </c>
      <c r="Y509">
        <v>1.66</v>
      </c>
      <c r="Z509">
        <v>2</v>
      </c>
      <c r="AD509">
        <v>424.9</v>
      </c>
      <c r="AG509">
        <v>2.556</v>
      </c>
      <c r="AH509">
        <v>473.5</v>
      </c>
      <c r="AI509">
        <v>0</v>
      </c>
      <c r="AJ509">
        <v>0</v>
      </c>
      <c r="AK509" t="s">
        <v>56</v>
      </c>
      <c r="AL509" t="s">
        <v>57</v>
      </c>
      <c r="AM509">
        <v>0.21</v>
      </c>
      <c r="AO509">
        <v>42.5</v>
      </c>
      <c r="AP509">
        <v>40.049999999999997</v>
      </c>
      <c r="AQ509">
        <v>38.590000000000003</v>
      </c>
    </row>
    <row r="510" spans="1:43" x14ac:dyDescent="0.2">
      <c r="B510">
        <v>97</v>
      </c>
      <c r="C510">
        <v>150</v>
      </c>
      <c r="D510" s="1">
        <v>43711</v>
      </c>
      <c r="E510" s="2">
        <v>0.58967592592592599</v>
      </c>
      <c r="F510">
        <v>1.6</v>
      </c>
      <c r="G510">
        <v>0</v>
      </c>
      <c r="H510">
        <v>0</v>
      </c>
      <c r="I510">
        <v>288</v>
      </c>
      <c r="J510">
        <v>65.2</v>
      </c>
      <c r="K510">
        <v>-0.37</v>
      </c>
      <c r="L510">
        <v>0</v>
      </c>
      <c r="M510">
        <v>60.37</v>
      </c>
      <c r="N510">
        <v>83.19</v>
      </c>
      <c r="O510">
        <v>22.82</v>
      </c>
      <c r="P510">
        <v>0.27400000000000002</v>
      </c>
      <c r="Q510">
        <v>0.23</v>
      </c>
      <c r="R510">
        <v>4.3999999999999997E-2</v>
      </c>
      <c r="S510">
        <v>2.75</v>
      </c>
      <c r="T510">
        <v>73.510000000000005</v>
      </c>
      <c r="U510">
        <v>81.73</v>
      </c>
      <c r="V510">
        <v>602</v>
      </c>
      <c r="Y510">
        <v>1.6</v>
      </c>
      <c r="Z510">
        <v>1.958</v>
      </c>
      <c r="AD510">
        <v>430.1</v>
      </c>
      <c r="AG510">
        <v>2.5960000000000001</v>
      </c>
      <c r="AH510">
        <v>482.9</v>
      </c>
      <c r="AI510">
        <v>0</v>
      </c>
      <c r="AJ510">
        <v>0</v>
      </c>
      <c r="AK510" t="s">
        <v>56</v>
      </c>
      <c r="AL510" t="s">
        <v>57</v>
      </c>
      <c r="AM510">
        <v>0.21</v>
      </c>
      <c r="AO510">
        <v>42.55</v>
      </c>
      <c r="AP510">
        <v>40.049999999999997</v>
      </c>
      <c r="AQ510">
        <v>38.64</v>
      </c>
    </row>
    <row r="511" spans="1:43" x14ac:dyDescent="0.2">
      <c r="B511">
        <v>98</v>
      </c>
      <c r="C511">
        <v>150</v>
      </c>
      <c r="D511" s="1">
        <v>43711</v>
      </c>
      <c r="E511" s="2">
        <v>0.5897916666666666</v>
      </c>
      <c r="F511">
        <v>1.6</v>
      </c>
      <c r="G511">
        <v>0</v>
      </c>
      <c r="H511">
        <v>0</v>
      </c>
      <c r="I511">
        <v>288</v>
      </c>
      <c r="J511">
        <v>66.5</v>
      </c>
      <c r="K511">
        <v>-0.37</v>
      </c>
      <c r="L511">
        <v>0</v>
      </c>
      <c r="M511">
        <v>61.26</v>
      </c>
      <c r="N511">
        <v>85.12</v>
      </c>
      <c r="O511">
        <v>23.86</v>
      </c>
      <c r="P511">
        <v>0.28000000000000003</v>
      </c>
      <c r="Q511">
        <v>0.23200000000000001</v>
      </c>
      <c r="R511">
        <v>4.4900000000000002E-2</v>
      </c>
      <c r="S511">
        <v>2.81</v>
      </c>
      <c r="T511">
        <v>75.040000000000006</v>
      </c>
      <c r="U511">
        <v>83.47</v>
      </c>
      <c r="V511">
        <v>600</v>
      </c>
      <c r="Y511">
        <v>1.54</v>
      </c>
      <c r="Z511">
        <v>1.913</v>
      </c>
      <c r="AD511">
        <v>427.3</v>
      </c>
      <c r="AG511">
        <v>2.5790000000000002</v>
      </c>
      <c r="AH511">
        <v>490.1</v>
      </c>
      <c r="AI511">
        <v>0</v>
      </c>
      <c r="AJ511">
        <v>0</v>
      </c>
      <c r="AK511" t="s">
        <v>56</v>
      </c>
      <c r="AL511" t="s">
        <v>57</v>
      </c>
      <c r="AM511">
        <v>0.26</v>
      </c>
      <c r="AO511">
        <v>42.55</v>
      </c>
      <c r="AP511">
        <v>40.049999999999997</v>
      </c>
      <c r="AQ511">
        <v>38.590000000000003</v>
      </c>
    </row>
    <row r="512" spans="1:43" x14ac:dyDescent="0.2">
      <c r="B512">
        <v>99</v>
      </c>
      <c r="C512">
        <v>150</v>
      </c>
      <c r="D512" s="1">
        <v>43711</v>
      </c>
      <c r="E512" s="2">
        <v>0.58990740740740744</v>
      </c>
      <c r="F512">
        <v>1.6</v>
      </c>
      <c r="G512">
        <v>0</v>
      </c>
      <c r="H512">
        <v>0</v>
      </c>
      <c r="I512">
        <v>288</v>
      </c>
      <c r="J512">
        <v>67.8</v>
      </c>
      <c r="K512">
        <v>-0.37</v>
      </c>
      <c r="L512">
        <v>0</v>
      </c>
      <c r="M512">
        <v>62.34</v>
      </c>
      <c r="N512">
        <v>87.18</v>
      </c>
      <c r="O512">
        <v>24.85</v>
      </c>
      <c r="P512">
        <v>0.28499999999999998</v>
      </c>
      <c r="Q512">
        <v>0.20899999999999999</v>
      </c>
      <c r="R512">
        <v>4.53E-2</v>
      </c>
      <c r="S512">
        <v>2.83</v>
      </c>
      <c r="T512">
        <v>76.75</v>
      </c>
      <c r="U512">
        <v>85.53</v>
      </c>
      <c r="V512">
        <v>590</v>
      </c>
      <c r="Y512">
        <v>1.48</v>
      </c>
      <c r="Z512">
        <v>1.8680000000000001</v>
      </c>
      <c r="AD512">
        <v>431.2</v>
      </c>
      <c r="AG512">
        <v>2.581</v>
      </c>
      <c r="AH512">
        <v>498.7</v>
      </c>
      <c r="AI512">
        <v>0</v>
      </c>
      <c r="AJ512">
        <v>0</v>
      </c>
      <c r="AK512" t="s">
        <v>56</v>
      </c>
      <c r="AL512" t="s">
        <v>57</v>
      </c>
      <c r="AM512">
        <v>0.2</v>
      </c>
      <c r="AO512">
        <v>42.55</v>
      </c>
      <c r="AP512">
        <v>40.049999999999997</v>
      </c>
      <c r="AQ512">
        <v>38.590000000000003</v>
      </c>
    </row>
    <row r="513" spans="2:43" x14ac:dyDescent="0.2">
      <c r="B513">
        <v>100</v>
      </c>
      <c r="C513">
        <v>150</v>
      </c>
      <c r="D513" s="1">
        <v>43711</v>
      </c>
      <c r="E513" s="2">
        <v>0.59002314814814816</v>
      </c>
      <c r="F513">
        <v>1.6</v>
      </c>
      <c r="G513">
        <v>0</v>
      </c>
      <c r="H513">
        <v>0</v>
      </c>
      <c r="I513">
        <v>288</v>
      </c>
      <c r="J513">
        <v>69.2</v>
      </c>
      <c r="K513">
        <v>-0.37</v>
      </c>
      <c r="L513">
        <v>0</v>
      </c>
      <c r="M513">
        <v>63.71</v>
      </c>
      <c r="N513">
        <v>89.31</v>
      </c>
      <c r="O513">
        <v>25.6</v>
      </c>
      <c r="P513">
        <v>0.28699999999999998</v>
      </c>
      <c r="Q513">
        <v>0.245</v>
      </c>
      <c r="R513">
        <v>4.58E-2</v>
      </c>
      <c r="S513">
        <v>2.87</v>
      </c>
      <c r="T513">
        <v>78.72</v>
      </c>
      <c r="U513">
        <v>87.49</v>
      </c>
      <c r="V513">
        <v>600</v>
      </c>
      <c r="Y513">
        <v>1.42</v>
      </c>
      <c r="Z513">
        <v>1.8240000000000001</v>
      </c>
      <c r="AD513">
        <v>435.7</v>
      </c>
      <c r="AG513">
        <v>2.6230000000000002</v>
      </c>
      <c r="AH513">
        <v>509.7</v>
      </c>
      <c r="AI513">
        <v>0</v>
      </c>
      <c r="AJ513">
        <v>0</v>
      </c>
      <c r="AK513" t="s">
        <v>56</v>
      </c>
      <c r="AL513" t="s">
        <v>57</v>
      </c>
      <c r="AM513">
        <v>0.16</v>
      </c>
      <c r="AO513">
        <v>42.61</v>
      </c>
      <c r="AP513">
        <v>40.049999999999997</v>
      </c>
      <c r="AQ513">
        <v>38.64</v>
      </c>
    </row>
    <row r="514" spans="2:43" x14ac:dyDescent="0.2">
      <c r="B514">
        <v>101</v>
      </c>
      <c r="C514">
        <v>150</v>
      </c>
      <c r="D514" s="1">
        <v>43711</v>
      </c>
      <c r="E514" s="2">
        <v>0.59013888888888888</v>
      </c>
      <c r="F514">
        <v>1.6</v>
      </c>
      <c r="G514">
        <v>0</v>
      </c>
      <c r="H514">
        <v>0</v>
      </c>
      <c r="I514">
        <v>288</v>
      </c>
      <c r="J514">
        <v>70.599999999999994</v>
      </c>
      <c r="K514">
        <v>-0.37</v>
      </c>
      <c r="L514">
        <v>0</v>
      </c>
      <c r="M514">
        <v>64.75</v>
      </c>
      <c r="N514">
        <v>91.42</v>
      </c>
      <c r="O514">
        <v>26.66</v>
      </c>
      <c r="P514">
        <v>0.29199999999999998</v>
      </c>
      <c r="Q514">
        <v>0.23300000000000001</v>
      </c>
      <c r="R514">
        <v>4.6300000000000001E-2</v>
      </c>
      <c r="S514">
        <v>2.89</v>
      </c>
      <c r="T514">
        <v>80.41</v>
      </c>
      <c r="U514">
        <v>89.25</v>
      </c>
      <c r="V514">
        <v>603</v>
      </c>
      <c r="Y514">
        <v>1.37</v>
      </c>
      <c r="Z514">
        <v>1.782</v>
      </c>
      <c r="AD514">
        <v>438.7</v>
      </c>
      <c r="AG514">
        <v>2.62</v>
      </c>
      <c r="AH514">
        <v>518</v>
      </c>
      <c r="AI514">
        <v>0</v>
      </c>
      <c r="AJ514">
        <v>0</v>
      </c>
      <c r="AK514" t="s">
        <v>56</v>
      </c>
      <c r="AL514" t="s">
        <v>57</v>
      </c>
      <c r="AM514">
        <v>0.21</v>
      </c>
      <c r="AO514">
        <v>42.55</v>
      </c>
      <c r="AP514">
        <v>40.1</v>
      </c>
      <c r="AQ514">
        <v>38.64</v>
      </c>
    </row>
    <row r="515" spans="2:43" x14ac:dyDescent="0.2">
      <c r="B515">
        <v>102</v>
      </c>
      <c r="C515">
        <v>150</v>
      </c>
      <c r="D515" s="1">
        <v>43711</v>
      </c>
      <c r="E515" s="2">
        <v>0.5902546296296296</v>
      </c>
      <c r="F515">
        <v>1.6</v>
      </c>
      <c r="G515">
        <v>0</v>
      </c>
      <c r="H515">
        <v>0</v>
      </c>
      <c r="I515">
        <v>288</v>
      </c>
      <c r="J515">
        <v>72</v>
      </c>
      <c r="K515">
        <v>-0.37</v>
      </c>
      <c r="L515">
        <v>0</v>
      </c>
      <c r="M515">
        <v>65.989999999999995</v>
      </c>
      <c r="N515">
        <v>93.53</v>
      </c>
      <c r="O515">
        <v>27.54</v>
      </c>
      <c r="P515">
        <v>0.29399999999999998</v>
      </c>
      <c r="Q515">
        <v>0.247</v>
      </c>
      <c r="R515">
        <v>4.6699999999999998E-2</v>
      </c>
      <c r="S515">
        <v>2.92</v>
      </c>
      <c r="T515">
        <v>82.08</v>
      </c>
      <c r="U515">
        <v>91.5</v>
      </c>
      <c r="V515">
        <v>601</v>
      </c>
      <c r="Y515">
        <v>1.31</v>
      </c>
      <c r="Z515">
        <v>1.7410000000000001</v>
      </c>
      <c r="AD515">
        <v>443.1</v>
      </c>
      <c r="AG515">
        <v>2.6440000000000001</v>
      </c>
      <c r="AH515">
        <v>527.9</v>
      </c>
      <c r="AI515">
        <v>0</v>
      </c>
      <c r="AJ515">
        <v>0</v>
      </c>
      <c r="AK515" t="s">
        <v>56</v>
      </c>
      <c r="AL515" t="s">
        <v>57</v>
      </c>
      <c r="AM515">
        <v>0.2</v>
      </c>
      <c r="AO515">
        <v>42.55</v>
      </c>
      <c r="AP515">
        <v>40.049999999999997</v>
      </c>
      <c r="AQ515">
        <v>38.64</v>
      </c>
    </row>
    <row r="516" spans="2:43" x14ac:dyDescent="0.2">
      <c r="B516">
        <v>103</v>
      </c>
      <c r="C516">
        <v>150</v>
      </c>
      <c r="D516" s="1">
        <v>43711</v>
      </c>
      <c r="E516" s="2">
        <v>0.59037037037037032</v>
      </c>
      <c r="F516">
        <v>1.6</v>
      </c>
      <c r="G516">
        <v>0</v>
      </c>
      <c r="H516">
        <v>0</v>
      </c>
      <c r="I516">
        <v>288</v>
      </c>
      <c r="J516">
        <v>73.5</v>
      </c>
      <c r="K516">
        <v>-0.37</v>
      </c>
      <c r="L516">
        <v>0</v>
      </c>
      <c r="M516">
        <v>67.069999999999993</v>
      </c>
      <c r="N516">
        <v>95.32</v>
      </c>
      <c r="O516">
        <v>28.25</v>
      </c>
      <c r="P516">
        <v>0.29599999999999999</v>
      </c>
      <c r="Q516">
        <v>0.25900000000000001</v>
      </c>
      <c r="R516">
        <v>4.7300000000000002E-2</v>
      </c>
      <c r="S516">
        <v>2.96</v>
      </c>
      <c r="T516">
        <v>83.82</v>
      </c>
      <c r="U516">
        <v>93.81</v>
      </c>
      <c r="V516">
        <v>591</v>
      </c>
      <c r="Y516">
        <v>1.27</v>
      </c>
      <c r="Z516">
        <v>1.7090000000000001</v>
      </c>
      <c r="AD516">
        <v>444.5</v>
      </c>
      <c r="AG516">
        <v>2.6709999999999998</v>
      </c>
      <c r="AH516">
        <v>536.6</v>
      </c>
      <c r="AI516">
        <v>0</v>
      </c>
      <c r="AJ516">
        <v>0</v>
      </c>
      <c r="AK516" t="s">
        <v>56</v>
      </c>
      <c r="AL516" t="s">
        <v>57</v>
      </c>
      <c r="AM516">
        <v>0.22</v>
      </c>
      <c r="AO516">
        <v>42.55</v>
      </c>
      <c r="AP516">
        <v>40.1</v>
      </c>
      <c r="AQ516">
        <v>38.64</v>
      </c>
    </row>
    <row r="517" spans="2:43" x14ac:dyDescent="0.2">
      <c r="B517">
        <v>104</v>
      </c>
      <c r="C517">
        <v>150</v>
      </c>
      <c r="D517" s="1">
        <v>43711</v>
      </c>
      <c r="E517" s="2">
        <v>0.59048611111111116</v>
      </c>
      <c r="F517">
        <v>1.6</v>
      </c>
      <c r="G517">
        <v>0</v>
      </c>
      <c r="H517">
        <v>0</v>
      </c>
      <c r="I517">
        <v>288</v>
      </c>
      <c r="J517">
        <v>74.8</v>
      </c>
      <c r="K517">
        <v>-0.37</v>
      </c>
      <c r="L517">
        <v>0</v>
      </c>
      <c r="M517">
        <v>67.900000000000006</v>
      </c>
      <c r="N517">
        <v>97.59</v>
      </c>
      <c r="O517">
        <v>29.68</v>
      </c>
      <c r="P517">
        <v>0.30399999999999999</v>
      </c>
      <c r="Q517">
        <v>0.23899999999999999</v>
      </c>
      <c r="R517">
        <v>4.8599999999999997E-2</v>
      </c>
      <c r="S517">
        <v>3.04</v>
      </c>
      <c r="T517">
        <v>85.77</v>
      </c>
      <c r="U517">
        <v>95.95</v>
      </c>
      <c r="V517">
        <v>575</v>
      </c>
      <c r="Y517">
        <v>1.22</v>
      </c>
      <c r="Z517">
        <v>1.669</v>
      </c>
      <c r="AD517">
        <v>438.1</v>
      </c>
      <c r="AG517">
        <v>2.6339999999999999</v>
      </c>
      <c r="AH517">
        <v>543.20000000000005</v>
      </c>
      <c r="AI517">
        <v>0</v>
      </c>
      <c r="AJ517">
        <v>0</v>
      </c>
      <c r="AK517" t="s">
        <v>56</v>
      </c>
      <c r="AL517" t="s">
        <v>57</v>
      </c>
      <c r="AM517">
        <v>0.2</v>
      </c>
      <c r="AO517">
        <v>42.55</v>
      </c>
      <c r="AP517">
        <v>40.1</v>
      </c>
      <c r="AQ517">
        <v>38.64</v>
      </c>
    </row>
    <row r="518" spans="2:43" x14ac:dyDescent="0.2">
      <c r="B518">
        <v>105</v>
      </c>
      <c r="C518">
        <v>150</v>
      </c>
      <c r="D518" s="1">
        <v>43711</v>
      </c>
      <c r="E518" s="2">
        <v>0.59060185185185188</v>
      </c>
      <c r="F518">
        <v>1.6</v>
      </c>
      <c r="G518">
        <v>0</v>
      </c>
      <c r="H518">
        <v>0</v>
      </c>
      <c r="I518">
        <v>288</v>
      </c>
      <c r="J518">
        <v>76.2</v>
      </c>
      <c r="K518">
        <v>-0.37</v>
      </c>
      <c r="L518">
        <v>0</v>
      </c>
      <c r="M518">
        <v>69.319999999999993</v>
      </c>
      <c r="N518">
        <v>100</v>
      </c>
      <c r="O518">
        <v>30.67</v>
      </c>
      <c r="P518">
        <v>0.307</v>
      </c>
      <c r="Q518">
        <v>0.25800000000000001</v>
      </c>
      <c r="R518">
        <v>4.8000000000000001E-2</v>
      </c>
      <c r="S518">
        <v>3</v>
      </c>
      <c r="T518">
        <v>87.42</v>
      </c>
      <c r="U518">
        <v>98.19</v>
      </c>
      <c r="V518">
        <v>579</v>
      </c>
      <c r="Y518">
        <v>1.1599999999999999</v>
      </c>
      <c r="Z518">
        <v>1.629</v>
      </c>
      <c r="AD518">
        <v>453.1</v>
      </c>
      <c r="AG518">
        <v>2.6669999999999998</v>
      </c>
      <c r="AH518">
        <v>554.6</v>
      </c>
      <c r="AI518">
        <v>0</v>
      </c>
      <c r="AJ518">
        <v>0</v>
      </c>
      <c r="AK518" t="s">
        <v>56</v>
      </c>
      <c r="AL518" t="s">
        <v>57</v>
      </c>
      <c r="AM518">
        <v>0.16</v>
      </c>
      <c r="AO518">
        <v>42.5</v>
      </c>
      <c r="AP518">
        <v>40.1</v>
      </c>
      <c r="AQ518">
        <v>38.64</v>
      </c>
    </row>
    <row r="519" spans="2:43" x14ac:dyDescent="0.2">
      <c r="B519">
        <v>106</v>
      </c>
      <c r="C519">
        <v>150</v>
      </c>
      <c r="D519" s="1">
        <v>43711</v>
      </c>
      <c r="E519" s="2">
        <v>0.5907175925925926</v>
      </c>
      <c r="F519">
        <v>1.6</v>
      </c>
      <c r="G519">
        <v>0</v>
      </c>
      <c r="H519">
        <v>0</v>
      </c>
      <c r="I519">
        <v>288</v>
      </c>
      <c r="J519">
        <v>77.7</v>
      </c>
      <c r="K519">
        <v>-0.37</v>
      </c>
      <c r="L519">
        <v>0</v>
      </c>
      <c r="M519">
        <v>70.45</v>
      </c>
      <c r="N519">
        <v>102.1</v>
      </c>
      <c r="O519">
        <v>31.68</v>
      </c>
      <c r="P519">
        <v>0.31</v>
      </c>
      <c r="Q519">
        <v>0.252</v>
      </c>
      <c r="R519">
        <v>4.8500000000000001E-2</v>
      </c>
      <c r="S519">
        <v>3.03</v>
      </c>
      <c r="T519">
        <v>89.29</v>
      </c>
      <c r="U519">
        <v>100.3</v>
      </c>
      <c r="V519">
        <v>572</v>
      </c>
      <c r="Y519">
        <v>1.1200000000000001</v>
      </c>
      <c r="Z519">
        <v>1.595</v>
      </c>
      <c r="AD519">
        <v>455.3</v>
      </c>
      <c r="AG519">
        <v>2.68</v>
      </c>
      <c r="AH519">
        <v>563.6</v>
      </c>
      <c r="AI519">
        <v>0</v>
      </c>
      <c r="AJ519">
        <v>0</v>
      </c>
      <c r="AK519" t="s">
        <v>56</v>
      </c>
      <c r="AL519" t="s">
        <v>57</v>
      </c>
      <c r="AM519">
        <v>0.18</v>
      </c>
      <c r="AO519">
        <v>42.55</v>
      </c>
      <c r="AP519">
        <v>40.1</v>
      </c>
      <c r="AQ519">
        <v>38.590000000000003</v>
      </c>
    </row>
    <row r="520" spans="2:43" x14ac:dyDescent="0.2">
      <c r="B520">
        <v>107</v>
      </c>
      <c r="C520">
        <v>150</v>
      </c>
      <c r="D520" s="1">
        <v>43711</v>
      </c>
      <c r="E520" s="2">
        <v>0.59083333333333332</v>
      </c>
      <c r="F520">
        <v>1.6</v>
      </c>
      <c r="G520">
        <v>0</v>
      </c>
      <c r="H520">
        <v>0</v>
      </c>
      <c r="I520">
        <v>288</v>
      </c>
      <c r="J520">
        <v>79.099999999999994</v>
      </c>
      <c r="K520">
        <v>-0.37</v>
      </c>
      <c r="L520">
        <v>0</v>
      </c>
      <c r="M520">
        <v>71.39</v>
      </c>
      <c r="N520">
        <v>104</v>
      </c>
      <c r="O520">
        <v>32.56</v>
      </c>
      <c r="P520">
        <v>0.313</v>
      </c>
      <c r="Q520">
        <v>0.25700000000000001</v>
      </c>
      <c r="R520">
        <v>4.87E-2</v>
      </c>
      <c r="S520">
        <v>3.04</v>
      </c>
      <c r="T520">
        <v>90.85</v>
      </c>
      <c r="U520">
        <v>102.1</v>
      </c>
      <c r="V520">
        <v>583</v>
      </c>
      <c r="Y520">
        <v>1.08</v>
      </c>
      <c r="Z520">
        <v>1.5669999999999999</v>
      </c>
      <c r="AD520">
        <v>460.1</v>
      </c>
      <c r="AG520">
        <v>2.69</v>
      </c>
      <c r="AH520">
        <v>571.20000000000005</v>
      </c>
      <c r="AI520">
        <v>0</v>
      </c>
      <c r="AJ520">
        <v>0</v>
      </c>
      <c r="AK520" t="s">
        <v>56</v>
      </c>
      <c r="AL520" t="s">
        <v>57</v>
      </c>
      <c r="AM520">
        <v>0.21</v>
      </c>
      <c r="AO520">
        <v>42.61</v>
      </c>
      <c r="AP520">
        <v>40.1</v>
      </c>
      <c r="AQ520">
        <v>38.590000000000003</v>
      </c>
    </row>
    <row r="521" spans="2:43" x14ac:dyDescent="0.2">
      <c r="B521">
        <v>108</v>
      </c>
      <c r="C521">
        <v>150</v>
      </c>
      <c r="D521" s="1">
        <v>43711</v>
      </c>
      <c r="E521" s="2">
        <v>0.59094907407407404</v>
      </c>
      <c r="F521">
        <v>1.6</v>
      </c>
      <c r="G521">
        <v>0</v>
      </c>
      <c r="H521">
        <v>0</v>
      </c>
      <c r="I521">
        <v>288</v>
      </c>
      <c r="J521">
        <v>80.400000000000006</v>
      </c>
      <c r="K521">
        <v>-0.37</v>
      </c>
      <c r="L521">
        <v>0</v>
      </c>
      <c r="M521">
        <v>72.33</v>
      </c>
      <c r="N521">
        <v>106.2</v>
      </c>
      <c r="O521">
        <v>33.869999999999997</v>
      </c>
      <c r="P521">
        <v>0.31900000000000001</v>
      </c>
      <c r="Q521">
        <v>0.251</v>
      </c>
      <c r="R521">
        <v>4.9700000000000001E-2</v>
      </c>
      <c r="S521">
        <v>3.11</v>
      </c>
      <c r="T521">
        <v>92.48</v>
      </c>
      <c r="U521">
        <v>104.2</v>
      </c>
      <c r="V521">
        <v>569</v>
      </c>
      <c r="Y521">
        <v>1.04</v>
      </c>
      <c r="Z521">
        <v>1.5329999999999999</v>
      </c>
      <c r="AD521">
        <v>456.4</v>
      </c>
      <c r="AG521">
        <v>2.6760000000000002</v>
      </c>
      <c r="AH521">
        <v>578.6</v>
      </c>
      <c r="AI521">
        <v>0</v>
      </c>
      <c r="AJ521">
        <v>0</v>
      </c>
      <c r="AK521" t="s">
        <v>56</v>
      </c>
      <c r="AL521" t="s">
        <v>57</v>
      </c>
      <c r="AM521">
        <v>0.18</v>
      </c>
      <c r="AO521">
        <v>42.55</v>
      </c>
      <c r="AP521">
        <v>40.049999999999997</v>
      </c>
      <c r="AQ521">
        <v>38.590000000000003</v>
      </c>
    </row>
    <row r="522" spans="2:43" x14ac:dyDescent="0.2">
      <c r="B522">
        <v>109</v>
      </c>
      <c r="C522">
        <v>150</v>
      </c>
      <c r="D522" s="1">
        <v>43711</v>
      </c>
      <c r="E522" s="2">
        <v>0.59106481481481488</v>
      </c>
      <c r="F522">
        <v>1.6</v>
      </c>
      <c r="G522">
        <v>0</v>
      </c>
      <c r="H522">
        <v>0</v>
      </c>
      <c r="I522">
        <v>288</v>
      </c>
      <c r="J522">
        <v>81.7</v>
      </c>
      <c r="K522">
        <v>-0.37</v>
      </c>
      <c r="L522">
        <v>0</v>
      </c>
      <c r="M522">
        <v>73.319999999999993</v>
      </c>
      <c r="N522">
        <v>108.3</v>
      </c>
      <c r="O522">
        <v>34.950000000000003</v>
      </c>
      <c r="P522">
        <v>0.32300000000000001</v>
      </c>
      <c r="Q522">
        <v>0.25</v>
      </c>
      <c r="R522">
        <v>5.0099999999999999E-2</v>
      </c>
      <c r="S522">
        <v>3.13</v>
      </c>
      <c r="T522">
        <v>94.42</v>
      </c>
      <c r="U522">
        <v>106.1</v>
      </c>
      <c r="V522">
        <v>567</v>
      </c>
      <c r="Y522">
        <v>1</v>
      </c>
      <c r="Z522">
        <v>1.504</v>
      </c>
      <c r="AD522">
        <v>458.4</v>
      </c>
      <c r="AG522">
        <v>2.68</v>
      </c>
      <c r="AH522">
        <v>586.5</v>
      </c>
      <c r="AI522">
        <v>0</v>
      </c>
      <c r="AJ522">
        <v>0</v>
      </c>
      <c r="AK522" t="s">
        <v>56</v>
      </c>
      <c r="AL522" t="s">
        <v>57</v>
      </c>
      <c r="AM522">
        <v>0.22</v>
      </c>
      <c r="AO522">
        <v>42.55</v>
      </c>
      <c r="AP522">
        <v>40.15</v>
      </c>
      <c r="AQ522">
        <v>38.590000000000003</v>
      </c>
    </row>
    <row r="523" spans="2:43" x14ac:dyDescent="0.2">
      <c r="B523">
        <v>110</v>
      </c>
      <c r="C523">
        <v>150</v>
      </c>
      <c r="D523" s="1">
        <v>43711</v>
      </c>
      <c r="E523" s="2">
        <v>0.59118055555555549</v>
      </c>
      <c r="F523">
        <v>1.6</v>
      </c>
      <c r="G523">
        <v>0</v>
      </c>
      <c r="H523">
        <v>0</v>
      </c>
      <c r="I523">
        <v>288</v>
      </c>
      <c r="J523">
        <v>83.1</v>
      </c>
      <c r="K523">
        <v>-0.37</v>
      </c>
      <c r="L523">
        <v>0</v>
      </c>
      <c r="M523">
        <v>74.53</v>
      </c>
      <c r="N523">
        <v>110.4</v>
      </c>
      <c r="O523">
        <v>35.9</v>
      </c>
      <c r="P523">
        <v>0.32500000000000001</v>
      </c>
      <c r="Q523">
        <v>0.25600000000000001</v>
      </c>
      <c r="R523">
        <v>5.0200000000000002E-2</v>
      </c>
      <c r="S523">
        <v>3.14</v>
      </c>
      <c r="T523">
        <v>95.8</v>
      </c>
      <c r="U523">
        <v>108.6</v>
      </c>
      <c r="V523">
        <v>556</v>
      </c>
      <c r="Y523">
        <v>0.96</v>
      </c>
      <c r="Z523">
        <v>1.4750000000000001</v>
      </c>
      <c r="AD523">
        <v>465.3</v>
      </c>
      <c r="AG523">
        <v>2.7050000000000001</v>
      </c>
      <c r="AH523">
        <v>596.20000000000005</v>
      </c>
      <c r="AI523">
        <v>0</v>
      </c>
      <c r="AJ523">
        <v>0</v>
      </c>
      <c r="AK523" t="s">
        <v>56</v>
      </c>
      <c r="AL523" t="s">
        <v>57</v>
      </c>
      <c r="AM523">
        <v>0.16</v>
      </c>
      <c r="AO523">
        <v>42.55</v>
      </c>
      <c r="AP523">
        <v>40.1</v>
      </c>
      <c r="AQ523">
        <v>38.69</v>
      </c>
    </row>
    <row r="524" spans="2:43" x14ac:dyDescent="0.2">
      <c r="B524">
        <v>111</v>
      </c>
      <c r="C524">
        <v>150</v>
      </c>
      <c r="D524" s="1">
        <v>43711</v>
      </c>
      <c r="E524" s="2">
        <v>0.59129629629629632</v>
      </c>
      <c r="F524">
        <v>1.6</v>
      </c>
      <c r="G524">
        <v>0</v>
      </c>
      <c r="H524">
        <v>0</v>
      </c>
      <c r="I524">
        <v>288</v>
      </c>
      <c r="J524">
        <v>84.5</v>
      </c>
      <c r="K524">
        <v>-0.37</v>
      </c>
      <c r="L524">
        <v>0</v>
      </c>
      <c r="M524">
        <v>75.44</v>
      </c>
      <c r="N524">
        <v>112.5</v>
      </c>
      <c r="O524">
        <v>37.1</v>
      </c>
      <c r="P524">
        <v>0.33</v>
      </c>
      <c r="Q524">
        <v>0.251</v>
      </c>
      <c r="R524">
        <v>5.0999999999999997E-2</v>
      </c>
      <c r="S524">
        <v>3.19</v>
      </c>
      <c r="T524">
        <v>97.59</v>
      </c>
      <c r="U524">
        <v>110.3</v>
      </c>
      <c r="V524">
        <v>558</v>
      </c>
      <c r="Y524">
        <v>0.92</v>
      </c>
      <c r="Z524">
        <v>1.4470000000000001</v>
      </c>
      <c r="AD524">
        <v>463.8</v>
      </c>
      <c r="AG524">
        <v>2.7010000000000001</v>
      </c>
      <c r="AH524">
        <v>603.5</v>
      </c>
      <c r="AI524">
        <v>0</v>
      </c>
      <c r="AJ524">
        <v>0</v>
      </c>
      <c r="AK524" t="s">
        <v>56</v>
      </c>
      <c r="AL524" t="s">
        <v>57</v>
      </c>
      <c r="AM524">
        <v>0.17</v>
      </c>
      <c r="AO524">
        <v>42.61</v>
      </c>
      <c r="AP524">
        <v>40.1</v>
      </c>
      <c r="AQ524">
        <v>38.64</v>
      </c>
    </row>
    <row r="525" spans="2:43" x14ac:dyDescent="0.2">
      <c r="B525">
        <v>112</v>
      </c>
      <c r="C525">
        <v>150</v>
      </c>
      <c r="D525" s="1">
        <v>43711</v>
      </c>
      <c r="E525" s="2">
        <v>0.59141203703703704</v>
      </c>
      <c r="F525">
        <v>1.6</v>
      </c>
      <c r="G525">
        <v>0</v>
      </c>
      <c r="H525">
        <v>0</v>
      </c>
      <c r="I525">
        <v>288</v>
      </c>
      <c r="J525">
        <v>85.9</v>
      </c>
      <c r="K525">
        <v>-0.37</v>
      </c>
      <c r="L525">
        <v>0</v>
      </c>
      <c r="M525">
        <v>76.62</v>
      </c>
      <c r="N525">
        <v>114.8</v>
      </c>
      <c r="O525">
        <v>38.130000000000003</v>
      </c>
      <c r="P525">
        <v>0.33200000000000002</v>
      </c>
      <c r="Q525">
        <v>0.28399999999999997</v>
      </c>
      <c r="R525">
        <v>5.1700000000000003E-2</v>
      </c>
      <c r="S525">
        <v>3.23</v>
      </c>
      <c r="T525">
        <v>99.45</v>
      </c>
      <c r="U525">
        <v>112.8</v>
      </c>
      <c r="V525">
        <v>554</v>
      </c>
      <c r="Y525">
        <v>0.89</v>
      </c>
      <c r="Z525">
        <v>1.419</v>
      </c>
      <c r="AD525">
        <v>464.3</v>
      </c>
      <c r="AG525">
        <v>2.7210000000000001</v>
      </c>
      <c r="AH525">
        <v>613</v>
      </c>
      <c r="AI525">
        <v>0</v>
      </c>
      <c r="AJ525">
        <v>0</v>
      </c>
      <c r="AK525" t="s">
        <v>56</v>
      </c>
      <c r="AL525" t="s">
        <v>57</v>
      </c>
      <c r="AM525">
        <v>0.13</v>
      </c>
      <c r="AO525">
        <v>42.55</v>
      </c>
      <c r="AP525">
        <v>40.1</v>
      </c>
      <c r="AQ525">
        <v>38.590000000000003</v>
      </c>
    </row>
    <row r="526" spans="2:43" x14ac:dyDescent="0.2">
      <c r="B526">
        <v>113</v>
      </c>
      <c r="C526">
        <v>150</v>
      </c>
      <c r="D526" s="1">
        <v>43711</v>
      </c>
      <c r="E526" s="2">
        <v>0.59152777777777776</v>
      </c>
      <c r="F526">
        <v>1.6</v>
      </c>
      <c r="G526">
        <v>0</v>
      </c>
      <c r="H526">
        <v>0</v>
      </c>
      <c r="I526">
        <v>288</v>
      </c>
      <c r="J526">
        <v>87.4</v>
      </c>
      <c r="K526">
        <v>-0.37</v>
      </c>
      <c r="L526">
        <v>0</v>
      </c>
      <c r="M526">
        <v>77.790000000000006</v>
      </c>
      <c r="N526">
        <v>117</v>
      </c>
      <c r="O526">
        <v>39.22</v>
      </c>
      <c r="P526">
        <v>0.33500000000000002</v>
      </c>
      <c r="Q526">
        <v>0.28599999999999998</v>
      </c>
      <c r="R526">
        <v>5.2200000000000003E-2</v>
      </c>
      <c r="S526">
        <v>3.26</v>
      </c>
      <c r="T526">
        <v>101.5</v>
      </c>
      <c r="U526">
        <v>114.7</v>
      </c>
      <c r="V526">
        <v>559</v>
      </c>
      <c r="Y526">
        <v>0.85</v>
      </c>
      <c r="Z526">
        <v>1.3919999999999999</v>
      </c>
      <c r="AD526">
        <v>467.4</v>
      </c>
      <c r="AG526">
        <v>2.738</v>
      </c>
      <c r="AH526">
        <v>622.29999999999995</v>
      </c>
      <c r="AI526">
        <v>0</v>
      </c>
      <c r="AJ526">
        <v>0</v>
      </c>
      <c r="AK526" t="s">
        <v>56</v>
      </c>
      <c r="AL526" t="s">
        <v>57</v>
      </c>
      <c r="AM526">
        <v>0.16</v>
      </c>
      <c r="AO526">
        <v>42.55</v>
      </c>
      <c r="AP526">
        <v>40.049999999999997</v>
      </c>
      <c r="AQ526">
        <v>38.590000000000003</v>
      </c>
    </row>
    <row r="527" spans="2:43" x14ac:dyDescent="0.2">
      <c r="B527">
        <v>114</v>
      </c>
      <c r="C527">
        <v>150</v>
      </c>
      <c r="D527" s="1">
        <v>43711</v>
      </c>
      <c r="E527" s="2">
        <v>0.59164351851851849</v>
      </c>
      <c r="F527">
        <v>1.6</v>
      </c>
      <c r="G527">
        <v>0</v>
      </c>
      <c r="H527">
        <v>0</v>
      </c>
      <c r="I527">
        <v>288</v>
      </c>
      <c r="J527">
        <v>89</v>
      </c>
      <c r="K527">
        <v>-0.37</v>
      </c>
      <c r="L527">
        <v>0</v>
      </c>
      <c r="M527">
        <v>78.75</v>
      </c>
      <c r="N527">
        <v>119.5</v>
      </c>
      <c r="O527">
        <v>40.76</v>
      </c>
      <c r="P527">
        <v>0.34100000000000003</v>
      </c>
      <c r="Q527">
        <v>0.27300000000000002</v>
      </c>
      <c r="R527">
        <v>5.2299999999999999E-2</v>
      </c>
      <c r="S527">
        <v>3.27</v>
      </c>
      <c r="T527">
        <v>103.2</v>
      </c>
      <c r="U527">
        <v>116.9</v>
      </c>
      <c r="V527">
        <v>558</v>
      </c>
      <c r="Y527">
        <v>0.81</v>
      </c>
      <c r="Z527">
        <v>1.363</v>
      </c>
      <c r="AD527">
        <v>471.9</v>
      </c>
      <c r="AG527">
        <v>2.7250000000000001</v>
      </c>
      <c r="AH527">
        <v>630</v>
      </c>
      <c r="AI527">
        <v>0</v>
      </c>
      <c r="AJ527">
        <v>0</v>
      </c>
      <c r="AK527" t="s">
        <v>56</v>
      </c>
      <c r="AL527" t="s">
        <v>57</v>
      </c>
      <c r="AM527">
        <v>0.18</v>
      </c>
      <c r="AO527">
        <v>42.55</v>
      </c>
      <c r="AP527">
        <v>40.1</v>
      </c>
      <c r="AQ527">
        <v>38.64</v>
      </c>
    </row>
    <row r="528" spans="2:43" x14ac:dyDescent="0.2">
      <c r="B528">
        <v>115</v>
      </c>
      <c r="C528">
        <v>150</v>
      </c>
      <c r="D528" s="1">
        <v>43711</v>
      </c>
      <c r="E528" s="2">
        <v>0.59175925925925921</v>
      </c>
      <c r="F528">
        <v>1.6</v>
      </c>
      <c r="G528">
        <v>0</v>
      </c>
      <c r="H528">
        <v>0</v>
      </c>
      <c r="I528">
        <v>288</v>
      </c>
      <c r="J528">
        <v>90.6</v>
      </c>
      <c r="K528">
        <v>-0.37</v>
      </c>
      <c r="L528">
        <v>0</v>
      </c>
      <c r="M528">
        <v>79.84</v>
      </c>
      <c r="N528">
        <v>121.8</v>
      </c>
      <c r="O528">
        <v>41.91</v>
      </c>
      <c r="P528">
        <v>0.34399999999999997</v>
      </c>
      <c r="Q528">
        <v>0.28499999999999998</v>
      </c>
      <c r="R528">
        <v>5.3199999999999997E-2</v>
      </c>
      <c r="S528">
        <v>3.33</v>
      </c>
      <c r="T528">
        <v>105.3</v>
      </c>
      <c r="U528">
        <v>119.7</v>
      </c>
      <c r="V528">
        <v>549</v>
      </c>
      <c r="Y528">
        <v>0.78</v>
      </c>
      <c r="Z528">
        <v>1.3380000000000001</v>
      </c>
      <c r="AD528">
        <v>470.2</v>
      </c>
      <c r="AG528">
        <v>2.7370000000000001</v>
      </c>
      <c r="AH528">
        <v>638.70000000000005</v>
      </c>
      <c r="AI528">
        <v>0</v>
      </c>
      <c r="AJ528">
        <v>0</v>
      </c>
      <c r="AK528" t="s">
        <v>56</v>
      </c>
      <c r="AL528" t="s">
        <v>57</v>
      </c>
      <c r="AM528">
        <v>0.15</v>
      </c>
      <c r="AO528">
        <v>42.55</v>
      </c>
      <c r="AP528">
        <v>40.049999999999997</v>
      </c>
      <c r="AQ528">
        <v>38.64</v>
      </c>
    </row>
    <row r="529" spans="2:43" x14ac:dyDescent="0.2">
      <c r="B529">
        <v>116</v>
      </c>
      <c r="C529">
        <v>150</v>
      </c>
      <c r="D529" s="1">
        <v>43711</v>
      </c>
      <c r="E529" s="2">
        <v>0.59187500000000004</v>
      </c>
      <c r="F529">
        <v>1.6</v>
      </c>
      <c r="G529">
        <v>0</v>
      </c>
      <c r="H529">
        <v>0</v>
      </c>
      <c r="I529">
        <v>288</v>
      </c>
      <c r="J529">
        <v>92.2</v>
      </c>
      <c r="K529">
        <v>-0.37</v>
      </c>
      <c r="L529">
        <v>0</v>
      </c>
      <c r="M529">
        <v>81.099999999999994</v>
      </c>
      <c r="N529">
        <v>124</v>
      </c>
      <c r="O529">
        <v>42.85</v>
      </c>
      <c r="P529">
        <v>0.34599999999999997</v>
      </c>
      <c r="Q529">
        <v>0.29499999999999998</v>
      </c>
      <c r="R529">
        <v>5.3800000000000001E-2</v>
      </c>
      <c r="S529">
        <v>3.36</v>
      </c>
      <c r="T529">
        <v>107.3</v>
      </c>
      <c r="U529">
        <v>122</v>
      </c>
      <c r="V529">
        <v>547</v>
      </c>
      <c r="Y529">
        <v>0.75</v>
      </c>
      <c r="Z529">
        <v>1.3140000000000001</v>
      </c>
      <c r="AD529">
        <v>472.6</v>
      </c>
      <c r="AG529">
        <v>2.7679999999999998</v>
      </c>
      <c r="AH529">
        <v>648.79999999999995</v>
      </c>
      <c r="AI529">
        <v>0</v>
      </c>
      <c r="AJ529">
        <v>0</v>
      </c>
      <c r="AK529" t="s">
        <v>56</v>
      </c>
      <c r="AL529" t="s">
        <v>57</v>
      </c>
      <c r="AM529">
        <v>0.17</v>
      </c>
      <c r="AO529">
        <v>42.55</v>
      </c>
      <c r="AP529">
        <v>40.1</v>
      </c>
      <c r="AQ529">
        <v>38.590000000000003</v>
      </c>
    </row>
    <row r="530" spans="2:43" x14ac:dyDescent="0.2">
      <c r="B530">
        <v>117</v>
      </c>
      <c r="C530">
        <v>150</v>
      </c>
      <c r="D530" s="1">
        <v>43711</v>
      </c>
      <c r="E530" s="2">
        <v>0.59199074074074076</v>
      </c>
      <c r="F530">
        <v>1.6</v>
      </c>
      <c r="G530">
        <v>0</v>
      </c>
      <c r="H530">
        <v>0</v>
      </c>
      <c r="I530">
        <v>288</v>
      </c>
      <c r="J530">
        <v>93.8</v>
      </c>
      <c r="K530">
        <v>-0.37</v>
      </c>
      <c r="L530">
        <v>0</v>
      </c>
      <c r="M530">
        <v>82.01</v>
      </c>
      <c r="N530">
        <v>126.6</v>
      </c>
      <c r="O530">
        <v>44.6</v>
      </c>
      <c r="P530">
        <v>0.35199999999999998</v>
      </c>
      <c r="Q530">
        <v>0.28699999999999998</v>
      </c>
      <c r="R530">
        <v>5.3800000000000001E-2</v>
      </c>
      <c r="S530">
        <v>3.36</v>
      </c>
      <c r="T530">
        <v>109.5</v>
      </c>
      <c r="U530">
        <v>124.5</v>
      </c>
      <c r="V530">
        <v>544</v>
      </c>
      <c r="Y530">
        <v>0.71</v>
      </c>
      <c r="Z530">
        <v>1.286</v>
      </c>
      <c r="AD530">
        <v>478</v>
      </c>
      <c r="AG530">
        <v>2.7469999999999999</v>
      </c>
      <c r="AH530">
        <v>656.1</v>
      </c>
      <c r="AI530">
        <v>0</v>
      </c>
      <c r="AJ530">
        <v>0</v>
      </c>
      <c r="AK530" t="s">
        <v>56</v>
      </c>
      <c r="AL530" t="s">
        <v>57</v>
      </c>
      <c r="AM530">
        <v>0.18</v>
      </c>
      <c r="AO530">
        <v>42.55</v>
      </c>
      <c r="AP530">
        <v>40.1</v>
      </c>
      <c r="AQ530">
        <v>38.64</v>
      </c>
    </row>
    <row r="531" spans="2:43" x14ac:dyDescent="0.2">
      <c r="B531">
        <v>118</v>
      </c>
      <c r="C531">
        <v>150</v>
      </c>
      <c r="D531" s="1">
        <v>43711</v>
      </c>
      <c r="E531" s="2">
        <v>0.59210648148148148</v>
      </c>
      <c r="F531">
        <v>1.6</v>
      </c>
      <c r="G531">
        <v>0</v>
      </c>
      <c r="H531">
        <v>0</v>
      </c>
      <c r="I531">
        <v>288</v>
      </c>
      <c r="J531">
        <v>95.4</v>
      </c>
      <c r="K531">
        <v>-0.37</v>
      </c>
      <c r="L531">
        <v>0</v>
      </c>
      <c r="M531">
        <v>83.47</v>
      </c>
      <c r="N531">
        <v>129</v>
      </c>
      <c r="O531">
        <v>45.54</v>
      </c>
      <c r="P531">
        <v>0.35299999999999998</v>
      </c>
      <c r="Q531">
        <v>0.30099999999999999</v>
      </c>
      <c r="R531">
        <v>5.45E-2</v>
      </c>
      <c r="S531">
        <v>3.4</v>
      </c>
      <c r="T531">
        <v>111.4</v>
      </c>
      <c r="U531">
        <v>126.8</v>
      </c>
      <c r="V531">
        <v>542</v>
      </c>
      <c r="Y531">
        <v>0.68</v>
      </c>
      <c r="Z531">
        <v>1.262</v>
      </c>
      <c r="AD531">
        <v>480.6</v>
      </c>
      <c r="AG531">
        <v>2.79</v>
      </c>
      <c r="AH531">
        <v>667.8</v>
      </c>
      <c r="AI531">
        <v>0</v>
      </c>
      <c r="AJ531">
        <v>0</v>
      </c>
      <c r="AK531" t="s">
        <v>56</v>
      </c>
      <c r="AL531" t="s">
        <v>57</v>
      </c>
      <c r="AM531">
        <v>0.16</v>
      </c>
      <c r="AO531">
        <v>42.55</v>
      </c>
      <c r="AP531">
        <v>40.15</v>
      </c>
      <c r="AQ531">
        <v>38.590000000000003</v>
      </c>
    </row>
    <row r="532" spans="2:43" x14ac:dyDescent="0.2">
      <c r="B532">
        <v>119</v>
      </c>
      <c r="C532">
        <v>150</v>
      </c>
      <c r="D532" s="1">
        <v>43711</v>
      </c>
      <c r="E532" s="2">
        <v>0.59222222222222221</v>
      </c>
      <c r="F532">
        <v>1.6</v>
      </c>
      <c r="G532">
        <v>0</v>
      </c>
      <c r="H532">
        <v>0</v>
      </c>
      <c r="I532">
        <v>288</v>
      </c>
      <c r="J532">
        <v>97</v>
      </c>
      <c r="K532">
        <v>-0.37</v>
      </c>
      <c r="L532">
        <v>0</v>
      </c>
      <c r="M532">
        <v>84.18</v>
      </c>
      <c r="N532">
        <v>131.5</v>
      </c>
      <c r="O532">
        <v>47.34</v>
      </c>
      <c r="P532">
        <v>0.36</v>
      </c>
      <c r="Q532">
        <v>0.28299999999999997</v>
      </c>
      <c r="R532">
        <v>5.5199999999999999E-2</v>
      </c>
      <c r="S532">
        <v>3.45</v>
      </c>
      <c r="T532">
        <v>113.5</v>
      </c>
      <c r="U532">
        <v>128.80000000000001</v>
      </c>
      <c r="V532">
        <v>544</v>
      </c>
      <c r="Y532">
        <v>0.64</v>
      </c>
      <c r="Z532">
        <v>1.238</v>
      </c>
      <c r="AD532">
        <v>478.3</v>
      </c>
      <c r="AG532">
        <v>2.76</v>
      </c>
      <c r="AH532">
        <v>673.4</v>
      </c>
      <c r="AI532">
        <v>0</v>
      </c>
      <c r="AJ532">
        <v>0</v>
      </c>
      <c r="AK532" t="s">
        <v>56</v>
      </c>
      <c r="AL532" t="s">
        <v>57</v>
      </c>
      <c r="AM532">
        <v>0.18</v>
      </c>
      <c r="AO532">
        <v>42.55</v>
      </c>
      <c r="AP532">
        <v>40.1</v>
      </c>
      <c r="AQ532">
        <v>38.64</v>
      </c>
    </row>
    <row r="533" spans="2:43" x14ac:dyDescent="0.2">
      <c r="B533">
        <v>120</v>
      </c>
      <c r="C533">
        <v>150</v>
      </c>
      <c r="D533" s="1">
        <v>43711</v>
      </c>
      <c r="E533" s="2">
        <v>0.59233796296296293</v>
      </c>
      <c r="F533">
        <v>1.6</v>
      </c>
      <c r="G533">
        <v>0</v>
      </c>
      <c r="H533">
        <v>0</v>
      </c>
      <c r="I533">
        <v>288</v>
      </c>
      <c r="J533">
        <v>98.7</v>
      </c>
      <c r="K533">
        <v>-0.37</v>
      </c>
      <c r="L533">
        <v>0</v>
      </c>
      <c r="M533">
        <v>85.45</v>
      </c>
      <c r="N533">
        <v>134</v>
      </c>
      <c r="O533">
        <v>48.6</v>
      </c>
      <c r="P533">
        <v>0.36299999999999999</v>
      </c>
      <c r="Q533">
        <v>0.29499999999999998</v>
      </c>
      <c r="R533">
        <v>5.5399999999999998E-2</v>
      </c>
      <c r="S533">
        <v>3.46</v>
      </c>
      <c r="T533">
        <v>115.5</v>
      </c>
      <c r="U533">
        <v>131.6</v>
      </c>
      <c r="V533">
        <v>540</v>
      </c>
      <c r="Y533">
        <v>0.61</v>
      </c>
      <c r="Z533">
        <v>1.2150000000000001</v>
      </c>
      <c r="AD533">
        <v>483.3</v>
      </c>
      <c r="AG533">
        <v>2.7810000000000001</v>
      </c>
      <c r="AH533">
        <v>683.6</v>
      </c>
      <c r="AI533">
        <v>0</v>
      </c>
      <c r="AJ533">
        <v>0</v>
      </c>
      <c r="AK533" t="s">
        <v>56</v>
      </c>
      <c r="AL533" t="s">
        <v>57</v>
      </c>
      <c r="AM533">
        <v>0.13</v>
      </c>
      <c r="AO533">
        <v>42.55</v>
      </c>
      <c r="AP533">
        <v>40.1</v>
      </c>
      <c r="AQ533">
        <v>38.64</v>
      </c>
    </row>
    <row r="534" spans="2:43" x14ac:dyDescent="0.2">
      <c r="B534">
        <v>121</v>
      </c>
      <c r="C534">
        <v>150</v>
      </c>
      <c r="D534" s="1">
        <v>43711</v>
      </c>
      <c r="E534" s="2">
        <v>0.59245370370370376</v>
      </c>
      <c r="F534">
        <v>1.6</v>
      </c>
      <c r="G534">
        <v>0</v>
      </c>
      <c r="H534">
        <v>0</v>
      </c>
      <c r="I534">
        <v>288</v>
      </c>
      <c r="J534">
        <v>100.4</v>
      </c>
      <c r="K534">
        <v>-0.37</v>
      </c>
      <c r="L534">
        <v>0</v>
      </c>
      <c r="M534">
        <v>86.41</v>
      </c>
      <c r="N534">
        <v>136.6</v>
      </c>
      <c r="O534">
        <v>50.19</v>
      </c>
      <c r="P534">
        <v>0.36699999999999999</v>
      </c>
      <c r="Q534">
        <v>0.29899999999999999</v>
      </c>
      <c r="R534">
        <v>5.6000000000000001E-2</v>
      </c>
      <c r="S534">
        <v>3.5</v>
      </c>
      <c r="T534">
        <v>117.5</v>
      </c>
      <c r="U534">
        <v>133.9</v>
      </c>
      <c r="V534">
        <v>540</v>
      </c>
      <c r="Y534">
        <v>0.57999999999999996</v>
      </c>
      <c r="Z534">
        <v>1.1919999999999999</v>
      </c>
      <c r="AD534">
        <v>484</v>
      </c>
      <c r="AG534">
        <v>2.7749999999999999</v>
      </c>
      <c r="AH534">
        <v>691.2</v>
      </c>
      <c r="AI534">
        <v>0</v>
      </c>
      <c r="AJ534">
        <v>0</v>
      </c>
      <c r="AK534" t="s">
        <v>56</v>
      </c>
      <c r="AL534" t="s">
        <v>57</v>
      </c>
      <c r="AM534">
        <v>0.12</v>
      </c>
      <c r="AO534">
        <v>42.55</v>
      </c>
      <c r="AP534">
        <v>40.15</v>
      </c>
      <c r="AQ534">
        <v>38.64</v>
      </c>
    </row>
    <row r="535" spans="2:43" x14ac:dyDescent="0.2">
      <c r="B535">
        <v>122</v>
      </c>
      <c r="C535">
        <v>150</v>
      </c>
      <c r="D535" s="1">
        <v>43711</v>
      </c>
      <c r="E535" s="2">
        <v>0.59256944444444448</v>
      </c>
      <c r="F535">
        <v>1.6</v>
      </c>
      <c r="G535">
        <v>0</v>
      </c>
      <c r="H535">
        <v>0</v>
      </c>
      <c r="I535">
        <v>288</v>
      </c>
      <c r="J535">
        <v>102</v>
      </c>
      <c r="K535">
        <v>-0.37</v>
      </c>
      <c r="L535">
        <v>0</v>
      </c>
      <c r="M535">
        <v>87.61</v>
      </c>
      <c r="N535">
        <v>139.1</v>
      </c>
      <c r="O535">
        <v>51.5</v>
      </c>
      <c r="P535">
        <v>0.37</v>
      </c>
      <c r="Q535">
        <v>0.30099999999999999</v>
      </c>
      <c r="R535">
        <v>5.6000000000000001E-2</v>
      </c>
      <c r="S535">
        <v>3.5</v>
      </c>
      <c r="T535">
        <v>119.5</v>
      </c>
      <c r="U535">
        <v>136.5</v>
      </c>
      <c r="V535">
        <v>540</v>
      </c>
      <c r="Y535">
        <v>0.56000000000000005</v>
      </c>
      <c r="Z535">
        <v>1.171</v>
      </c>
      <c r="AD535">
        <v>490.5</v>
      </c>
      <c r="AG535">
        <v>2.7930000000000001</v>
      </c>
      <c r="AH535">
        <v>700.9</v>
      </c>
      <c r="AI535">
        <v>0</v>
      </c>
      <c r="AJ535">
        <v>0</v>
      </c>
      <c r="AK535" t="s">
        <v>56</v>
      </c>
      <c r="AL535" t="s">
        <v>57</v>
      </c>
      <c r="AM535">
        <v>0.18</v>
      </c>
      <c r="AO535">
        <v>42.61</v>
      </c>
      <c r="AP535">
        <v>40.1</v>
      </c>
      <c r="AQ535">
        <v>38.64</v>
      </c>
    </row>
    <row r="536" spans="2:43" x14ac:dyDescent="0.2">
      <c r="B536">
        <v>123</v>
      </c>
      <c r="C536">
        <v>150</v>
      </c>
      <c r="D536" s="1">
        <v>43711</v>
      </c>
      <c r="E536" s="2">
        <v>0.5926851851851852</v>
      </c>
      <c r="F536">
        <v>1.6</v>
      </c>
      <c r="G536">
        <v>0</v>
      </c>
      <c r="H536">
        <v>0</v>
      </c>
      <c r="I536">
        <v>288</v>
      </c>
      <c r="J536">
        <v>103.5</v>
      </c>
      <c r="K536">
        <v>-0.37</v>
      </c>
      <c r="L536">
        <v>0</v>
      </c>
      <c r="M536">
        <v>88.72</v>
      </c>
      <c r="N536">
        <v>141.4</v>
      </c>
      <c r="O536">
        <v>52.66</v>
      </c>
      <c r="P536">
        <v>0.372</v>
      </c>
      <c r="Q536">
        <v>0.308</v>
      </c>
      <c r="R536">
        <v>5.6599999999999998E-2</v>
      </c>
      <c r="S536">
        <v>3.54</v>
      </c>
      <c r="T536">
        <v>121.4</v>
      </c>
      <c r="U536">
        <v>138.69999999999999</v>
      </c>
      <c r="V536">
        <v>537</v>
      </c>
      <c r="Y536">
        <v>0.53</v>
      </c>
      <c r="Z536">
        <v>1.1519999999999999</v>
      </c>
      <c r="AD536">
        <v>491.7</v>
      </c>
      <c r="AG536">
        <v>2.8109999999999999</v>
      </c>
      <c r="AH536">
        <v>709.8</v>
      </c>
      <c r="AI536">
        <v>0</v>
      </c>
      <c r="AJ536">
        <v>0</v>
      </c>
      <c r="AK536" t="s">
        <v>56</v>
      </c>
      <c r="AL536" t="s">
        <v>57</v>
      </c>
      <c r="AM536">
        <v>0.16</v>
      </c>
      <c r="AO536">
        <v>42.61</v>
      </c>
      <c r="AP536">
        <v>40.1</v>
      </c>
      <c r="AQ536">
        <v>38.64</v>
      </c>
    </row>
    <row r="537" spans="2:43" x14ac:dyDescent="0.2">
      <c r="B537">
        <v>124</v>
      </c>
      <c r="C537">
        <v>150</v>
      </c>
      <c r="D537" s="1">
        <v>43711</v>
      </c>
      <c r="E537" s="2">
        <v>0.59280092592592593</v>
      </c>
      <c r="F537">
        <v>1.6</v>
      </c>
      <c r="G537">
        <v>0</v>
      </c>
      <c r="H537">
        <v>0</v>
      </c>
      <c r="I537">
        <v>288</v>
      </c>
      <c r="J537">
        <v>105</v>
      </c>
      <c r="K537">
        <v>-0.37</v>
      </c>
      <c r="L537">
        <v>0</v>
      </c>
      <c r="M537">
        <v>89.66</v>
      </c>
      <c r="N537">
        <v>143.5</v>
      </c>
      <c r="O537">
        <v>53.83</v>
      </c>
      <c r="P537">
        <v>0.375</v>
      </c>
      <c r="Q537">
        <v>0.32</v>
      </c>
      <c r="R537">
        <v>5.7500000000000002E-2</v>
      </c>
      <c r="S537">
        <v>3.59</v>
      </c>
      <c r="T537">
        <v>123.5</v>
      </c>
      <c r="U537">
        <v>140.80000000000001</v>
      </c>
      <c r="V537">
        <v>538</v>
      </c>
      <c r="Y537">
        <v>0.51</v>
      </c>
      <c r="Z537">
        <v>1.135</v>
      </c>
      <c r="AD537">
        <v>489.1</v>
      </c>
      <c r="AG537">
        <v>2.82</v>
      </c>
      <c r="AH537">
        <v>717.3</v>
      </c>
      <c r="AI537">
        <v>0</v>
      </c>
      <c r="AJ537">
        <v>0</v>
      </c>
      <c r="AK537" t="s">
        <v>56</v>
      </c>
      <c r="AL537" t="s">
        <v>57</v>
      </c>
      <c r="AM537">
        <v>0.15</v>
      </c>
      <c r="AO537">
        <v>42.61</v>
      </c>
      <c r="AP537">
        <v>40.1</v>
      </c>
      <c r="AQ537">
        <v>38.64</v>
      </c>
    </row>
    <row r="538" spans="2:43" x14ac:dyDescent="0.2">
      <c r="B538">
        <v>125</v>
      </c>
      <c r="C538">
        <v>150</v>
      </c>
      <c r="D538" s="1">
        <v>43711</v>
      </c>
      <c r="E538" s="2">
        <v>0.59291666666666665</v>
      </c>
      <c r="F538">
        <v>1.6</v>
      </c>
      <c r="G538">
        <v>0</v>
      </c>
      <c r="H538">
        <v>0</v>
      </c>
      <c r="I538">
        <v>288</v>
      </c>
      <c r="J538">
        <v>106.4</v>
      </c>
      <c r="K538">
        <v>-0.37</v>
      </c>
      <c r="L538">
        <v>0</v>
      </c>
      <c r="M538">
        <v>90.46</v>
      </c>
      <c r="N538">
        <v>144.6</v>
      </c>
      <c r="O538">
        <v>54.14</v>
      </c>
      <c r="P538">
        <v>0.374</v>
      </c>
      <c r="Q538">
        <v>0.35399999999999998</v>
      </c>
      <c r="R538">
        <v>6.0400000000000002E-2</v>
      </c>
      <c r="S538">
        <v>3.77</v>
      </c>
      <c r="T538">
        <v>125.6</v>
      </c>
      <c r="U538">
        <v>143.30000000000001</v>
      </c>
      <c r="V538">
        <v>524</v>
      </c>
      <c r="Y538">
        <v>0.5</v>
      </c>
      <c r="Z538">
        <v>1.1259999999999999</v>
      </c>
      <c r="AD538">
        <v>469.9</v>
      </c>
      <c r="AG538">
        <v>2.851</v>
      </c>
      <c r="AH538">
        <v>723.7</v>
      </c>
      <c r="AI538">
        <v>0</v>
      </c>
      <c r="AJ538">
        <v>0</v>
      </c>
      <c r="AK538" t="s">
        <v>56</v>
      </c>
      <c r="AL538" t="s">
        <v>57</v>
      </c>
      <c r="AM538">
        <v>0.05</v>
      </c>
      <c r="AO538">
        <v>42.55</v>
      </c>
      <c r="AP538">
        <v>40.15</v>
      </c>
      <c r="AQ538">
        <v>38.64</v>
      </c>
    </row>
    <row r="539" spans="2:43" x14ac:dyDescent="0.2">
      <c r="B539">
        <v>126</v>
      </c>
      <c r="C539">
        <v>150</v>
      </c>
      <c r="D539" s="1">
        <v>43711</v>
      </c>
      <c r="E539" s="2">
        <v>0.59303240740740748</v>
      </c>
      <c r="F539">
        <v>1.6</v>
      </c>
      <c r="G539">
        <v>0</v>
      </c>
      <c r="H539">
        <v>0</v>
      </c>
      <c r="I539">
        <v>288</v>
      </c>
      <c r="J539">
        <v>107.5</v>
      </c>
      <c r="K539">
        <v>-0.37</v>
      </c>
      <c r="L539">
        <v>0</v>
      </c>
      <c r="M539">
        <v>91.64</v>
      </c>
      <c r="N539">
        <v>144.9</v>
      </c>
      <c r="O539">
        <v>53.29</v>
      </c>
      <c r="P539">
        <v>0.36799999999999999</v>
      </c>
      <c r="Q539">
        <v>0.38200000000000001</v>
      </c>
      <c r="R539">
        <v>6.4399999999999999E-2</v>
      </c>
      <c r="S539">
        <v>4.03</v>
      </c>
      <c r="T539">
        <v>127.1</v>
      </c>
      <c r="U539">
        <v>145.4</v>
      </c>
      <c r="V539">
        <v>508</v>
      </c>
      <c r="Y539">
        <v>0.49</v>
      </c>
      <c r="Z539">
        <v>1.1240000000000001</v>
      </c>
      <c r="AD539">
        <v>445.9</v>
      </c>
      <c r="AG539">
        <v>2.9409999999999998</v>
      </c>
      <c r="AH539">
        <v>733.1</v>
      </c>
      <c r="AI539">
        <v>0</v>
      </c>
      <c r="AJ539">
        <v>0</v>
      </c>
      <c r="AK539" t="s">
        <v>56</v>
      </c>
      <c r="AL539" t="s">
        <v>57</v>
      </c>
      <c r="AM539">
        <v>0.03</v>
      </c>
      <c r="AO539">
        <v>42.55</v>
      </c>
      <c r="AP539">
        <v>40.1</v>
      </c>
      <c r="AQ539">
        <v>38.64</v>
      </c>
    </row>
    <row r="540" spans="2:43" x14ac:dyDescent="0.2">
      <c r="B540">
        <v>127</v>
      </c>
      <c r="C540">
        <v>150</v>
      </c>
      <c r="D540" s="1">
        <v>43711</v>
      </c>
      <c r="E540" s="2">
        <v>0.59314814814814809</v>
      </c>
      <c r="F540">
        <v>1.6</v>
      </c>
      <c r="G540">
        <v>0</v>
      </c>
      <c r="H540">
        <v>0</v>
      </c>
      <c r="I540">
        <v>288</v>
      </c>
      <c r="J540">
        <v>108.5</v>
      </c>
      <c r="K540">
        <v>-0.37</v>
      </c>
      <c r="L540">
        <v>0</v>
      </c>
      <c r="M540">
        <v>92.32</v>
      </c>
      <c r="N540">
        <v>146.1</v>
      </c>
      <c r="O540">
        <v>53.82</v>
      </c>
      <c r="P540">
        <v>0.36799999999999999</v>
      </c>
      <c r="Q540">
        <v>0.378</v>
      </c>
      <c r="R540">
        <v>6.7299999999999999E-2</v>
      </c>
      <c r="S540">
        <v>4.21</v>
      </c>
      <c r="T540">
        <v>128.9</v>
      </c>
      <c r="U540">
        <v>147.1</v>
      </c>
      <c r="V540">
        <v>495</v>
      </c>
      <c r="Y540">
        <v>0.48</v>
      </c>
      <c r="Z540">
        <v>1.1140000000000001</v>
      </c>
      <c r="AD540">
        <v>430</v>
      </c>
      <c r="AG540">
        <v>2.9580000000000002</v>
      </c>
      <c r="AH540">
        <v>738.5</v>
      </c>
      <c r="AI540">
        <v>0</v>
      </c>
      <c r="AJ540">
        <v>0</v>
      </c>
      <c r="AK540" t="s">
        <v>56</v>
      </c>
      <c r="AL540" t="s">
        <v>57</v>
      </c>
      <c r="AM540">
        <v>0.02</v>
      </c>
      <c r="AO540">
        <v>42.61</v>
      </c>
      <c r="AP540">
        <v>40.1</v>
      </c>
      <c r="AQ540">
        <v>38.69</v>
      </c>
    </row>
    <row r="541" spans="2:43" x14ac:dyDescent="0.2">
      <c r="B541">
        <v>128</v>
      </c>
      <c r="C541">
        <v>150</v>
      </c>
      <c r="D541" s="1">
        <v>43711</v>
      </c>
      <c r="E541" s="2">
        <v>0.59326388888888892</v>
      </c>
      <c r="F541">
        <v>1.6</v>
      </c>
      <c r="G541">
        <v>0</v>
      </c>
      <c r="H541">
        <v>0</v>
      </c>
      <c r="I541">
        <v>288</v>
      </c>
      <c r="J541">
        <v>109.6</v>
      </c>
      <c r="K541">
        <v>-0.37</v>
      </c>
      <c r="L541">
        <v>0</v>
      </c>
      <c r="M541">
        <v>93.55</v>
      </c>
      <c r="N541">
        <v>146.1</v>
      </c>
      <c r="O541">
        <v>52.6</v>
      </c>
      <c r="P541">
        <v>0.36</v>
      </c>
      <c r="Q541">
        <v>0.36899999999999999</v>
      </c>
      <c r="R541">
        <v>7.0400000000000004E-2</v>
      </c>
      <c r="S541">
        <v>4.4000000000000004</v>
      </c>
      <c r="T541">
        <v>130.6</v>
      </c>
      <c r="U541">
        <v>148.4</v>
      </c>
      <c r="V541">
        <v>482</v>
      </c>
      <c r="Y541">
        <v>0.48</v>
      </c>
      <c r="Z541">
        <v>1.1140000000000001</v>
      </c>
      <c r="AD541">
        <v>416.8</v>
      </c>
      <c r="AG541">
        <v>3.0670000000000002</v>
      </c>
      <c r="AH541">
        <v>748.4</v>
      </c>
      <c r="AI541">
        <v>0</v>
      </c>
      <c r="AJ541">
        <v>0</v>
      </c>
      <c r="AK541" t="s">
        <v>56</v>
      </c>
      <c r="AL541" t="s">
        <v>57</v>
      </c>
      <c r="AM541">
        <v>0.01</v>
      </c>
      <c r="AO541">
        <v>42.61</v>
      </c>
      <c r="AP541">
        <v>40.1</v>
      </c>
      <c r="AQ541">
        <v>38.64</v>
      </c>
    </row>
    <row r="542" spans="2:43" x14ac:dyDescent="0.2">
      <c r="B542">
        <v>129</v>
      </c>
      <c r="C542">
        <v>150</v>
      </c>
      <c r="D542" s="1">
        <v>43711</v>
      </c>
      <c r="E542" s="2">
        <v>0.59337962962962965</v>
      </c>
      <c r="F542">
        <v>1.6</v>
      </c>
      <c r="G542">
        <v>0</v>
      </c>
      <c r="H542">
        <v>0</v>
      </c>
      <c r="I542">
        <v>288</v>
      </c>
      <c r="J542">
        <v>110.5</v>
      </c>
      <c r="K542">
        <v>-0.37</v>
      </c>
      <c r="L542">
        <v>0</v>
      </c>
      <c r="M542">
        <v>94.32</v>
      </c>
      <c r="N542">
        <v>145.5</v>
      </c>
      <c r="O542">
        <v>51.22</v>
      </c>
      <c r="P542">
        <v>0.35199999999999998</v>
      </c>
      <c r="Q542">
        <v>0.36299999999999999</v>
      </c>
      <c r="R542">
        <v>7.6799999999999993E-2</v>
      </c>
      <c r="S542">
        <v>4.8</v>
      </c>
      <c r="T542">
        <v>132.19999999999999</v>
      </c>
      <c r="U542">
        <v>149.9</v>
      </c>
      <c r="V542">
        <v>451</v>
      </c>
      <c r="Y542">
        <v>0.49</v>
      </c>
      <c r="Z542">
        <v>1.119</v>
      </c>
      <c r="AD542">
        <v>385.2</v>
      </c>
      <c r="AG542">
        <v>3.1619999999999999</v>
      </c>
      <c r="AH542">
        <v>754.5</v>
      </c>
      <c r="AI542">
        <v>0</v>
      </c>
      <c r="AJ542">
        <v>0</v>
      </c>
      <c r="AK542" t="s">
        <v>56</v>
      </c>
      <c r="AL542" t="s">
        <v>57</v>
      </c>
      <c r="AM542">
        <v>0.02</v>
      </c>
      <c r="AO542">
        <v>42.55</v>
      </c>
      <c r="AP542">
        <v>40.15</v>
      </c>
      <c r="AQ542">
        <v>38.64</v>
      </c>
    </row>
    <row r="543" spans="2:43" x14ac:dyDescent="0.2">
      <c r="B543">
        <v>130</v>
      </c>
      <c r="C543">
        <v>150</v>
      </c>
      <c r="D543" s="1">
        <v>43711</v>
      </c>
      <c r="E543" s="2">
        <v>0.59349537037037037</v>
      </c>
      <c r="F543">
        <v>1.6</v>
      </c>
      <c r="G543">
        <v>0</v>
      </c>
      <c r="H543">
        <v>0</v>
      </c>
      <c r="I543">
        <v>288</v>
      </c>
      <c r="J543">
        <v>111.4</v>
      </c>
      <c r="K543">
        <v>-0.37</v>
      </c>
      <c r="L543">
        <v>0</v>
      </c>
      <c r="M543">
        <v>94.78</v>
      </c>
      <c r="N543">
        <v>146.1</v>
      </c>
      <c r="O543">
        <v>51.35</v>
      </c>
      <c r="P543">
        <v>0.35099999999999998</v>
      </c>
      <c r="Q543">
        <v>0.36</v>
      </c>
      <c r="R543">
        <v>7.7799999999999994E-2</v>
      </c>
      <c r="S543">
        <v>4.8600000000000003</v>
      </c>
      <c r="T543">
        <v>133.80000000000001</v>
      </c>
      <c r="U543">
        <v>150.1</v>
      </c>
      <c r="V543">
        <v>459</v>
      </c>
      <c r="Y543">
        <v>0.48</v>
      </c>
      <c r="Z543">
        <v>1.1140000000000001</v>
      </c>
      <c r="AD543">
        <v>382.1</v>
      </c>
      <c r="AG543">
        <v>3.1819999999999999</v>
      </c>
      <c r="AH543">
        <v>758.2</v>
      </c>
      <c r="AI543">
        <v>0</v>
      </c>
      <c r="AJ543">
        <v>0</v>
      </c>
      <c r="AK543" t="s">
        <v>56</v>
      </c>
      <c r="AL543" t="s">
        <v>57</v>
      </c>
      <c r="AM543">
        <v>0.02</v>
      </c>
      <c r="AO543">
        <v>42.61</v>
      </c>
      <c r="AP543">
        <v>40.15</v>
      </c>
      <c r="AQ543">
        <v>38.64</v>
      </c>
    </row>
    <row r="544" spans="2:43" x14ac:dyDescent="0.2">
      <c r="B544">
        <v>131</v>
      </c>
      <c r="C544">
        <v>150</v>
      </c>
      <c r="D544" s="1">
        <v>43711</v>
      </c>
      <c r="E544" s="2">
        <v>0.59361111111111109</v>
      </c>
      <c r="F544">
        <v>1.6</v>
      </c>
      <c r="G544">
        <v>0</v>
      </c>
      <c r="H544">
        <v>0</v>
      </c>
      <c r="I544">
        <v>288</v>
      </c>
      <c r="J544">
        <v>112.2</v>
      </c>
      <c r="K544">
        <v>-0.37</v>
      </c>
      <c r="L544">
        <v>0</v>
      </c>
      <c r="M544">
        <v>95.55</v>
      </c>
      <c r="N544">
        <v>146.1</v>
      </c>
      <c r="O544">
        <v>50.58</v>
      </c>
      <c r="P544">
        <v>0.34599999999999997</v>
      </c>
      <c r="Q544">
        <v>0.35499999999999998</v>
      </c>
      <c r="R544">
        <v>8.1100000000000005E-2</v>
      </c>
      <c r="S544">
        <v>5.07</v>
      </c>
      <c r="T544">
        <v>135.19999999999999</v>
      </c>
      <c r="U544">
        <v>151.1</v>
      </c>
      <c r="V544">
        <v>447</v>
      </c>
      <c r="Y544">
        <v>0.48</v>
      </c>
      <c r="Z544">
        <v>1.1140000000000001</v>
      </c>
      <c r="AD544">
        <v>369.2</v>
      </c>
      <c r="AG544">
        <v>3.2570000000000001</v>
      </c>
      <c r="AH544">
        <v>764.4</v>
      </c>
      <c r="AI544">
        <v>0</v>
      </c>
      <c r="AJ544">
        <v>0</v>
      </c>
      <c r="AK544" t="s">
        <v>56</v>
      </c>
      <c r="AL544" t="s">
        <v>57</v>
      </c>
      <c r="AM544">
        <v>0.02</v>
      </c>
      <c r="AO544">
        <v>42.55</v>
      </c>
      <c r="AP544">
        <v>40.1</v>
      </c>
      <c r="AQ544">
        <v>38.64</v>
      </c>
    </row>
    <row r="545" spans="2:43" x14ac:dyDescent="0.2">
      <c r="B545">
        <v>132</v>
      </c>
      <c r="C545">
        <v>150</v>
      </c>
      <c r="D545" s="1">
        <v>43711</v>
      </c>
      <c r="E545" s="2">
        <v>0.59372685185185181</v>
      </c>
      <c r="F545">
        <v>1.6</v>
      </c>
      <c r="G545">
        <v>0</v>
      </c>
      <c r="H545">
        <v>0</v>
      </c>
      <c r="I545">
        <v>288</v>
      </c>
      <c r="J545">
        <v>113</v>
      </c>
      <c r="K545">
        <v>-0.37</v>
      </c>
      <c r="L545">
        <v>0</v>
      </c>
      <c r="M545">
        <v>96.42</v>
      </c>
      <c r="N545">
        <v>146.19999999999999</v>
      </c>
      <c r="O545">
        <v>49.73</v>
      </c>
      <c r="P545">
        <v>0.34</v>
      </c>
      <c r="Q545">
        <v>0.34799999999999998</v>
      </c>
      <c r="R545">
        <v>8.5599999999999996E-2</v>
      </c>
      <c r="S545">
        <v>5.35</v>
      </c>
      <c r="T545">
        <v>136.30000000000001</v>
      </c>
      <c r="U545">
        <v>151.80000000000001</v>
      </c>
      <c r="V545">
        <v>430</v>
      </c>
      <c r="Y545">
        <v>0.48</v>
      </c>
      <c r="Z545">
        <v>1.1140000000000001</v>
      </c>
      <c r="AD545">
        <v>353</v>
      </c>
      <c r="AG545">
        <v>3.343</v>
      </c>
      <c r="AH545">
        <v>771.3</v>
      </c>
      <c r="AI545">
        <v>0</v>
      </c>
      <c r="AJ545">
        <v>0</v>
      </c>
      <c r="AK545" t="s">
        <v>56</v>
      </c>
      <c r="AL545" t="s">
        <v>57</v>
      </c>
      <c r="AM545">
        <v>0.02</v>
      </c>
      <c r="AO545">
        <v>42.55</v>
      </c>
      <c r="AP545">
        <v>40.1</v>
      </c>
      <c r="AQ545">
        <v>38.64</v>
      </c>
    </row>
    <row r="546" spans="2:43" x14ac:dyDescent="0.2">
      <c r="B546">
        <v>133</v>
      </c>
      <c r="C546">
        <v>150</v>
      </c>
      <c r="D546" s="1">
        <v>43711</v>
      </c>
      <c r="E546" s="2">
        <v>0.59384259259259264</v>
      </c>
      <c r="F546">
        <v>1.6</v>
      </c>
      <c r="G546">
        <v>0</v>
      </c>
      <c r="H546">
        <v>0</v>
      </c>
      <c r="I546">
        <v>288</v>
      </c>
      <c r="J546">
        <v>113.7</v>
      </c>
      <c r="K546">
        <v>-0.37</v>
      </c>
      <c r="L546">
        <v>0</v>
      </c>
      <c r="M546">
        <v>96.83</v>
      </c>
      <c r="N546">
        <v>146.1</v>
      </c>
      <c r="O546">
        <v>49.31</v>
      </c>
      <c r="P546">
        <v>0.33700000000000002</v>
      </c>
      <c r="Q546">
        <v>0.34499999999999997</v>
      </c>
      <c r="R546">
        <v>8.8800000000000004E-2</v>
      </c>
      <c r="S546">
        <v>5.55</v>
      </c>
      <c r="T546">
        <v>137.69999999999999</v>
      </c>
      <c r="U546">
        <v>150.69999999999999</v>
      </c>
      <c r="V546">
        <v>435</v>
      </c>
      <c r="Y546">
        <v>0.48</v>
      </c>
      <c r="Z546">
        <v>1.1140000000000001</v>
      </c>
      <c r="AD546">
        <v>342.1</v>
      </c>
      <c r="AG546">
        <v>3.3860000000000001</v>
      </c>
      <c r="AH546">
        <v>774.7</v>
      </c>
      <c r="AI546">
        <v>0</v>
      </c>
      <c r="AJ546">
        <v>0</v>
      </c>
      <c r="AK546" t="s">
        <v>56</v>
      </c>
      <c r="AL546" t="s">
        <v>57</v>
      </c>
      <c r="AM546">
        <v>0.02</v>
      </c>
      <c r="AO546">
        <v>42.55</v>
      </c>
      <c r="AP546">
        <v>40.1</v>
      </c>
      <c r="AQ546">
        <v>38.64</v>
      </c>
    </row>
    <row r="547" spans="2:43" x14ac:dyDescent="0.2">
      <c r="B547">
        <v>134</v>
      </c>
      <c r="C547">
        <v>150</v>
      </c>
      <c r="D547" s="1">
        <v>43711</v>
      </c>
      <c r="E547" s="2">
        <v>0.59395833333333337</v>
      </c>
      <c r="F547">
        <v>1.6</v>
      </c>
      <c r="G547">
        <v>0</v>
      </c>
      <c r="H547">
        <v>0</v>
      </c>
      <c r="I547">
        <v>288</v>
      </c>
      <c r="J547">
        <v>114.4</v>
      </c>
      <c r="K547">
        <v>-0.37</v>
      </c>
      <c r="L547">
        <v>0</v>
      </c>
      <c r="M547">
        <v>97.6</v>
      </c>
      <c r="N547">
        <v>146.1</v>
      </c>
      <c r="O547">
        <v>48.53</v>
      </c>
      <c r="P547">
        <v>0.33200000000000002</v>
      </c>
      <c r="Q547">
        <v>0.34</v>
      </c>
      <c r="R547">
        <v>9.1899999999999996E-2</v>
      </c>
      <c r="S547">
        <v>5.74</v>
      </c>
      <c r="T547">
        <v>139.19999999999999</v>
      </c>
      <c r="U547">
        <v>151.19999999999999</v>
      </c>
      <c r="V547">
        <v>426</v>
      </c>
      <c r="Y547">
        <v>0.48</v>
      </c>
      <c r="Z547">
        <v>1.1140000000000001</v>
      </c>
      <c r="AD547">
        <v>333.1</v>
      </c>
      <c r="AG547">
        <v>3.468</v>
      </c>
      <c r="AH547">
        <v>780.8</v>
      </c>
      <c r="AI547">
        <v>0</v>
      </c>
      <c r="AJ547">
        <v>0</v>
      </c>
      <c r="AK547" t="s">
        <v>56</v>
      </c>
      <c r="AL547" t="s">
        <v>57</v>
      </c>
      <c r="AM547">
        <v>0.02</v>
      </c>
      <c r="AO547">
        <v>42.55</v>
      </c>
      <c r="AP547">
        <v>40.15</v>
      </c>
      <c r="AQ547">
        <v>38.69</v>
      </c>
    </row>
    <row r="548" spans="2:43" x14ac:dyDescent="0.2">
      <c r="B548">
        <v>135</v>
      </c>
      <c r="C548">
        <v>150</v>
      </c>
      <c r="D548" s="1">
        <v>43711</v>
      </c>
      <c r="E548" s="2">
        <v>0.59407407407407409</v>
      </c>
      <c r="F548">
        <v>1.6</v>
      </c>
      <c r="G548">
        <v>0</v>
      </c>
      <c r="H548">
        <v>0</v>
      </c>
      <c r="I548">
        <v>288</v>
      </c>
      <c r="J548">
        <v>115</v>
      </c>
      <c r="K548">
        <v>-0.37</v>
      </c>
      <c r="L548">
        <v>0</v>
      </c>
      <c r="M548">
        <v>98.25</v>
      </c>
      <c r="N548">
        <v>146.19999999999999</v>
      </c>
      <c r="O548">
        <v>47.9</v>
      </c>
      <c r="P548">
        <v>0.32800000000000001</v>
      </c>
      <c r="Q548">
        <v>0.33500000000000002</v>
      </c>
      <c r="R548">
        <v>9.3799999999999994E-2</v>
      </c>
      <c r="S548">
        <v>5.87</v>
      </c>
      <c r="T548">
        <v>140.30000000000001</v>
      </c>
      <c r="U548">
        <v>150</v>
      </c>
      <c r="V548">
        <v>434</v>
      </c>
      <c r="Y548">
        <v>0.48</v>
      </c>
      <c r="Z548">
        <v>1.1140000000000001</v>
      </c>
      <c r="AD548">
        <v>328.2</v>
      </c>
      <c r="AG548">
        <v>3.5379999999999998</v>
      </c>
      <c r="AH548">
        <v>786</v>
      </c>
      <c r="AI548">
        <v>0</v>
      </c>
      <c r="AJ548">
        <v>0</v>
      </c>
      <c r="AK548" t="s">
        <v>56</v>
      </c>
      <c r="AL548" t="s">
        <v>57</v>
      </c>
      <c r="AM548">
        <v>0.02</v>
      </c>
      <c r="AO548">
        <v>42.61</v>
      </c>
      <c r="AP548">
        <v>40.1</v>
      </c>
      <c r="AQ548">
        <v>38.69</v>
      </c>
    </row>
    <row r="549" spans="2:43" x14ac:dyDescent="0.2">
      <c r="B549">
        <v>136</v>
      </c>
      <c r="C549">
        <v>150</v>
      </c>
      <c r="D549" s="1">
        <v>43711</v>
      </c>
      <c r="E549" s="2">
        <v>0.59418981481481481</v>
      </c>
      <c r="F549">
        <v>1.6</v>
      </c>
      <c r="G549">
        <v>0</v>
      </c>
      <c r="H549">
        <v>0</v>
      </c>
      <c r="I549">
        <v>288</v>
      </c>
      <c r="J549">
        <v>115.6</v>
      </c>
      <c r="K549">
        <v>-0.37</v>
      </c>
      <c r="L549">
        <v>0</v>
      </c>
      <c r="M549">
        <v>98.95</v>
      </c>
      <c r="N549">
        <v>146.1</v>
      </c>
      <c r="O549">
        <v>47.19</v>
      </c>
      <c r="P549">
        <v>0.32300000000000001</v>
      </c>
      <c r="Q549">
        <v>0.33</v>
      </c>
      <c r="R549">
        <v>9.7100000000000006E-2</v>
      </c>
      <c r="S549">
        <v>6.07</v>
      </c>
      <c r="T549">
        <v>141.5</v>
      </c>
      <c r="U549">
        <v>149.30000000000001</v>
      </c>
      <c r="V549">
        <v>432</v>
      </c>
      <c r="Y549">
        <v>0.48</v>
      </c>
      <c r="Z549">
        <v>1.1140000000000001</v>
      </c>
      <c r="AD549">
        <v>319.60000000000002</v>
      </c>
      <c r="AG549">
        <v>3.6160000000000001</v>
      </c>
      <c r="AH549">
        <v>791.6</v>
      </c>
      <c r="AI549">
        <v>0</v>
      </c>
      <c r="AJ549">
        <v>0</v>
      </c>
      <c r="AK549" t="s">
        <v>56</v>
      </c>
      <c r="AL549" t="s">
        <v>57</v>
      </c>
      <c r="AM549">
        <v>0.02</v>
      </c>
      <c r="AO549">
        <v>42.61</v>
      </c>
      <c r="AP549">
        <v>40.1</v>
      </c>
      <c r="AQ549">
        <v>38.64</v>
      </c>
    </row>
    <row r="550" spans="2:43" x14ac:dyDescent="0.2">
      <c r="B550">
        <v>137</v>
      </c>
      <c r="C550">
        <v>150</v>
      </c>
      <c r="D550" s="1">
        <v>43711</v>
      </c>
      <c r="E550" s="2">
        <v>0.59430555555555553</v>
      </c>
      <c r="F550">
        <v>1.6</v>
      </c>
      <c r="G550">
        <v>0</v>
      </c>
      <c r="H550">
        <v>0</v>
      </c>
      <c r="I550">
        <v>288</v>
      </c>
      <c r="J550">
        <v>116.1</v>
      </c>
      <c r="K550">
        <v>-0.37</v>
      </c>
      <c r="L550">
        <v>0</v>
      </c>
      <c r="M550">
        <v>99.22</v>
      </c>
      <c r="N550">
        <v>146.1</v>
      </c>
      <c r="O550">
        <v>46.89</v>
      </c>
      <c r="P550">
        <v>0.32100000000000001</v>
      </c>
      <c r="Q550">
        <v>0.32800000000000001</v>
      </c>
      <c r="R550">
        <v>0.10150000000000001</v>
      </c>
      <c r="S550">
        <v>6.34</v>
      </c>
      <c r="T550">
        <v>142.6</v>
      </c>
      <c r="U550">
        <v>148.6</v>
      </c>
      <c r="V550">
        <v>426</v>
      </c>
      <c r="Y550">
        <v>0.48</v>
      </c>
      <c r="Z550">
        <v>1.115</v>
      </c>
      <c r="AD550">
        <v>306.60000000000002</v>
      </c>
      <c r="AG550">
        <v>3.6480000000000001</v>
      </c>
      <c r="AH550">
        <v>793.8</v>
      </c>
      <c r="AI550">
        <v>0</v>
      </c>
      <c r="AJ550">
        <v>0</v>
      </c>
      <c r="AK550" t="s">
        <v>56</v>
      </c>
      <c r="AL550" t="s">
        <v>57</v>
      </c>
      <c r="AM550">
        <v>0.02</v>
      </c>
      <c r="AO550">
        <v>42.55</v>
      </c>
      <c r="AP550">
        <v>40.15</v>
      </c>
      <c r="AQ550">
        <v>38.590000000000003</v>
      </c>
    </row>
    <row r="551" spans="2:43" x14ac:dyDescent="0.2">
      <c r="B551">
        <v>138</v>
      </c>
      <c r="C551">
        <v>150</v>
      </c>
      <c r="D551" s="1">
        <v>43711</v>
      </c>
      <c r="E551" s="2">
        <v>0.59442129629629636</v>
      </c>
      <c r="F551">
        <v>1.6</v>
      </c>
      <c r="G551">
        <v>0</v>
      </c>
      <c r="H551">
        <v>0</v>
      </c>
      <c r="I551">
        <v>288</v>
      </c>
      <c r="J551">
        <v>116.5</v>
      </c>
      <c r="K551">
        <v>-0.37</v>
      </c>
      <c r="L551">
        <v>0</v>
      </c>
      <c r="M551">
        <v>100.1</v>
      </c>
      <c r="N551">
        <v>146.1</v>
      </c>
      <c r="O551">
        <v>46.06</v>
      </c>
      <c r="P551">
        <v>0.315</v>
      </c>
      <c r="Q551">
        <v>0.32200000000000001</v>
      </c>
      <c r="R551">
        <v>0.1037</v>
      </c>
      <c r="S551">
        <v>6.48</v>
      </c>
      <c r="T551">
        <v>143.5</v>
      </c>
      <c r="U551">
        <v>147</v>
      </c>
      <c r="V551">
        <v>434</v>
      </c>
      <c r="Y551">
        <v>0.48</v>
      </c>
      <c r="Z551">
        <v>1.1140000000000001</v>
      </c>
      <c r="AD551">
        <v>302.5</v>
      </c>
      <c r="AG551">
        <v>3.746</v>
      </c>
      <c r="AH551">
        <v>800.6</v>
      </c>
      <c r="AI551">
        <v>0</v>
      </c>
      <c r="AJ551">
        <v>0</v>
      </c>
      <c r="AK551" t="s">
        <v>56</v>
      </c>
      <c r="AL551" t="s">
        <v>57</v>
      </c>
      <c r="AM551">
        <v>0.02</v>
      </c>
      <c r="AO551">
        <v>42.61</v>
      </c>
      <c r="AP551">
        <v>40.15</v>
      </c>
      <c r="AQ551">
        <v>38.64</v>
      </c>
    </row>
    <row r="552" spans="2:43" x14ac:dyDescent="0.2">
      <c r="B552">
        <v>139</v>
      </c>
      <c r="C552">
        <v>150</v>
      </c>
      <c r="D552" s="1">
        <v>43711</v>
      </c>
      <c r="E552" s="2">
        <v>0.59453703703703698</v>
      </c>
      <c r="F552">
        <v>1.6</v>
      </c>
      <c r="G552">
        <v>0</v>
      </c>
      <c r="H552">
        <v>0</v>
      </c>
      <c r="I552">
        <v>288</v>
      </c>
      <c r="J552">
        <v>116.8</v>
      </c>
      <c r="K552">
        <v>-0.37</v>
      </c>
      <c r="L552">
        <v>0</v>
      </c>
      <c r="M552">
        <v>100.5</v>
      </c>
      <c r="N552">
        <v>146.1</v>
      </c>
      <c r="O552">
        <v>45.68</v>
      </c>
      <c r="P552">
        <v>0.313</v>
      </c>
      <c r="Q552">
        <v>0.31900000000000001</v>
      </c>
      <c r="R552">
        <v>0.1047</v>
      </c>
      <c r="S552">
        <v>6.54</v>
      </c>
      <c r="T552">
        <v>144.4</v>
      </c>
      <c r="U552">
        <v>146.19999999999999</v>
      </c>
      <c r="V552">
        <v>441</v>
      </c>
      <c r="Y552">
        <v>0.48</v>
      </c>
      <c r="Z552">
        <v>1.1140000000000001</v>
      </c>
      <c r="AD552">
        <v>300.89999999999998</v>
      </c>
      <c r="AG552">
        <v>3.7919999999999998</v>
      </c>
      <c r="AH552">
        <v>803.7</v>
      </c>
      <c r="AI552">
        <v>0</v>
      </c>
      <c r="AJ552">
        <v>0</v>
      </c>
      <c r="AK552" t="s">
        <v>56</v>
      </c>
      <c r="AL552" t="s">
        <v>57</v>
      </c>
      <c r="AM552">
        <v>0.02</v>
      </c>
      <c r="AO552">
        <v>42.61</v>
      </c>
      <c r="AP552">
        <v>40.1</v>
      </c>
      <c r="AQ552">
        <v>38.75</v>
      </c>
    </row>
    <row r="553" spans="2:43" x14ac:dyDescent="0.2">
      <c r="B553">
        <v>140</v>
      </c>
      <c r="C553">
        <v>150</v>
      </c>
      <c r="D553" s="1">
        <v>43711</v>
      </c>
      <c r="E553" s="2">
        <v>0.59465277777777781</v>
      </c>
      <c r="F553">
        <v>1.6</v>
      </c>
      <c r="G553">
        <v>0</v>
      </c>
      <c r="H553">
        <v>0</v>
      </c>
      <c r="I553">
        <v>288</v>
      </c>
      <c r="J553">
        <v>116.9</v>
      </c>
      <c r="K553">
        <v>-0.37</v>
      </c>
      <c r="L553">
        <v>0</v>
      </c>
      <c r="M553">
        <v>100.6</v>
      </c>
      <c r="N553">
        <v>146.19999999999999</v>
      </c>
      <c r="O553">
        <v>45.58</v>
      </c>
      <c r="P553">
        <v>0.312</v>
      </c>
      <c r="Q553">
        <v>0.31900000000000001</v>
      </c>
      <c r="R553">
        <v>0.10780000000000001</v>
      </c>
      <c r="S553">
        <v>6.74</v>
      </c>
      <c r="T553">
        <v>144.9</v>
      </c>
      <c r="U553">
        <v>145.69999999999999</v>
      </c>
      <c r="V553">
        <v>433</v>
      </c>
      <c r="Y553">
        <v>0.48</v>
      </c>
      <c r="Z553">
        <v>1.1140000000000001</v>
      </c>
      <c r="AD553">
        <v>292.5</v>
      </c>
      <c r="AG553">
        <v>3.8050000000000002</v>
      </c>
      <c r="AH553">
        <v>804.6</v>
      </c>
      <c r="AI553">
        <v>0</v>
      </c>
      <c r="AJ553">
        <v>0</v>
      </c>
      <c r="AK553" t="s">
        <v>56</v>
      </c>
      <c r="AL553" t="s">
        <v>57</v>
      </c>
      <c r="AM553">
        <v>0.02</v>
      </c>
      <c r="AO553">
        <v>42.55</v>
      </c>
      <c r="AP553">
        <v>40.15</v>
      </c>
      <c r="AQ553">
        <v>38.69</v>
      </c>
    </row>
    <row r="554" spans="2:43" x14ac:dyDescent="0.2">
      <c r="B554">
        <v>141</v>
      </c>
      <c r="C554">
        <v>150</v>
      </c>
      <c r="D554" s="1">
        <v>43711</v>
      </c>
      <c r="E554" s="2">
        <v>0.59476851851851853</v>
      </c>
      <c r="F554">
        <v>1.6</v>
      </c>
      <c r="G554">
        <v>0</v>
      </c>
      <c r="H554">
        <v>0</v>
      </c>
      <c r="I554">
        <v>288</v>
      </c>
      <c r="J554">
        <v>117</v>
      </c>
      <c r="K554">
        <v>-0.37</v>
      </c>
      <c r="L554">
        <v>0</v>
      </c>
      <c r="M554">
        <v>101.2</v>
      </c>
      <c r="N554">
        <v>145.5</v>
      </c>
      <c r="O554">
        <v>44.35</v>
      </c>
      <c r="P554">
        <v>0.30499999999999999</v>
      </c>
      <c r="Q554">
        <v>0.314</v>
      </c>
      <c r="R554">
        <v>0.1118</v>
      </c>
      <c r="S554">
        <v>6.99</v>
      </c>
      <c r="T554">
        <v>145.1</v>
      </c>
      <c r="U554">
        <v>145.5</v>
      </c>
      <c r="V554">
        <v>420</v>
      </c>
      <c r="Y554">
        <v>0.49</v>
      </c>
      <c r="Z554">
        <v>1.119</v>
      </c>
      <c r="AD554">
        <v>283.8</v>
      </c>
      <c r="AG554">
        <v>3.9180000000000001</v>
      </c>
      <c r="AH554">
        <v>809.5</v>
      </c>
      <c r="AI554">
        <v>0</v>
      </c>
      <c r="AJ554">
        <v>0</v>
      </c>
      <c r="AK554" t="s">
        <v>56</v>
      </c>
      <c r="AL554" t="s">
        <v>57</v>
      </c>
      <c r="AM554">
        <v>0.02</v>
      </c>
      <c r="AO554">
        <v>42.55</v>
      </c>
      <c r="AP554">
        <v>40.1</v>
      </c>
      <c r="AQ554">
        <v>38.69</v>
      </c>
    </row>
    <row r="555" spans="2:43" x14ac:dyDescent="0.2">
      <c r="B555">
        <v>142</v>
      </c>
      <c r="C555">
        <v>150</v>
      </c>
      <c r="D555" s="1">
        <v>43711</v>
      </c>
      <c r="E555" s="2">
        <v>0.59488425925925925</v>
      </c>
      <c r="F555">
        <v>1.6</v>
      </c>
      <c r="G555">
        <v>0</v>
      </c>
      <c r="H555">
        <v>0</v>
      </c>
      <c r="I555">
        <v>288</v>
      </c>
      <c r="J555">
        <v>117</v>
      </c>
      <c r="K555">
        <v>-0.37</v>
      </c>
      <c r="L555">
        <v>0</v>
      </c>
      <c r="M555">
        <v>101.6</v>
      </c>
      <c r="N555">
        <v>146.1</v>
      </c>
      <c r="O555">
        <v>44.51</v>
      </c>
      <c r="P555">
        <v>0.30499999999999999</v>
      </c>
      <c r="Q555">
        <v>0.311</v>
      </c>
      <c r="R555">
        <v>0.1128</v>
      </c>
      <c r="S555">
        <v>7.05</v>
      </c>
      <c r="T555">
        <v>145.19999999999999</v>
      </c>
      <c r="U555">
        <v>145.30000000000001</v>
      </c>
      <c r="V555">
        <v>418</v>
      </c>
      <c r="Y555">
        <v>0.48</v>
      </c>
      <c r="Z555">
        <v>1.1140000000000001</v>
      </c>
      <c r="AD555">
        <v>282.39999999999998</v>
      </c>
      <c r="AG555">
        <v>3.9369999999999998</v>
      </c>
      <c r="AH555">
        <v>813</v>
      </c>
      <c r="AI555">
        <v>0</v>
      </c>
      <c r="AJ555">
        <v>0</v>
      </c>
      <c r="AK555" t="s">
        <v>56</v>
      </c>
      <c r="AL555" t="s">
        <v>57</v>
      </c>
      <c r="AM555">
        <v>0.02</v>
      </c>
      <c r="AO555">
        <v>42.61</v>
      </c>
      <c r="AP555">
        <v>40.15</v>
      </c>
      <c r="AQ555">
        <v>38.64</v>
      </c>
    </row>
    <row r="556" spans="2:43" x14ac:dyDescent="0.2">
      <c r="B556">
        <v>143</v>
      </c>
      <c r="C556">
        <v>150</v>
      </c>
      <c r="D556" s="1">
        <v>43711</v>
      </c>
      <c r="E556" s="2">
        <v>0.59499999999999997</v>
      </c>
      <c r="F556">
        <v>1.6</v>
      </c>
      <c r="G556">
        <v>0</v>
      </c>
      <c r="H556">
        <v>0</v>
      </c>
      <c r="I556">
        <v>288</v>
      </c>
      <c r="J556">
        <v>117</v>
      </c>
      <c r="K556">
        <v>-0.37</v>
      </c>
      <c r="L556">
        <v>0</v>
      </c>
      <c r="M556">
        <v>102.3</v>
      </c>
      <c r="N556">
        <v>146.19999999999999</v>
      </c>
      <c r="O556">
        <v>43.87</v>
      </c>
      <c r="P556">
        <v>0.3</v>
      </c>
      <c r="Q556">
        <v>0.30599999999999999</v>
      </c>
      <c r="R556">
        <v>0.1135</v>
      </c>
      <c r="S556">
        <v>7.09</v>
      </c>
      <c r="T556">
        <v>145.19999999999999</v>
      </c>
      <c r="U556">
        <v>145.19999999999999</v>
      </c>
      <c r="V556">
        <v>415</v>
      </c>
      <c r="Y556">
        <v>0.48</v>
      </c>
      <c r="Z556">
        <v>1.1140000000000001</v>
      </c>
      <c r="AD556">
        <v>282.5</v>
      </c>
      <c r="AG556">
        <v>4.0220000000000002</v>
      </c>
      <c r="AH556">
        <v>818.3</v>
      </c>
      <c r="AI556">
        <v>0</v>
      </c>
      <c r="AJ556">
        <v>0</v>
      </c>
      <c r="AK556" t="s">
        <v>56</v>
      </c>
      <c r="AL556" t="s">
        <v>57</v>
      </c>
      <c r="AM556">
        <v>0.02</v>
      </c>
      <c r="AO556">
        <v>42.61</v>
      </c>
      <c r="AP556">
        <v>40.15</v>
      </c>
      <c r="AQ556">
        <v>38.64</v>
      </c>
    </row>
    <row r="557" spans="2:43" x14ac:dyDescent="0.2">
      <c r="B557">
        <v>144</v>
      </c>
      <c r="C557">
        <v>150</v>
      </c>
      <c r="D557" s="1">
        <v>43711</v>
      </c>
      <c r="E557" s="2">
        <v>0.5951157407407407</v>
      </c>
      <c r="F557">
        <v>1.6</v>
      </c>
      <c r="G557">
        <v>0</v>
      </c>
      <c r="H557">
        <v>0</v>
      </c>
      <c r="I557">
        <v>288</v>
      </c>
      <c r="J557">
        <v>117</v>
      </c>
      <c r="K557">
        <v>-0.37</v>
      </c>
      <c r="L557">
        <v>0</v>
      </c>
      <c r="M557">
        <v>102.8</v>
      </c>
      <c r="N557">
        <v>145.5</v>
      </c>
      <c r="O557">
        <v>42.77</v>
      </c>
      <c r="P557">
        <v>0.29399999999999998</v>
      </c>
      <c r="Q557">
        <v>0.30299999999999999</v>
      </c>
      <c r="R557">
        <v>0.1174</v>
      </c>
      <c r="S557">
        <v>7.34</v>
      </c>
      <c r="T557">
        <v>145.19999999999999</v>
      </c>
      <c r="U557">
        <v>145.30000000000001</v>
      </c>
      <c r="V557">
        <v>400</v>
      </c>
      <c r="Y557">
        <v>0.49</v>
      </c>
      <c r="Z557">
        <v>1.119</v>
      </c>
      <c r="AD557">
        <v>274.39999999999998</v>
      </c>
      <c r="AG557">
        <v>4.1260000000000003</v>
      </c>
      <c r="AH557">
        <v>822.1</v>
      </c>
      <c r="AI557">
        <v>0</v>
      </c>
      <c r="AJ557">
        <v>0</v>
      </c>
      <c r="AK557" t="s">
        <v>56</v>
      </c>
      <c r="AL557" t="s">
        <v>57</v>
      </c>
      <c r="AM557">
        <v>0.02</v>
      </c>
      <c r="AO557">
        <v>42.61</v>
      </c>
      <c r="AP557">
        <v>40.1</v>
      </c>
      <c r="AQ557">
        <v>38.64</v>
      </c>
    </row>
    <row r="558" spans="2:43" x14ac:dyDescent="0.2">
      <c r="B558">
        <v>145</v>
      </c>
      <c r="C558">
        <v>150</v>
      </c>
      <c r="D558" s="1">
        <v>43711</v>
      </c>
      <c r="E558" s="2">
        <v>0.59523148148148153</v>
      </c>
      <c r="F558">
        <v>1.6</v>
      </c>
      <c r="G558">
        <v>0</v>
      </c>
      <c r="H558">
        <v>0</v>
      </c>
      <c r="I558">
        <v>288</v>
      </c>
      <c r="J558">
        <v>117</v>
      </c>
      <c r="K558">
        <v>-0.37</v>
      </c>
      <c r="L558">
        <v>0</v>
      </c>
      <c r="M558">
        <v>102.9</v>
      </c>
      <c r="N558">
        <v>145.6</v>
      </c>
      <c r="O558">
        <v>42.63</v>
      </c>
      <c r="P558">
        <v>0.29299999999999998</v>
      </c>
      <c r="Q558">
        <v>0.30199999999999999</v>
      </c>
      <c r="R558">
        <v>0.11990000000000001</v>
      </c>
      <c r="S558">
        <v>7.49</v>
      </c>
      <c r="T558">
        <v>145.30000000000001</v>
      </c>
      <c r="U558">
        <v>145.30000000000001</v>
      </c>
      <c r="V558">
        <v>391</v>
      </c>
      <c r="Y558">
        <v>0.49</v>
      </c>
      <c r="Z558">
        <v>1.119</v>
      </c>
      <c r="AD558">
        <v>269.3</v>
      </c>
      <c r="AG558">
        <v>4.1479999999999997</v>
      </c>
      <c r="AH558">
        <v>823.5</v>
      </c>
      <c r="AI558">
        <v>0</v>
      </c>
      <c r="AJ558">
        <v>0</v>
      </c>
      <c r="AK558" t="s">
        <v>56</v>
      </c>
      <c r="AL558" t="s">
        <v>57</v>
      </c>
      <c r="AM558">
        <v>0.02</v>
      </c>
      <c r="AO558">
        <v>42.55</v>
      </c>
      <c r="AP558">
        <v>40.1</v>
      </c>
      <c r="AQ558">
        <v>38.69</v>
      </c>
    </row>
    <row r="559" spans="2:43" x14ac:dyDescent="0.2">
      <c r="B559">
        <v>146</v>
      </c>
      <c r="C559">
        <v>150</v>
      </c>
      <c r="D559" s="1">
        <v>43711</v>
      </c>
      <c r="E559" s="2">
        <v>0.59534722222222225</v>
      </c>
      <c r="F559">
        <v>1.6</v>
      </c>
      <c r="G559">
        <v>0</v>
      </c>
      <c r="H559">
        <v>0</v>
      </c>
      <c r="I559">
        <v>288</v>
      </c>
      <c r="J559">
        <v>117</v>
      </c>
      <c r="K559">
        <v>-0.37</v>
      </c>
      <c r="L559">
        <v>0</v>
      </c>
      <c r="M559">
        <v>103.4</v>
      </c>
      <c r="N559">
        <v>145.6</v>
      </c>
      <c r="O559">
        <v>42.17</v>
      </c>
      <c r="P559">
        <v>0.28999999999999998</v>
      </c>
      <c r="Q559">
        <v>0.29799999999999999</v>
      </c>
      <c r="R559">
        <v>0.1205</v>
      </c>
      <c r="S559">
        <v>7.53</v>
      </c>
      <c r="T559">
        <v>145.30000000000001</v>
      </c>
      <c r="U559">
        <v>145.30000000000001</v>
      </c>
      <c r="V559">
        <v>389</v>
      </c>
      <c r="Y559">
        <v>0.49</v>
      </c>
      <c r="Z559">
        <v>1.119</v>
      </c>
      <c r="AD559">
        <v>269</v>
      </c>
      <c r="AG559">
        <v>4.2119999999999997</v>
      </c>
      <c r="AH559">
        <v>827.2</v>
      </c>
      <c r="AI559">
        <v>0</v>
      </c>
      <c r="AJ559">
        <v>0</v>
      </c>
      <c r="AK559" t="s">
        <v>56</v>
      </c>
      <c r="AL559" t="s">
        <v>57</v>
      </c>
      <c r="AM559">
        <v>0.02</v>
      </c>
      <c r="AO559">
        <v>42.61</v>
      </c>
      <c r="AP559">
        <v>40.15</v>
      </c>
      <c r="AQ559">
        <v>38.69</v>
      </c>
    </row>
    <row r="560" spans="2:43" x14ac:dyDescent="0.2">
      <c r="M560" s="3">
        <f>AVERAGE(M556:M559)</f>
        <v>102.85</v>
      </c>
      <c r="P560" s="3">
        <f>AVERAGE(P556:P559)</f>
        <v>0.29425000000000001</v>
      </c>
      <c r="S560" s="3">
        <f>AVERAGE(S556:S559)</f>
        <v>7.3625000000000007</v>
      </c>
    </row>
    <row r="561" spans="1:43" x14ac:dyDescent="0.2">
      <c r="A561" t="s">
        <v>91</v>
      </c>
      <c r="B561">
        <v>147</v>
      </c>
      <c r="C561">
        <v>150</v>
      </c>
      <c r="D561" s="1">
        <v>43711</v>
      </c>
      <c r="E561" s="2">
        <v>0.60819444444444437</v>
      </c>
      <c r="F561">
        <v>1.6</v>
      </c>
      <c r="G561">
        <v>0</v>
      </c>
      <c r="H561">
        <v>0</v>
      </c>
      <c r="I561">
        <v>288</v>
      </c>
      <c r="J561">
        <v>52.3</v>
      </c>
      <c r="K561">
        <v>-0.37</v>
      </c>
      <c r="L561">
        <v>0</v>
      </c>
      <c r="M561">
        <v>48.76</v>
      </c>
      <c r="N561">
        <v>63.87</v>
      </c>
      <c r="O561">
        <v>15.11</v>
      </c>
      <c r="P561">
        <v>0.23699999999999999</v>
      </c>
      <c r="Q561">
        <v>0.19600000000000001</v>
      </c>
      <c r="R561">
        <v>3.7600000000000001E-2</v>
      </c>
      <c r="S561">
        <v>2.35</v>
      </c>
      <c r="T561">
        <v>57.35</v>
      </c>
      <c r="U561">
        <v>62.68</v>
      </c>
      <c r="V561">
        <v>651</v>
      </c>
      <c r="Y561">
        <v>2.39</v>
      </c>
      <c r="Z561">
        <v>2.5499999999999998</v>
      </c>
      <c r="AD561">
        <v>406.3</v>
      </c>
      <c r="AG561">
        <v>2.4319999999999999</v>
      </c>
      <c r="AH561">
        <v>390.1</v>
      </c>
      <c r="AI561">
        <v>0</v>
      </c>
      <c r="AJ561">
        <v>0</v>
      </c>
      <c r="AK561" t="s">
        <v>56</v>
      </c>
      <c r="AL561" t="s">
        <v>57</v>
      </c>
      <c r="AM561">
        <v>0.26</v>
      </c>
      <c r="AO561">
        <v>42.45</v>
      </c>
      <c r="AP561">
        <v>39.89</v>
      </c>
      <c r="AQ561">
        <v>38.590000000000003</v>
      </c>
    </row>
    <row r="562" spans="1:43" x14ac:dyDescent="0.2">
      <c r="B562">
        <v>148</v>
      </c>
      <c r="C562">
        <v>150</v>
      </c>
      <c r="D562" s="1">
        <v>43711</v>
      </c>
      <c r="E562" s="2">
        <v>0.60842592592592593</v>
      </c>
      <c r="F562">
        <v>1.6</v>
      </c>
      <c r="G562">
        <v>0</v>
      </c>
      <c r="H562">
        <v>0</v>
      </c>
      <c r="I562">
        <v>288</v>
      </c>
      <c r="J562">
        <v>52.6</v>
      </c>
      <c r="K562">
        <v>-0.37</v>
      </c>
      <c r="L562">
        <v>0</v>
      </c>
      <c r="M562">
        <v>49.06</v>
      </c>
      <c r="N562">
        <v>64.44</v>
      </c>
      <c r="O562">
        <v>15.37</v>
      </c>
      <c r="P562">
        <v>0.23899999999999999</v>
      </c>
      <c r="Q562">
        <v>0.19700000000000001</v>
      </c>
      <c r="R562">
        <v>3.6999999999999998E-2</v>
      </c>
      <c r="S562">
        <v>2.31</v>
      </c>
      <c r="T562">
        <v>57.89</v>
      </c>
      <c r="U562">
        <v>62.89</v>
      </c>
      <c r="V562">
        <v>687</v>
      </c>
      <c r="Y562">
        <v>2.36</v>
      </c>
      <c r="Z562">
        <v>2.5270000000000001</v>
      </c>
      <c r="AD562">
        <v>416.1</v>
      </c>
      <c r="AG562">
        <v>2.427</v>
      </c>
      <c r="AH562">
        <v>392.5</v>
      </c>
      <c r="AI562">
        <v>0</v>
      </c>
      <c r="AJ562">
        <v>0</v>
      </c>
      <c r="AK562" t="s">
        <v>56</v>
      </c>
      <c r="AL562" t="s">
        <v>57</v>
      </c>
      <c r="AM562">
        <v>0.28999999999999998</v>
      </c>
      <c r="AO562">
        <v>42.5</v>
      </c>
      <c r="AP562">
        <v>39.950000000000003</v>
      </c>
      <c r="AQ562">
        <v>38.54</v>
      </c>
    </row>
    <row r="563" spans="1:43" x14ac:dyDescent="0.2">
      <c r="B563">
        <v>149</v>
      </c>
      <c r="C563">
        <v>150</v>
      </c>
      <c r="D563" s="1">
        <v>43711</v>
      </c>
      <c r="E563" s="2">
        <v>0.60854166666666665</v>
      </c>
      <c r="F563">
        <v>1.6</v>
      </c>
      <c r="G563">
        <v>0</v>
      </c>
      <c r="H563">
        <v>0</v>
      </c>
      <c r="I563">
        <v>288</v>
      </c>
      <c r="J563">
        <v>52.2</v>
      </c>
      <c r="K563">
        <v>-0.37</v>
      </c>
      <c r="L563">
        <v>0</v>
      </c>
      <c r="M563">
        <v>48.58</v>
      </c>
      <c r="N563">
        <v>63.52</v>
      </c>
      <c r="O563">
        <v>14.94</v>
      </c>
      <c r="P563">
        <v>0.23499999999999999</v>
      </c>
      <c r="Q563">
        <v>0.21</v>
      </c>
      <c r="R563">
        <v>3.73E-2</v>
      </c>
      <c r="S563">
        <v>2.33</v>
      </c>
      <c r="T563">
        <v>57.14</v>
      </c>
      <c r="U563">
        <v>62.42</v>
      </c>
      <c r="V563">
        <v>675</v>
      </c>
      <c r="Y563">
        <v>2.41</v>
      </c>
      <c r="Z563">
        <v>2.5640000000000001</v>
      </c>
      <c r="AD563">
        <v>408.1</v>
      </c>
      <c r="AG563">
        <v>2.4369999999999998</v>
      </c>
      <c r="AH563">
        <v>388.6</v>
      </c>
      <c r="AI563">
        <v>0</v>
      </c>
      <c r="AJ563">
        <v>0</v>
      </c>
      <c r="AK563" t="s">
        <v>56</v>
      </c>
      <c r="AL563" t="s">
        <v>57</v>
      </c>
      <c r="AM563">
        <v>0.23</v>
      </c>
      <c r="AO563">
        <v>42.45</v>
      </c>
      <c r="AP563">
        <v>40</v>
      </c>
      <c r="AQ563">
        <v>38.54</v>
      </c>
    </row>
    <row r="564" spans="1:43" x14ac:dyDescent="0.2">
      <c r="B564">
        <v>150</v>
      </c>
      <c r="C564">
        <v>150</v>
      </c>
      <c r="D564" s="1">
        <v>43711</v>
      </c>
      <c r="E564" s="2">
        <v>0.60865740740740748</v>
      </c>
      <c r="F564">
        <v>1.6</v>
      </c>
      <c r="G564">
        <v>0</v>
      </c>
      <c r="H564">
        <v>0</v>
      </c>
      <c r="I564">
        <v>288</v>
      </c>
      <c r="J564">
        <v>51.9</v>
      </c>
      <c r="K564">
        <v>-0.37</v>
      </c>
      <c r="L564">
        <v>0</v>
      </c>
      <c r="M564">
        <v>48.23</v>
      </c>
      <c r="N564">
        <v>63.33</v>
      </c>
      <c r="O564">
        <v>15.1</v>
      </c>
      <c r="P564">
        <v>0.23799999999999999</v>
      </c>
      <c r="Q564">
        <v>0.191</v>
      </c>
      <c r="R564">
        <v>3.8100000000000002E-2</v>
      </c>
      <c r="S564">
        <v>2.38</v>
      </c>
      <c r="T564">
        <v>56.85</v>
      </c>
      <c r="U564">
        <v>62.15</v>
      </c>
      <c r="V564">
        <v>666</v>
      </c>
      <c r="Y564">
        <v>2.42</v>
      </c>
      <c r="Z564">
        <v>2.5720000000000001</v>
      </c>
      <c r="AD564">
        <v>396.9</v>
      </c>
      <c r="AG564">
        <v>2.387</v>
      </c>
      <c r="AH564">
        <v>385.8</v>
      </c>
      <c r="AI564">
        <v>0</v>
      </c>
      <c r="AJ564">
        <v>0</v>
      </c>
      <c r="AK564" t="s">
        <v>56</v>
      </c>
      <c r="AL564" t="s">
        <v>57</v>
      </c>
      <c r="AM564">
        <v>0.26</v>
      </c>
      <c r="AO564">
        <v>42.55</v>
      </c>
      <c r="AP564">
        <v>40</v>
      </c>
      <c r="AQ564">
        <v>38.54</v>
      </c>
    </row>
    <row r="565" spans="1:43" x14ac:dyDescent="0.2">
      <c r="B565">
        <v>151</v>
      </c>
      <c r="C565">
        <v>150</v>
      </c>
      <c r="D565" s="1">
        <v>43711</v>
      </c>
      <c r="E565" s="2">
        <v>0.60877314814814809</v>
      </c>
      <c r="F565">
        <v>1.6</v>
      </c>
      <c r="G565">
        <v>0</v>
      </c>
      <c r="H565">
        <v>0</v>
      </c>
      <c r="I565">
        <v>288</v>
      </c>
      <c r="J565">
        <v>52.1</v>
      </c>
      <c r="K565">
        <v>-0.37</v>
      </c>
      <c r="L565">
        <v>0</v>
      </c>
      <c r="M565">
        <v>48.51</v>
      </c>
      <c r="N565">
        <v>63.48</v>
      </c>
      <c r="O565">
        <v>14.97</v>
      </c>
      <c r="P565">
        <v>0.23599999999999999</v>
      </c>
      <c r="Q565">
        <v>0.23300000000000001</v>
      </c>
      <c r="R565">
        <v>3.8300000000000001E-2</v>
      </c>
      <c r="S565">
        <v>2.39</v>
      </c>
      <c r="T565">
        <v>57.06</v>
      </c>
      <c r="U565">
        <v>62.49</v>
      </c>
      <c r="V565">
        <v>652</v>
      </c>
      <c r="Y565">
        <v>2.41</v>
      </c>
      <c r="Z565">
        <v>2.5649999999999999</v>
      </c>
      <c r="AD565">
        <v>397.2</v>
      </c>
      <c r="AG565">
        <v>2.427</v>
      </c>
      <c r="AH565">
        <v>388.1</v>
      </c>
      <c r="AI565">
        <v>0</v>
      </c>
      <c r="AJ565">
        <v>0</v>
      </c>
      <c r="AK565" t="s">
        <v>56</v>
      </c>
      <c r="AL565" t="s">
        <v>57</v>
      </c>
      <c r="AM565">
        <v>0.25</v>
      </c>
      <c r="AO565">
        <v>42.45</v>
      </c>
      <c r="AP565">
        <v>39.950000000000003</v>
      </c>
      <c r="AQ565">
        <v>38.54</v>
      </c>
    </row>
    <row r="566" spans="1:43" x14ac:dyDescent="0.2">
      <c r="B566">
        <v>152</v>
      </c>
      <c r="C566">
        <v>150</v>
      </c>
      <c r="D566" s="1">
        <v>43711</v>
      </c>
      <c r="E566" s="2">
        <v>0.60888888888888892</v>
      </c>
      <c r="F566">
        <v>1.6</v>
      </c>
      <c r="G566">
        <v>0</v>
      </c>
      <c r="H566">
        <v>0</v>
      </c>
      <c r="I566">
        <v>288</v>
      </c>
      <c r="J566">
        <v>52.3</v>
      </c>
      <c r="K566">
        <v>-0.37</v>
      </c>
      <c r="L566">
        <v>0</v>
      </c>
      <c r="M566">
        <v>48.63</v>
      </c>
      <c r="N566">
        <v>63.76</v>
      </c>
      <c r="O566">
        <v>15.14</v>
      </c>
      <c r="P566">
        <v>0.23699999999999999</v>
      </c>
      <c r="Q566">
        <v>0.23400000000000001</v>
      </c>
      <c r="R566">
        <v>3.8800000000000001E-2</v>
      </c>
      <c r="S566">
        <v>2.42</v>
      </c>
      <c r="T566">
        <v>57.42</v>
      </c>
      <c r="U566">
        <v>62.56</v>
      </c>
      <c r="V566">
        <v>679</v>
      </c>
      <c r="Y566">
        <v>2.39</v>
      </c>
      <c r="Z566">
        <v>2.5539999999999998</v>
      </c>
      <c r="AD566">
        <v>393.2</v>
      </c>
      <c r="AG566">
        <v>2.4169999999999998</v>
      </c>
      <c r="AH566">
        <v>389</v>
      </c>
      <c r="AI566">
        <v>0</v>
      </c>
      <c r="AJ566">
        <v>0</v>
      </c>
      <c r="AK566" t="s">
        <v>56</v>
      </c>
      <c r="AL566" t="s">
        <v>57</v>
      </c>
      <c r="AM566">
        <v>0.19</v>
      </c>
      <c r="AO566">
        <v>42.55</v>
      </c>
      <c r="AP566">
        <v>40</v>
      </c>
      <c r="AQ566">
        <v>38.590000000000003</v>
      </c>
    </row>
    <row r="567" spans="1:43" x14ac:dyDescent="0.2">
      <c r="B567">
        <v>153</v>
      </c>
      <c r="C567">
        <v>150</v>
      </c>
      <c r="D567" s="1">
        <v>43711</v>
      </c>
      <c r="E567" s="2">
        <v>0.60900462962962965</v>
      </c>
      <c r="F567">
        <v>1.6</v>
      </c>
      <c r="G567">
        <v>0</v>
      </c>
      <c r="H567">
        <v>0</v>
      </c>
      <c r="I567">
        <v>288</v>
      </c>
      <c r="J567">
        <v>52.6</v>
      </c>
      <c r="K567">
        <v>-0.37</v>
      </c>
      <c r="L567">
        <v>0</v>
      </c>
      <c r="M567">
        <v>48.6</v>
      </c>
      <c r="N567">
        <v>64.34</v>
      </c>
      <c r="O567">
        <v>15.74</v>
      </c>
      <c r="P567">
        <v>0.245</v>
      </c>
      <c r="Q567">
        <v>0.17599999999999999</v>
      </c>
      <c r="R567">
        <v>3.8300000000000001E-2</v>
      </c>
      <c r="S567">
        <v>2.39</v>
      </c>
      <c r="T567">
        <v>57.81</v>
      </c>
      <c r="U567">
        <v>62.91</v>
      </c>
      <c r="V567">
        <v>673</v>
      </c>
      <c r="Y567">
        <v>2.36</v>
      </c>
      <c r="Z567">
        <v>2.5310000000000001</v>
      </c>
      <c r="AD567">
        <v>398.2</v>
      </c>
      <c r="AG567">
        <v>2.3439999999999999</v>
      </c>
      <c r="AH567">
        <v>388.8</v>
      </c>
      <c r="AI567">
        <v>0</v>
      </c>
      <c r="AJ567">
        <v>0</v>
      </c>
      <c r="AK567" t="s">
        <v>56</v>
      </c>
      <c r="AL567" t="s">
        <v>57</v>
      </c>
      <c r="AM567">
        <v>0.23</v>
      </c>
      <c r="AO567">
        <v>42.5</v>
      </c>
      <c r="AP567">
        <v>40</v>
      </c>
      <c r="AQ567">
        <v>38.54</v>
      </c>
    </row>
    <row r="568" spans="1:43" x14ac:dyDescent="0.2">
      <c r="B568">
        <v>154</v>
      </c>
      <c r="C568">
        <v>150</v>
      </c>
      <c r="D568" s="1">
        <v>43711</v>
      </c>
      <c r="E568" s="2">
        <v>0.60912037037037037</v>
      </c>
      <c r="F568">
        <v>1.6</v>
      </c>
      <c r="G568">
        <v>0</v>
      </c>
      <c r="H568">
        <v>0</v>
      </c>
      <c r="I568">
        <v>288</v>
      </c>
      <c r="J568">
        <v>52.9</v>
      </c>
      <c r="K568">
        <v>-0.37</v>
      </c>
      <c r="L568">
        <v>0</v>
      </c>
      <c r="M568">
        <v>49.08</v>
      </c>
      <c r="N568">
        <v>64.7</v>
      </c>
      <c r="O568">
        <v>15.62</v>
      </c>
      <c r="P568">
        <v>0.24099999999999999</v>
      </c>
      <c r="Q568">
        <v>0.23200000000000001</v>
      </c>
      <c r="R568">
        <v>3.8800000000000001E-2</v>
      </c>
      <c r="S568">
        <v>2.4300000000000002</v>
      </c>
      <c r="T568">
        <v>58.21</v>
      </c>
      <c r="U568">
        <v>63.5</v>
      </c>
      <c r="V568">
        <v>667</v>
      </c>
      <c r="Y568">
        <v>2.34</v>
      </c>
      <c r="Z568">
        <v>2.5169999999999999</v>
      </c>
      <c r="AD568">
        <v>396.1</v>
      </c>
      <c r="AG568">
        <v>2.3980000000000001</v>
      </c>
      <c r="AH568">
        <v>392.6</v>
      </c>
      <c r="AI568">
        <v>0</v>
      </c>
      <c r="AJ568">
        <v>0</v>
      </c>
      <c r="AK568" t="s">
        <v>56</v>
      </c>
      <c r="AL568" t="s">
        <v>57</v>
      </c>
      <c r="AM568">
        <v>0.18</v>
      </c>
      <c r="AO568">
        <v>42.55</v>
      </c>
      <c r="AP568">
        <v>40</v>
      </c>
      <c r="AQ568">
        <v>38.54</v>
      </c>
    </row>
    <row r="569" spans="1:43" x14ac:dyDescent="0.2">
      <c r="B569">
        <v>155</v>
      </c>
      <c r="C569">
        <v>150</v>
      </c>
      <c r="D569" s="1">
        <v>43711</v>
      </c>
      <c r="E569" s="2">
        <v>0.60923611111111109</v>
      </c>
      <c r="F569">
        <v>1.6</v>
      </c>
      <c r="G569">
        <v>0</v>
      </c>
      <c r="H569">
        <v>0</v>
      </c>
      <c r="I569">
        <v>288</v>
      </c>
      <c r="J569">
        <v>53.3</v>
      </c>
      <c r="K569">
        <v>-0.37</v>
      </c>
      <c r="L569">
        <v>0</v>
      </c>
      <c r="M569">
        <v>49.31</v>
      </c>
      <c r="N569">
        <v>65.13</v>
      </c>
      <c r="O569">
        <v>15.82</v>
      </c>
      <c r="P569">
        <v>0.24299999999999999</v>
      </c>
      <c r="Q569">
        <v>0.21</v>
      </c>
      <c r="R569">
        <v>3.8600000000000002E-2</v>
      </c>
      <c r="S569">
        <v>2.41</v>
      </c>
      <c r="T569">
        <v>58.85</v>
      </c>
      <c r="U569">
        <v>63.97</v>
      </c>
      <c r="V569">
        <v>677</v>
      </c>
      <c r="Y569">
        <v>2.3199999999999998</v>
      </c>
      <c r="Z569">
        <v>2.5009999999999999</v>
      </c>
      <c r="AD569">
        <v>400.8</v>
      </c>
      <c r="AG569">
        <v>2.395</v>
      </c>
      <c r="AH569">
        <v>394.5</v>
      </c>
      <c r="AI569">
        <v>0</v>
      </c>
      <c r="AJ569">
        <v>0</v>
      </c>
      <c r="AK569" t="s">
        <v>56</v>
      </c>
      <c r="AL569" t="s">
        <v>57</v>
      </c>
      <c r="AM569">
        <v>0.27</v>
      </c>
      <c r="AO569">
        <v>42.5</v>
      </c>
      <c r="AP569">
        <v>39.950000000000003</v>
      </c>
      <c r="AQ569">
        <v>38.590000000000003</v>
      </c>
    </row>
    <row r="570" spans="1:43" x14ac:dyDescent="0.2">
      <c r="B570">
        <v>156</v>
      </c>
      <c r="C570">
        <v>150</v>
      </c>
      <c r="D570" s="1">
        <v>43711</v>
      </c>
      <c r="E570" s="2">
        <v>0.60935185185185181</v>
      </c>
      <c r="F570">
        <v>1.6</v>
      </c>
      <c r="G570">
        <v>0</v>
      </c>
      <c r="H570">
        <v>0</v>
      </c>
      <c r="I570">
        <v>288</v>
      </c>
      <c r="J570">
        <v>53.7</v>
      </c>
      <c r="K570">
        <v>-0.37</v>
      </c>
      <c r="L570">
        <v>0</v>
      </c>
      <c r="M570">
        <v>49.71</v>
      </c>
      <c r="N570">
        <v>65.959999999999994</v>
      </c>
      <c r="O570">
        <v>16.25</v>
      </c>
      <c r="P570">
        <v>0.246</v>
      </c>
      <c r="Q570">
        <v>0.21</v>
      </c>
      <c r="R570">
        <v>3.8699999999999998E-2</v>
      </c>
      <c r="S570">
        <v>2.42</v>
      </c>
      <c r="T570">
        <v>59.27</v>
      </c>
      <c r="U570">
        <v>64.739999999999995</v>
      </c>
      <c r="V570">
        <v>669</v>
      </c>
      <c r="Y570">
        <v>2.2799999999999998</v>
      </c>
      <c r="Z570">
        <v>2.4689999999999999</v>
      </c>
      <c r="AD570">
        <v>402.4</v>
      </c>
      <c r="AG570">
        <v>2.38</v>
      </c>
      <c r="AH570">
        <v>397.6</v>
      </c>
      <c r="AI570">
        <v>0</v>
      </c>
      <c r="AJ570">
        <v>0</v>
      </c>
      <c r="AK570" t="s">
        <v>56</v>
      </c>
      <c r="AL570" t="s">
        <v>57</v>
      </c>
      <c r="AM570">
        <v>0.22</v>
      </c>
      <c r="AO570">
        <v>42.5</v>
      </c>
      <c r="AP570">
        <v>40.049999999999997</v>
      </c>
      <c r="AQ570">
        <v>38.54</v>
      </c>
    </row>
    <row r="571" spans="1:43" x14ac:dyDescent="0.2">
      <c r="B571">
        <v>157</v>
      </c>
      <c r="C571">
        <v>150</v>
      </c>
      <c r="D571" s="1">
        <v>43711</v>
      </c>
      <c r="E571" s="2">
        <v>0.60946759259259264</v>
      </c>
      <c r="F571">
        <v>1.6</v>
      </c>
      <c r="G571">
        <v>0</v>
      </c>
      <c r="H571">
        <v>0</v>
      </c>
      <c r="I571">
        <v>288</v>
      </c>
      <c r="J571">
        <v>54.1</v>
      </c>
      <c r="K571">
        <v>-0.37</v>
      </c>
      <c r="L571">
        <v>0</v>
      </c>
      <c r="M571">
        <v>50.29</v>
      </c>
      <c r="N571">
        <v>66.31</v>
      </c>
      <c r="O571">
        <v>16.02</v>
      </c>
      <c r="P571">
        <v>0.24199999999999999</v>
      </c>
      <c r="Q571">
        <v>0.254</v>
      </c>
      <c r="R571">
        <v>3.8899999999999997E-2</v>
      </c>
      <c r="S571">
        <v>2.4300000000000002</v>
      </c>
      <c r="T571">
        <v>59.72</v>
      </c>
      <c r="U571">
        <v>65.34</v>
      </c>
      <c r="V571">
        <v>674</v>
      </c>
      <c r="Y571">
        <v>2.2599999999999998</v>
      </c>
      <c r="Z571">
        <v>2.456</v>
      </c>
      <c r="AD571">
        <v>405.6</v>
      </c>
      <c r="AG571">
        <v>2.456</v>
      </c>
      <c r="AH571">
        <v>402.3</v>
      </c>
      <c r="AI571">
        <v>0</v>
      </c>
      <c r="AJ571">
        <v>0</v>
      </c>
      <c r="AK571" t="s">
        <v>56</v>
      </c>
      <c r="AL571" t="s">
        <v>57</v>
      </c>
      <c r="AM571">
        <v>0.23</v>
      </c>
      <c r="AO571">
        <v>42.5</v>
      </c>
      <c r="AP571">
        <v>40.049999999999997</v>
      </c>
      <c r="AQ571">
        <v>38.590000000000003</v>
      </c>
    </row>
    <row r="572" spans="1:43" x14ac:dyDescent="0.2">
      <c r="B572">
        <v>158</v>
      </c>
      <c r="C572">
        <v>150</v>
      </c>
      <c r="D572" s="1">
        <v>43711</v>
      </c>
      <c r="E572" s="2">
        <v>0.60958333333333337</v>
      </c>
      <c r="F572">
        <v>1.6</v>
      </c>
      <c r="G572">
        <v>0</v>
      </c>
      <c r="H572">
        <v>0</v>
      </c>
      <c r="I572">
        <v>288</v>
      </c>
      <c r="J572">
        <v>54.6</v>
      </c>
      <c r="K572">
        <v>-0.37</v>
      </c>
      <c r="L572">
        <v>0</v>
      </c>
      <c r="M572">
        <v>50.32</v>
      </c>
      <c r="N572">
        <v>67.25</v>
      </c>
      <c r="O572">
        <v>16.93</v>
      </c>
      <c r="P572">
        <v>0.252</v>
      </c>
      <c r="Q572">
        <v>0.19800000000000001</v>
      </c>
      <c r="R572">
        <v>3.95E-2</v>
      </c>
      <c r="S572">
        <v>2.4700000000000002</v>
      </c>
      <c r="T572">
        <v>60.35</v>
      </c>
      <c r="U572">
        <v>66.209999999999994</v>
      </c>
      <c r="V572">
        <v>642</v>
      </c>
      <c r="Y572">
        <v>2.2200000000000002</v>
      </c>
      <c r="Z572">
        <v>2.4220000000000002</v>
      </c>
      <c r="AD572">
        <v>399.7</v>
      </c>
      <c r="AG572">
        <v>2.359</v>
      </c>
      <c r="AH572">
        <v>402.6</v>
      </c>
      <c r="AI572">
        <v>0</v>
      </c>
      <c r="AJ572">
        <v>0</v>
      </c>
      <c r="AK572" t="s">
        <v>56</v>
      </c>
      <c r="AL572" t="s">
        <v>57</v>
      </c>
      <c r="AM572">
        <v>0.24</v>
      </c>
      <c r="AO572">
        <v>42.55</v>
      </c>
      <c r="AP572">
        <v>40.049999999999997</v>
      </c>
      <c r="AQ572">
        <v>38.64</v>
      </c>
    </row>
    <row r="573" spans="1:43" x14ac:dyDescent="0.2">
      <c r="B573">
        <v>159</v>
      </c>
      <c r="C573">
        <v>150</v>
      </c>
      <c r="D573" s="1">
        <v>43711</v>
      </c>
      <c r="E573" s="2">
        <v>0.60969907407407409</v>
      </c>
      <c r="F573">
        <v>1.6</v>
      </c>
      <c r="G573">
        <v>0</v>
      </c>
      <c r="H573">
        <v>0</v>
      </c>
      <c r="I573">
        <v>288</v>
      </c>
      <c r="J573">
        <v>55.1</v>
      </c>
      <c r="K573">
        <v>-0.37</v>
      </c>
      <c r="L573">
        <v>0</v>
      </c>
      <c r="M573">
        <v>50.84</v>
      </c>
      <c r="N573">
        <v>67.83</v>
      </c>
      <c r="O573">
        <v>16.989999999999998</v>
      </c>
      <c r="P573">
        <v>0.25</v>
      </c>
      <c r="Q573">
        <v>0.23</v>
      </c>
      <c r="R573">
        <v>3.9600000000000003E-2</v>
      </c>
      <c r="S573">
        <v>2.48</v>
      </c>
      <c r="T573">
        <v>60.81</v>
      </c>
      <c r="U573">
        <v>66.459999999999994</v>
      </c>
      <c r="V573">
        <v>681</v>
      </c>
      <c r="Y573">
        <v>2.19</v>
      </c>
      <c r="Z573">
        <v>2.4009999999999998</v>
      </c>
      <c r="AD573">
        <v>402.4</v>
      </c>
      <c r="AG573">
        <v>2.395</v>
      </c>
      <c r="AH573">
        <v>406.7</v>
      </c>
      <c r="AI573">
        <v>0</v>
      </c>
      <c r="AJ573">
        <v>0</v>
      </c>
      <c r="AK573" t="s">
        <v>56</v>
      </c>
      <c r="AL573" t="s">
        <v>57</v>
      </c>
      <c r="AM573">
        <v>0.19</v>
      </c>
      <c r="AO573">
        <v>42.5</v>
      </c>
      <c r="AP573">
        <v>40.049999999999997</v>
      </c>
      <c r="AQ573">
        <v>38.590000000000003</v>
      </c>
    </row>
    <row r="574" spans="1:43" x14ac:dyDescent="0.2">
      <c r="B574">
        <v>160</v>
      </c>
      <c r="C574">
        <v>150</v>
      </c>
      <c r="D574" s="1">
        <v>43711</v>
      </c>
      <c r="E574" s="2">
        <v>0.60981481481481481</v>
      </c>
      <c r="F574">
        <v>1.6</v>
      </c>
      <c r="G574">
        <v>0</v>
      </c>
      <c r="H574">
        <v>0</v>
      </c>
      <c r="I574">
        <v>288</v>
      </c>
      <c r="J574">
        <v>55.5</v>
      </c>
      <c r="K574">
        <v>-0.37</v>
      </c>
      <c r="L574">
        <v>0</v>
      </c>
      <c r="M574">
        <v>51.16</v>
      </c>
      <c r="N574">
        <v>68.709999999999994</v>
      </c>
      <c r="O574">
        <v>17.559999999999999</v>
      </c>
      <c r="P574">
        <v>0.25600000000000001</v>
      </c>
      <c r="Q574">
        <v>0.17399999999999999</v>
      </c>
      <c r="R574">
        <v>3.8699999999999998E-2</v>
      </c>
      <c r="S574">
        <v>2.42</v>
      </c>
      <c r="T574">
        <v>61.33</v>
      </c>
      <c r="U574">
        <v>67.48</v>
      </c>
      <c r="V574">
        <v>654</v>
      </c>
      <c r="Y574">
        <v>2.15</v>
      </c>
      <c r="Z574">
        <v>2.37</v>
      </c>
      <c r="AD574">
        <v>414.2</v>
      </c>
      <c r="AG574">
        <v>2.3620000000000001</v>
      </c>
      <c r="AH574">
        <v>409.2</v>
      </c>
      <c r="AI574">
        <v>0</v>
      </c>
      <c r="AJ574">
        <v>0</v>
      </c>
      <c r="AK574" t="s">
        <v>56</v>
      </c>
      <c r="AL574" t="s">
        <v>57</v>
      </c>
      <c r="AM574">
        <v>0.14000000000000001</v>
      </c>
      <c r="AO574">
        <v>42.55</v>
      </c>
      <c r="AP574">
        <v>40.049999999999997</v>
      </c>
      <c r="AQ574">
        <v>38.590000000000003</v>
      </c>
    </row>
    <row r="575" spans="1:43" x14ac:dyDescent="0.2">
      <c r="B575">
        <v>161</v>
      </c>
      <c r="C575">
        <v>150</v>
      </c>
      <c r="D575" s="1">
        <v>43711</v>
      </c>
      <c r="E575" s="2">
        <v>0.60993055555555553</v>
      </c>
      <c r="F575">
        <v>1.6</v>
      </c>
      <c r="G575">
        <v>0</v>
      </c>
      <c r="H575">
        <v>0</v>
      </c>
      <c r="I575">
        <v>288</v>
      </c>
      <c r="J575">
        <v>56.1</v>
      </c>
      <c r="K575">
        <v>-0.37</v>
      </c>
      <c r="L575">
        <v>0</v>
      </c>
      <c r="M575">
        <v>51.72</v>
      </c>
      <c r="N575">
        <v>69.2</v>
      </c>
      <c r="O575">
        <v>17.48</v>
      </c>
      <c r="P575">
        <v>0.253</v>
      </c>
      <c r="Q575">
        <v>0.215</v>
      </c>
      <c r="R575">
        <v>3.9199999999999999E-2</v>
      </c>
      <c r="S575">
        <v>2.4500000000000002</v>
      </c>
      <c r="T575">
        <v>62.05</v>
      </c>
      <c r="U575">
        <v>68.28</v>
      </c>
      <c r="V575">
        <v>660</v>
      </c>
      <c r="Y575">
        <v>2.13</v>
      </c>
      <c r="Z575">
        <v>2.3530000000000002</v>
      </c>
      <c r="AD575">
        <v>414</v>
      </c>
      <c r="AG575">
        <v>2.4159999999999999</v>
      </c>
      <c r="AH575">
        <v>413.8</v>
      </c>
      <c r="AI575">
        <v>0</v>
      </c>
      <c r="AJ575">
        <v>0</v>
      </c>
      <c r="AK575" t="s">
        <v>56</v>
      </c>
      <c r="AL575" t="s">
        <v>57</v>
      </c>
      <c r="AM575">
        <v>0.17</v>
      </c>
      <c r="AO575">
        <v>42.5</v>
      </c>
      <c r="AP575">
        <v>40.049999999999997</v>
      </c>
      <c r="AQ575">
        <v>38.590000000000003</v>
      </c>
    </row>
    <row r="576" spans="1:43" x14ac:dyDescent="0.2">
      <c r="B576">
        <v>162</v>
      </c>
      <c r="C576">
        <v>150</v>
      </c>
      <c r="D576" s="1">
        <v>43711</v>
      </c>
      <c r="E576" s="2">
        <v>0.61004629629629636</v>
      </c>
      <c r="F576">
        <v>1.6</v>
      </c>
      <c r="G576">
        <v>0</v>
      </c>
      <c r="H576">
        <v>0</v>
      </c>
      <c r="I576">
        <v>288</v>
      </c>
      <c r="J576">
        <v>56.6</v>
      </c>
      <c r="K576">
        <v>-0.37</v>
      </c>
      <c r="L576">
        <v>0</v>
      </c>
      <c r="M576">
        <v>51.98</v>
      </c>
      <c r="N576">
        <v>69.98</v>
      </c>
      <c r="O576">
        <v>18.010000000000002</v>
      </c>
      <c r="P576">
        <v>0.25700000000000001</v>
      </c>
      <c r="Q576">
        <v>0.20899999999999999</v>
      </c>
      <c r="R576">
        <v>4.02E-2</v>
      </c>
      <c r="S576">
        <v>2.5099999999999998</v>
      </c>
      <c r="T576">
        <v>62.86</v>
      </c>
      <c r="U576">
        <v>68.77</v>
      </c>
      <c r="V576">
        <v>655</v>
      </c>
      <c r="Y576">
        <v>2.09</v>
      </c>
      <c r="Z576">
        <v>2.327</v>
      </c>
      <c r="AD576">
        <v>405.5</v>
      </c>
      <c r="AG576">
        <v>2.3839999999999999</v>
      </c>
      <c r="AH576">
        <v>415.8</v>
      </c>
      <c r="AI576">
        <v>0</v>
      </c>
      <c r="AJ576">
        <v>0</v>
      </c>
      <c r="AK576" t="s">
        <v>56</v>
      </c>
      <c r="AL576" t="s">
        <v>57</v>
      </c>
      <c r="AM576">
        <v>0.19</v>
      </c>
      <c r="AO576">
        <v>42.55</v>
      </c>
      <c r="AP576">
        <v>40.049999999999997</v>
      </c>
      <c r="AQ576">
        <v>38.64</v>
      </c>
    </row>
    <row r="577" spans="2:43" x14ac:dyDescent="0.2">
      <c r="B577">
        <v>163</v>
      </c>
      <c r="C577">
        <v>150</v>
      </c>
      <c r="D577" s="1">
        <v>43711</v>
      </c>
      <c r="E577" s="2">
        <v>0.61016203703703698</v>
      </c>
      <c r="F577">
        <v>1.6</v>
      </c>
      <c r="G577">
        <v>0</v>
      </c>
      <c r="H577">
        <v>0</v>
      </c>
      <c r="I577">
        <v>288</v>
      </c>
      <c r="J577">
        <v>57</v>
      </c>
      <c r="K577">
        <v>-0.37</v>
      </c>
      <c r="L577">
        <v>0</v>
      </c>
      <c r="M577">
        <v>52.61</v>
      </c>
      <c r="N577">
        <v>70.78</v>
      </c>
      <c r="O577">
        <v>18.170000000000002</v>
      </c>
      <c r="P577">
        <v>0.25700000000000001</v>
      </c>
      <c r="Q577">
        <v>0.22600000000000001</v>
      </c>
      <c r="R577">
        <v>3.9899999999999998E-2</v>
      </c>
      <c r="S577">
        <v>2.5</v>
      </c>
      <c r="T577">
        <v>63.38</v>
      </c>
      <c r="U577">
        <v>69.5</v>
      </c>
      <c r="V577">
        <v>659</v>
      </c>
      <c r="Y577">
        <v>2.06</v>
      </c>
      <c r="Z577">
        <v>2.3010000000000002</v>
      </c>
      <c r="AD577">
        <v>413</v>
      </c>
      <c r="AG577">
        <v>2.4180000000000001</v>
      </c>
      <c r="AH577">
        <v>420.9</v>
      </c>
      <c r="AI577">
        <v>0</v>
      </c>
      <c r="AJ577">
        <v>0</v>
      </c>
      <c r="AK577" t="s">
        <v>56</v>
      </c>
      <c r="AL577" t="s">
        <v>57</v>
      </c>
      <c r="AM577">
        <v>0.23</v>
      </c>
      <c r="AO577">
        <v>42.5</v>
      </c>
      <c r="AP577">
        <v>40.049999999999997</v>
      </c>
      <c r="AQ577">
        <v>38.590000000000003</v>
      </c>
    </row>
    <row r="578" spans="2:43" x14ac:dyDescent="0.2">
      <c r="B578">
        <v>164</v>
      </c>
      <c r="C578">
        <v>150</v>
      </c>
      <c r="D578" s="1">
        <v>43711</v>
      </c>
      <c r="E578" s="2">
        <v>0.61027777777777781</v>
      </c>
      <c r="F578">
        <v>1.6</v>
      </c>
      <c r="G578">
        <v>0</v>
      </c>
      <c r="H578">
        <v>0</v>
      </c>
      <c r="I578">
        <v>288</v>
      </c>
      <c r="J578">
        <v>57.6</v>
      </c>
      <c r="K578">
        <v>-0.37</v>
      </c>
      <c r="L578">
        <v>0</v>
      </c>
      <c r="M578">
        <v>53.01</v>
      </c>
      <c r="N578">
        <v>71.739999999999995</v>
      </c>
      <c r="O578">
        <v>18.73</v>
      </c>
      <c r="P578">
        <v>0.26100000000000001</v>
      </c>
      <c r="Q578">
        <v>0.22600000000000001</v>
      </c>
      <c r="R578">
        <v>3.95E-2</v>
      </c>
      <c r="S578">
        <v>2.4700000000000002</v>
      </c>
      <c r="T578">
        <v>64.010000000000005</v>
      </c>
      <c r="U578">
        <v>70.34</v>
      </c>
      <c r="V578">
        <v>672</v>
      </c>
      <c r="Y578">
        <v>2.02</v>
      </c>
      <c r="Z578">
        <v>2.27</v>
      </c>
      <c r="AD578">
        <v>420.2</v>
      </c>
      <c r="AG578">
        <v>2.395</v>
      </c>
      <c r="AH578">
        <v>424</v>
      </c>
      <c r="AI578">
        <v>0</v>
      </c>
      <c r="AJ578">
        <v>0</v>
      </c>
      <c r="AK578" t="s">
        <v>56</v>
      </c>
      <c r="AL578" t="s">
        <v>57</v>
      </c>
      <c r="AM578">
        <v>0.15</v>
      </c>
      <c r="AO578">
        <v>42.5</v>
      </c>
      <c r="AP578">
        <v>40.049999999999997</v>
      </c>
      <c r="AQ578">
        <v>38.64</v>
      </c>
    </row>
    <row r="579" spans="2:43" x14ac:dyDescent="0.2">
      <c r="B579">
        <v>165</v>
      </c>
      <c r="C579">
        <v>150</v>
      </c>
      <c r="D579" s="1">
        <v>43711</v>
      </c>
      <c r="E579" s="2">
        <v>0.61039351851851853</v>
      </c>
      <c r="F579">
        <v>1.6</v>
      </c>
      <c r="G579">
        <v>0</v>
      </c>
      <c r="H579">
        <v>0</v>
      </c>
      <c r="I579">
        <v>288</v>
      </c>
      <c r="J579">
        <v>58.1</v>
      </c>
      <c r="K579">
        <v>-0.37</v>
      </c>
      <c r="L579">
        <v>0</v>
      </c>
      <c r="M579">
        <v>53.34</v>
      </c>
      <c r="N579">
        <v>72.400000000000006</v>
      </c>
      <c r="O579">
        <v>19.059999999999999</v>
      </c>
      <c r="P579">
        <v>0.26300000000000001</v>
      </c>
      <c r="Q579">
        <v>0.2</v>
      </c>
      <c r="R579">
        <v>4.0300000000000002E-2</v>
      </c>
      <c r="S579">
        <v>2.52</v>
      </c>
      <c r="T579">
        <v>64.63</v>
      </c>
      <c r="U579">
        <v>70.87</v>
      </c>
      <c r="V579">
        <v>671</v>
      </c>
      <c r="Y579">
        <v>1.99</v>
      </c>
      <c r="Z579">
        <v>2.25</v>
      </c>
      <c r="AD579">
        <v>414.7</v>
      </c>
      <c r="AG579">
        <v>2.391</v>
      </c>
      <c r="AH579">
        <v>426.7</v>
      </c>
      <c r="AI579">
        <v>0</v>
      </c>
      <c r="AJ579">
        <v>0</v>
      </c>
      <c r="AK579" t="s">
        <v>56</v>
      </c>
      <c r="AL579" t="s">
        <v>57</v>
      </c>
      <c r="AM579">
        <v>0.2</v>
      </c>
      <c r="AO579">
        <v>42.55</v>
      </c>
      <c r="AP579">
        <v>40.049999999999997</v>
      </c>
      <c r="AQ579">
        <v>38.64</v>
      </c>
    </row>
    <row r="580" spans="2:43" x14ac:dyDescent="0.2">
      <c r="B580">
        <v>166</v>
      </c>
      <c r="C580">
        <v>150</v>
      </c>
      <c r="D580" s="1">
        <v>43711</v>
      </c>
      <c r="E580" s="2">
        <v>0.61050925925925925</v>
      </c>
      <c r="F580">
        <v>1.6</v>
      </c>
      <c r="G580">
        <v>0</v>
      </c>
      <c r="H580">
        <v>0</v>
      </c>
      <c r="I580">
        <v>288</v>
      </c>
      <c r="J580">
        <v>58.7</v>
      </c>
      <c r="K580">
        <v>-0.37</v>
      </c>
      <c r="L580">
        <v>0</v>
      </c>
      <c r="M580">
        <v>53.92</v>
      </c>
      <c r="N580">
        <v>73.31</v>
      </c>
      <c r="O580">
        <v>19.38</v>
      </c>
      <c r="P580">
        <v>0.26400000000000001</v>
      </c>
      <c r="Q580">
        <v>0.23300000000000001</v>
      </c>
      <c r="R580">
        <v>4.0300000000000002E-2</v>
      </c>
      <c r="S580">
        <v>2.52</v>
      </c>
      <c r="T580">
        <v>65.42</v>
      </c>
      <c r="U580">
        <v>72</v>
      </c>
      <c r="V580">
        <v>661</v>
      </c>
      <c r="Y580">
        <v>1.95</v>
      </c>
      <c r="Z580">
        <v>2.222</v>
      </c>
      <c r="AD580">
        <v>419.7</v>
      </c>
      <c r="AG580">
        <v>2.4060000000000001</v>
      </c>
      <c r="AH580">
        <v>431.4</v>
      </c>
      <c r="AI580">
        <v>0</v>
      </c>
      <c r="AJ580">
        <v>0</v>
      </c>
      <c r="AK580" t="s">
        <v>56</v>
      </c>
      <c r="AL580" t="s">
        <v>57</v>
      </c>
      <c r="AM580">
        <v>0.28000000000000003</v>
      </c>
      <c r="AO580">
        <v>42.55</v>
      </c>
      <c r="AP580">
        <v>40.1</v>
      </c>
      <c r="AQ580">
        <v>38.590000000000003</v>
      </c>
    </row>
    <row r="581" spans="2:43" x14ac:dyDescent="0.2">
      <c r="B581">
        <v>167</v>
      </c>
      <c r="C581">
        <v>150</v>
      </c>
      <c r="D581" s="1">
        <v>43711</v>
      </c>
      <c r="E581" s="2">
        <v>0.61062499999999997</v>
      </c>
      <c r="F581">
        <v>1.6</v>
      </c>
      <c r="G581">
        <v>0</v>
      </c>
      <c r="H581">
        <v>0</v>
      </c>
      <c r="I581">
        <v>288</v>
      </c>
      <c r="J581">
        <v>59.3</v>
      </c>
      <c r="K581">
        <v>-0.37</v>
      </c>
      <c r="L581">
        <v>0</v>
      </c>
      <c r="M581">
        <v>54.32</v>
      </c>
      <c r="N581">
        <v>74.150000000000006</v>
      </c>
      <c r="O581">
        <v>19.82</v>
      </c>
      <c r="P581">
        <v>0.26700000000000002</v>
      </c>
      <c r="Q581">
        <v>0.22800000000000001</v>
      </c>
      <c r="R581">
        <v>4.0599999999999997E-2</v>
      </c>
      <c r="S581">
        <v>2.54</v>
      </c>
      <c r="T581">
        <v>66.34</v>
      </c>
      <c r="U581">
        <v>73.150000000000006</v>
      </c>
      <c r="V581">
        <v>639</v>
      </c>
      <c r="Y581">
        <v>1.92</v>
      </c>
      <c r="Z581">
        <v>2.1960000000000002</v>
      </c>
      <c r="AD581">
        <v>419.7</v>
      </c>
      <c r="AG581">
        <v>2.3969999999999998</v>
      </c>
      <c r="AH581">
        <v>434.6</v>
      </c>
      <c r="AI581">
        <v>0</v>
      </c>
      <c r="AJ581">
        <v>0</v>
      </c>
      <c r="AK581" t="s">
        <v>56</v>
      </c>
      <c r="AL581" t="s">
        <v>57</v>
      </c>
      <c r="AM581">
        <v>0.22</v>
      </c>
      <c r="AO581">
        <v>42.5</v>
      </c>
      <c r="AP581">
        <v>40.1</v>
      </c>
      <c r="AQ581">
        <v>38.64</v>
      </c>
    </row>
    <row r="582" spans="2:43" x14ac:dyDescent="0.2">
      <c r="B582">
        <v>168</v>
      </c>
      <c r="C582">
        <v>150</v>
      </c>
      <c r="D582" s="1">
        <v>43711</v>
      </c>
      <c r="E582" s="2">
        <v>0.6107407407407407</v>
      </c>
      <c r="F582">
        <v>1.6</v>
      </c>
      <c r="G582">
        <v>0</v>
      </c>
      <c r="H582">
        <v>0</v>
      </c>
      <c r="I582">
        <v>288</v>
      </c>
      <c r="J582">
        <v>59.9</v>
      </c>
      <c r="K582">
        <v>-0.37</v>
      </c>
      <c r="L582">
        <v>0</v>
      </c>
      <c r="M582">
        <v>55.05</v>
      </c>
      <c r="N582">
        <v>75.05</v>
      </c>
      <c r="O582">
        <v>20</v>
      </c>
      <c r="P582">
        <v>0.26600000000000001</v>
      </c>
      <c r="Q582">
        <v>0.216</v>
      </c>
      <c r="R582">
        <v>3.95E-2</v>
      </c>
      <c r="S582">
        <v>2.4700000000000002</v>
      </c>
      <c r="T582">
        <v>66.849999999999994</v>
      </c>
      <c r="U582">
        <v>73.739999999999995</v>
      </c>
      <c r="V582">
        <v>660</v>
      </c>
      <c r="Y582">
        <v>1.88</v>
      </c>
      <c r="Z582">
        <v>2.17</v>
      </c>
      <c r="AD582">
        <v>436.5</v>
      </c>
      <c r="AG582">
        <v>2.4380000000000002</v>
      </c>
      <c r="AH582">
        <v>440.4</v>
      </c>
      <c r="AI582">
        <v>0</v>
      </c>
      <c r="AJ582">
        <v>0</v>
      </c>
      <c r="AK582" t="s">
        <v>56</v>
      </c>
      <c r="AL582" t="s">
        <v>57</v>
      </c>
      <c r="AM582">
        <v>0.21</v>
      </c>
      <c r="AO582">
        <v>42.55</v>
      </c>
      <c r="AP582">
        <v>40.049999999999997</v>
      </c>
      <c r="AQ582">
        <v>38.590000000000003</v>
      </c>
    </row>
    <row r="583" spans="2:43" x14ac:dyDescent="0.2">
      <c r="B583">
        <v>169</v>
      </c>
      <c r="C583">
        <v>150</v>
      </c>
      <c r="D583" s="1">
        <v>43711</v>
      </c>
      <c r="E583" s="2">
        <v>0.61085648148148153</v>
      </c>
      <c r="F583">
        <v>1.6</v>
      </c>
      <c r="G583">
        <v>0</v>
      </c>
      <c r="H583">
        <v>0</v>
      </c>
      <c r="I583">
        <v>288</v>
      </c>
      <c r="J583">
        <v>60.6</v>
      </c>
      <c r="K583">
        <v>-0.37</v>
      </c>
      <c r="L583">
        <v>0</v>
      </c>
      <c r="M583">
        <v>55.54</v>
      </c>
      <c r="N583">
        <v>76.05</v>
      </c>
      <c r="O583">
        <v>20.51</v>
      </c>
      <c r="P583">
        <v>0.27</v>
      </c>
      <c r="Q583">
        <v>0.218</v>
      </c>
      <c r="R583">
        <v>3.9800000000000002E-2</v>
      </c>
      <c r="S583">
        <v>2.4900000000000002</v>
      </c>
      <c r="T583">
        <v>67.77</v>
      </c>
      <c r="U583">
        <v>74.64</v>
      </c>
      <c r="V583">
        <v>669</v>
      </c>
      <c r="Y583">
        <v>1.84</v>
      </c>
      <c r="Z583">
        <v>2.141</v>
      </c>
      <c r="AD583">
        <v>437.2</v>
      </c>
      <c r="AG583">
        <v>2.431</v>
      </c>
      <c r="AH583">
        <v>444.4</v>
      </c>
      <c r="AI583">
        <v>0</v>
      </c>
      <c r="AJ583">
        <v>0</v>
      </c>
      <c r="AK583" t="s">
        <v>56</v>
      </c>
      <c r="AL583" t="s">
        <v>57</v>
      </c>
      <c r="AM583">
        <v>0.21</v>
      </c>
      <c r="AO583">
        <v>42.5</v>
      </c>
      <c r="AP583">
        <v>40.1</v>
      </c>
      <c r="AQ583">
        <v>38.64</v>
      </c>
    </row>
    <row r="584" spans="2:43" x14ac:dyDescent="0.2">
      <c r="B584">
        <v>170</v>
      </c>
      <c r="C584">
        <v>150</v>
      </c>
      <c r="D584" s="1">
        <v>43711</v>
      </c>
      <c r="E584" s="2">
        <v>0.61097222222222225</v>
      </c>
      <c r="F584">
        <v>1.6</v>
      </c>
      <c r="G584">
        <v>0</v>
      </c>
      <c r="H584">
        <v>0</v>
      </c>
      <c r="I584">
        <v>288</v>
      </c>
      <c r="J584">
        <v>61.2</v>
      </c>
      <c r="K584">
        <v>-0.37</v>
      </c>
      <c r="L584">
        <v>0</v>
      </c>
      <c r="M584">
        <v>55.79</v>
      </c>
      <c r="N584">
        <v>77.319999999999993</v>
      </c>
      <c r="O584">
        <v>21.53</v>
      </c>
      <c r="P584">
        <v>0.27800000000000002</v>
      </c>
      <c r="Q584">
        <v>0.186</v>
      </c>
      <c r="R584">
        <v>4.0300000000000002E-2</v>
      </c>
      <c r="S584">
        <v>2.52</v>
      </c>
      <c r="T584">
        <v>68.7</v>
      </c>
      <c r="U584">
        <v>75.63</v>
      </c>
      <c r="V584">
        <v>657</v>
      </c>
      <c r="Y584">
        <v>1.8</v>
      </c>
      <c r="Z584">
        <v>2.1059999999999999</v>
      </c>
      <c r="AD584">
        <v>434.5</v>
      </c>
      <c r="AG584">
        <v>2.3639999999999999</v>
      </c>
      <c r="AH584">
        <v>446.3</v>
      </c>
      <c r="AI584">
        <v>0</v>
      </c>
      <c r="AJ584">
        <v>0</v>
      </c>
      <c r="AK584" t="s">
        <v>56</v>
      </c>
      <c r="AL584" t="s">
        <v>57</v>
      </c>
      <c r="AM584">
        <v>0.23</v>
      </c>
      <c r="AO584">
        <v>42.55</v>
      </c>
      <c r="AP584">
        <v>40.1</v>
      </c>
      <c r="AQ584">
        <v>38.64</v>
      </c>
    </row>
    <row r="585" spans="2:43" x14ac:dyDescent="0.2">
      <c r="B585">
        <v>171</v>
      </c>
      <c r="C585">
        <v>150</v>
      </c>
      <c r="D585" s="1">
        <v>43711</v>
      </c>
      <c r="E585" s="2">
        <v>0.61108796296296297</v>
      </c>
      <c r="F585">
        <v>1.6</v>
      </c>
      <c r="G585">
        <v>0</v>
      </c>
      <c r="H585">
        <v>0</v>
      </c>
      <c r="I585">
        <v>288</v>
      </c>
      <c r="J585">
        <v>61.9</v>
      </c>
      <c r="K585">
        <v>-0.37</v>
      </c>
      <c r="L585">
        <v>0</v>
      </c>
      <c r="M585">
        <v>56.48</v>
      </c>
      <c r="N585">
        <v>77.97</v>
      </c>
      <c r="O585">
        <v>21.49</v>
      </c>
      <c r="P585">
        <v>0.27600000000000002</v>
      </c>
      <c r="Q585">
        <v>0.23400000000000001</v>
      </c>
      <c r="R585">
        <v>4.1000000000000002E-2</v>
      </c>
      <c r="S585">
        <v>2.56</v>
      </c>
      <c r="T585">
        <v>69.3</v>
      </c>
      <c r="U585">
        <v>76.709999999999994</v>
      </c>
      <c r="V585">
        <v>654</v>
      </c>
      <c r="Y585">
        <v>1.77</v>
      </c>
      <c r="Z585">
        <v>2.089</v>
      </c>
      <c r="AD585">
        <v>432</v>
      </c>
      <c r="AG585">
        <v>2.4180000000000001</v>
      </c>
      <c r="AH585">
        <v>451.9</v>
      </c>
      <c r="AI585">
        <v>0</v>
      </c>
      <c r="AJ585">
        <v>0</v>
      </c>
      <c r="AK585" t="s">
        <v>56</v>
      </c>
      <c r="AL585" t="s">
        <v>57</v>
      </c>
      <c r="AM585">
        <v>0.17</v>
      </c>
      <c r="AO585">
        <v>42.55</v>
      </c>
      <c r="AP585">
        <v>40.1</v>
      </c>
      <c r="AQ585">
        <v>38.69</v>
      </c>
    </row>
    <row r="586" spans="2:43" x14ac:dyDescent="0.2">
      <c r="B586">
        <v>172</v>
      </c>
      <c r="C586">
        <v>150</v>
      </c>
      <c r="D586" s="1">
        <v>43711</v>
      </c>
      <c r="E586" s="2">
        <v>0.61120370370370369</v>
      </c>
      <c r="F586">
        <v>1.6</v>
      </c>
      <c r="G586">
        <v>0</v>
      </c>
      <c r="H586">
        <v>0</v>
      </c>
      <c r="I586">
        <v>288</v>
      </c>
      <c r="J586">
        <v>62.6</v>
      </c>
      <c r="K586">
        <v>-0.37</v>
      </c>
      <c r="L586">
        <v>0</v>
      </c>
      <c r="M586">
        <v>56.83</v>
      </c>
      <c r="N586">
        <v>79.14</v>
      </c>
      <c r="O586">
        <v>22.31</v>
      </c>
      <c r="P586">
        <v>0.28199999999999997</v>
      </c>
      <c r="Q586">
        <v>0.17499999999999999</v>
      </c>
      <c r="R586">
        <v>4.07E-2</v>
      </c>
      <c r="S586">
        <v>2.54</v>
      </c>
      <c r="T586">
        <v>70.42</v>
      </c>
      <c r="U586">
        <v>77.53</v>
      </c>
      <c r="V586">
        <v>658</v>
      </c>
      <c r="Y586">
        <v>1.73</v>
      </c>
      <c r="Z586">
        <v>2.0579999999999998</v>
      </c>
      <c r="AD586">
        <v>438.2</v>
      </c>
      <c r="AG586">
        <v>2.379</v>
      </c>
      <c r="AH586">
        <v>454.6</v>
      </c>
      <c r="AI586">
        <v>0</v>
      </c>
      <c r="AJ586">
        <v>0</v>
      </c>
      <c r="AK586" t="s">
        <v>56</v>
      </c>
      <c r="AL586" t="s">
        <v>57</v>
      </c>
      <c r="AM586">
        <v>0.21</v>
      </c>
      <c r="AO586">
        <v>42.5</v>
      </c>
      <c r="AP586">
        <v>40.1</v>
      </c>
      <c r="AQ586">
        <v>38.590000000000003</v>
      </c>
    </row>
    <row r="587" spans="2:43" x14ac:dyDescent="0.2">
      <c r="B587">
        <v>173</v>
      </c>
      <c r="C587">
        <v>150</v>
      </c>
      <c r="D587" s="1">
        <v>43711</v>
      </c>
      <c r="E587" s="2">
        <v>0.61131944444444442</v>
      </c>
      <c r="F587">
        <v>1.6</v>
      </c>
      <c r="G587">
        <v>0</v>
      </c>
      <c r="H587">
        <v>0</v>
      </c>
      <c r="I587">
        <v>288</v>
      </c>
      <c r="J587">
        <v>63.4</v>
      </c>
      <c r="K587">
        <v>-0.37</v>
      </c>
      <c r="L587">
        <v>0</v>
      </c>
      <c r="M587">
        <v>57.86</v>
      </c>
      <c r="N587">
        <v>80.41</v>
      </c>
      <c r="O587">
        <v>22.55</v>
      </c>
      <c r="P587">
        <v>0.28000000000000003</v>
      </c>
      <c r="Q587">
        <v>0.23599999999999999</v>
      </c>
      <c r="R587">
        <v>4.1200000000000001E-2</v>
      </c>
      <c r="S587">
        <v>2.57</v>
      </c>
      <c r="T587">
        <v>71.36</v>
      </c>
      <c r="U587">
        <v>78.87</v>
      </c>
      <c r="V587">
        <v>655</v>
      </c>
      <c r="Y587">
        <v>1.69</v>
      </c>
      <c r="Z587">
        <v>2.0249999999999999</v>
      </c>
      <c r="AD587">
        <v>440.7</v>
      </c>
      <c r="AG587">
        <v>2.4340000000000002</v>
      </c>
      <c r="AH587">
        <v>462.9</v>
      </c>
      <c r="AI587">
        <v>0</v>
      </c>
      <c r="AJ587">
        <v>0</v>
      </c>
      <c r="AK587" t="s">
        <v>56</v>
      </c>
      <c r="AL587" t="s">
        <v>57</v>
      </c>
      <c r="AM587">
        <v>0.16</v>
      </c>
      <c r="AO587">
        <v>42.55</v>
      </c>
      <c r="AP587">
        <v>40.1</v>
      </c>
      <c r="AQ587">
        <v>38.64</v>
      </c>
    </row>
    <row r="588" spans="2:43" x14ac:dyDescent="0.2">
      <c r="B588">
        <v>174</v>
      </c>
      <c r="C588">
        <v>150</v>
      </c>
      <c r="D588" s="1">
        <v>43711</v>
      </c>
      <c r="E588" s="2">
        <v>0.61143518518518525</v>
      </c>
      <c r="F588">
        <v>1.6</v>
      </c>
      <c r="G588">
        <v>0</v>
      </c>
      <c r="H588">
        <v>0</v>
      </c>
      <c r="I588">
        <v>288</v>
      </c>
      <c r="J588">
        <v>64.2</v>
      </c>
      <c r="K588">
        <v>-0.37</v>
      </c>
      <c r="L588">
        <v>0</v>
      </c>
      <c r="M588">
        <v>58.33</v>
      </c>
      <c r="N588">
        <v>81.64</v>
      </c>
      <c r="O588">
        <v>23.31</v>
      </c>
      <c r="P588">
        <v>0.28499999999999998</v>
      </c>
      <c r="Q588">
        <v>0.22800000000000001</v>
      </c>
      <c r="R588">
        <v>4.1799999999999997E-2</v>
      </c>
      <c r="S588">
        <v>2.61</v>
      </c>
      <c r="T588">
        <v>72.239999999999995</v>
      </c>
      <c r="U588">
        <v>80.02</v>
      </c>
      <c r="V588">
        <v>646</v>
      </c>
      <c r="Y588">
        <v>1.65</v>
      </c>
      <c r="Z588">
        <v>1.9950000000000001</v>
      </c>
      <c r="AD588">
        <v>437.7</v>
      </c>
      <c r="AG588">
        <v>2.411</v>
      </c>
      <c r="AH588">
        <v>466.7</v>
      </c>
      <c r="AI588">
        <v>0</v>
      </c>
      <c r="AJ588">
        <v>0</v>
      </c>
      <c r="AK588" t="s">
        <v>56</v>
      </c>
      <c r="AL588" t="s">
        <v>57</v>
      </c>
      <c r="AM588">
        <v>0.18</v>
      </c>
      <c r="AO588">
        <v>42.55</v>
      </c>
      <c r="AP588">
        <v>40.1</v>
      </c>
      <c r="AQ588">
        <v>38.64</v>
      </c>
    </row>
    <row r="589" spans="2:43" x14ac:dyDescent="0.2">
      <c r="B589">
        <v>175</v>
      </c>
      <c r="C589">
        <v>150</v>
      </c>
      <c r="D589" s="1">
        <v>43711</v>
      </c>
      <c r="E589" s="2">
        <v>0.61155092592592586</v>
      </c>
      <c r="F589">
        <v>1.6</v>
      </c>
      <c r="G589">
        <v>0</v>
      </c>
      <c r="H589">
        <v>0</v>
      </c>
      <c r="I589">
        <v>288</v>
      </c>
      <c r="J589">
        <v>65</v>
      </c>
      <c r="K589">
        <v>-0.37</v>
      </c>
      <c r="L589">
        <v>0</v>
      </c>
      <c r="M589">
        <v>58.79</v>
      </c>
      <c r="N589">
        <v>82.91</v>
      </c>
      <c r="O589">
        <v>24.12</v>
      </c>
      <c r="P589">
        <v>0.29099999999999998</v>
      </c>
      <c r="Q589">
        <v>0.20899999999999999</v>
      </c>
      <c r="R589">
        <v>4.1700000000000001E-2</v>
      </c>
      <c r="S589">
        <v>2.6</v>
      </c>
      <c r="T589">
        <v>73.459999999999994</v>
      </c>
      <c r="U589">
        <v>81.430000000000007</v>
      </c>
      <c r="V589">
        <v>633</v>
      </c>
      <c r="Y589">
        <v>1.61</v>
      </c>
      <c r="Z589">
        <v>1.964</v>
      </c>
      <c r="AD589">
        <v>442.3</v>
      </c>
      <c r="AG589">
        <v>2.3839999999999999</v>
      </c>
      <c r="AH589">
        <v>470.3</v>
      </c>
      <c r="AI589">
        <v>0</v>
      </c>
      <c r="AJ589">
        <v>0</v>
      </c>
      <c r="AK589" t="s">
        <v>56</v>
      </c>
      <c r="AL589" t="s">
        <v>57</v>
      </c>
      <c r="AM589">
        <v>0.21</v>
      </c>
      <c r="AO589">
        <v>42.55</v>
      </c>
      <c r="AP589">
        <v>40.1</v>
      </c>
      <c r="AQ589">
        <v>38.590000000000003</v>
      </c>
    </row>
    <row r="590" spans="2:43" x14ac:dyDescent="0.2">
      <c r="B590">
        <v>176</v>
      </c>
      <c r="C590">
        <v>150</v>
      </c>
      <c r="D590" s="1">
        <v>43711</v>
      </c>
      <c r="E590" s="2">
        <v>0.61166666666666669</v>
      </c>
      <c r="F590">
        <v>1.6</v>
      </c>
      <c r="G590">
        <v>0</v>
      </c>
      <c r="H590">
        <v>0</v>
      </c>
      <c r="I590">
        <v>288</v>
      </c>
      <c r="J590">
        <v>65.900000000000006</v>
      </c>
      <c r="K590">
        <v>-0.37</v>
      </c>
      <c r="L590">
        <v>0</v>
      </c>
      <c r="M590">
        <v>59.65</v>
      </c>
      <c r="N590">
        <v>84.13</v>
      </c>
      <c r="O590">
        <v>24.49</v>
      </c>
      <c r="P590">
        <v>0.29099999999999998</v>
      </c>
      <c r="Q590">
        <v>0.23300000000000001</v>
      </c>
      <c r="R590">
        <v>4.2799999999999998E-2</v>
      </c>
      <c r="S590">
        <v>2.67</v>
      </c>
      <c r="T590">
        <v>74.400000000000006</v>
      </c>
      <c r="U590">
        <v>82.42</v>
      </c>
      <c r="V590">
        <v>643</v>
      </c>
      <c r="Y590">
        <v>1.57</v>
      </c>
      <c r="Z590">
        <v>1.9359999999999999</v>
      </c>
      <c r="AD590">
        <v>436.9</v>
      </c>
      <c r="AG590">
        <v>2.4180000000000001</v>
      </c>
      <c r="AH590">
        <v>477.2</v>
      </c>
      <c r="AI590">
        <v>0</v>
      </c>
      <c r="AJ590">
        <v>0</v>
      </c>
      <c r="AK590" t="s">
        <v>56</v>
      </c>
      <c r="AL590" t="s">
        <v>57</v>
      </c>
      <c r="AM590">
        <v>0.2</v>
      </c>
      <c r="AO590">
        <v>42.55</v>
      </c>
      <c r="AP590">
        <v>40.1</v>
      </c>
      <c r="AQ590">
        <v>38.590000000000003</v>
      </c>
    </row>
    <row r="591" spans="2:43" x14ac:dyDescent="0.2">
      <c r="B591">
        <v>177</v>
      </c>
      <c r="C591">
        <v>150</v>
      </c>
      <c r="D591" s="1">
        <v>43711</v>
      </c>
      <c r="E591" s="2">
        <v>0.61178240740740741</v>
      </c>
      <c r="F591">
        <v>1.6</v>
      </c>
      <c r="G591">
        <v>0</v>
      </c>
      <c r="H591">
        <v>0</v>
      </c>
      <c r="I591">
        <v>288</v>
      </c>
      <c r="J591">
        <v>66.8</v>
      </c>
      <c r="K591">
        <v>-0.37</v>
      </c>
      <c r="L591">
        <v>0</v>
      </c>
      <c r="M591">
        <v>60.29</v>
      </c>
      <c r="N591">
        <v>85.57</v>
      </c>
      <c r="O591">
        <v>25.27</v>
      </c>
      <c r="P591">
        <v>0.29499999999999998</v>
      </c>
      <c r="Q591">
        <v>0.21299999999999999</v>
      </c>
      <c r="R591">
        <v>4.2799999999999998E-2</v>
      </c>
      <c r="S591">
        <v>2.68</v>
      </c>
      <c r="T591">
        <v>75.66</v>
      </c>
      <c r="U591">
        <v>83.81</v>
      </c>
      <c r="V591">
        <v>639</v>
      </c>
      <c r="Y591">
        <v>1.53</v>
      </c>
      <c r="Z591">
        <v>1.903</v>
      </c>
      <c r="AD591">
        <v>441.6</v>
      </c>
      <c r="AG591">
        <v>2.4089999999999998</v>
      </c>
      <c r="AH591">
        <v>482.4</v>
      </c>
      <c r="AI591">
        <v>0</v>
      </c>
      <c r="AJ591">
        <v>0</v>
      </c>
      <c r="AK591" t="s">
        <v>56</v>
      </c>
      <c r="AL591" t="s">
        <v>57</v>
      </c>
      <c r="AM591">
        <v>0.16</v>
      </c>
      <c r="AO591">
        <v>42.55</v>
      </c>
      <c r="AP591">
        <v>40.049999999999997</v>
      </c>
      <c r="AQ591">
        <v>38.64</v>
      </c>
    </row>
    <row r="592" spans="2:43" x14ac:dyDescent="0.2">
      <c r="B592">
        <v>178</v>
      </c>
      <c r="C592">
        <v>150</v>
      </c>
      <c r="D592" s="1">
        <v>43711</v>
      </c>
      <c r="E592" s="2">
        <v>0.61189814814814814</v>
      </c>
      <c r="F592">
        <v>1.6</v>
      </c>
      <c r="G592">
        <v>0</v>
      </c>
      <c r="H592">
        <v>0</v>
      </c>
      <c r="I592">
        <v>288</v>
      </c>
      <c r="J592">
        <v>67.7</v>
      </c>
      <c r="K592">
        <v>-0.37</v>
      </c>
      <c r="L592">
        <v>0</v>
      </c>
      <c r="M592">
        <v>60.99</v>
      </c>
      <c r="N592">
        <v>86.95</v>
      </c>
      <c r="O592">
        <v>25.95</v>
      </c>
      <c r="P592">
        <v>0.29799999999999999</v>
      </c>
      <c r="Q592">
        <v>0.22700000000000001</v>
      </c>
      <c r="R592">
        <v>4.3099999999999999E-2</v>
      </c>
      <c r="S592">
        <v>2.7</v>
      </c>
      <c r="T592">
        <v>76.739999999999995</v>
      </c>
      <c r="U592">
        <v>85.07</v>
      </c>
      <c r="V592">
        <v>642</v>
      </c>
      <c r="Y592">
        <v>1.49</v>
      </c>
      <c r="Z592">
        <v>1.873</v>
      </c>
      <c r="AD592">
        <v>443.4</v>
      </c>
      <c r="AG592">
        <v>2.411</v>
      </c>
      <c r="AH592">
        <v>487.9</v>
      </c>
      <c r="AI592">
        <v>0</v>
      </c>
      <c r="AJ592">
        <v>0</v>
      </c>
      <c r="AK592" t="s">
        <v>56</v>
      </c>
      <c r="AL592" t="s">
        <v>57</v>
      </c>
      <c r="AM592">
        <v>0.18</v>
      </c>
      <c r="AO592">
        <v>42.61</v>
      </c>
      <c r="AP592">
        <v>40.1</v>
      </c>
      <c r="AQ592">
        <v>38.64</v>
      </c>
    </row>
    <row r="593" spans="2:43" x14ac:dyDescent="0.2">
      <c r="B593">
        <v>179</v>
      </c>
      <c r="C593">
        <v>150</v>
      </c>
      <c r="D593" s="1">
        <v>43711</v>
      </c>
      <c r="E593" s="2">
        <v>0.61201388888888886</v>
      </c>
      <c r="F593">
        <v>1.6</v>
      </c>
      <c r="G593">
        <v>0</v>
      </c>
      <c r="H593">
        <v>0</v>
      </c>
      <c r="I593">
        <v>288</v>
      </c>
      <c r="J593">
        <v>68.599999999999994</v>
      </c>
      <c r="K593">
        <v>-0.37</v>
      </c>
      <c r="L593">
        <v>0</v>
      </c>
      <c r="M593">
        <v>61.81</v>
      </c>
      <c r="N593">
        <v>88.33</v>
      </c>
      <c r="O593">
        <v>26.52</v>
      </c>
      <c r="P593">
        <v>0.3</v>
      </c>
      <c r="Q593">
        <v>0.23200000000000001</v>
      </c>
      <c r="R593">
        <v>4.3099999999999999E-2</v>
      </c>
      <c r="S593">
        <v>2.7</v>
      </c>
      <c r="T593">
        <v>77.86</v>
      </c>
      <c r="U593">
        <v>86.22</v>
      </c>
      <c r="V593">
        <v>653</v>
      </c>
      <c r="Y593">
        <v>1.45</v>
      </c>
      <c r="Z593">
        <v>1.8440000000000001</v>
      </c>
      <c r="AD593">
        <v>449.1</v>
      </c>
      <c r="AG593">
        <v>2.4289999999999998</v>
      </c>
      <c r="AH593">
        <v>494.5</v>
      </c>
      <c r="AI593">
        <v>0</v>
      </c>
      <c r="AJ593">
        <v>0</v>
      </c>
      <c r="AK593" t="s">
        <v>56</v>
      </c>
      <c r="AL593" t="s">
        <v>57</v>
      </c>
      <c r="AM593">
        <v>0.18</v>
      </c>
      <c r="AO593">
        <v>42.55</v>
      </c>
      <c r="AP593">
        <v>40.1</v>
      </c>
      <c r="AQ593">
        <v>38.64</v>
      </c>
    </row>
    <row r="594" spans="2:43" x14ac:dyDescent="0.2">
      <c r="B594">
        <v>180</v>
      </c>
      <c r="C594">
        <v>150</v>
      </c>
      <c r="D594" s="1">
        <v>43711</v>
      </c>
      <c r="E594" s="2">
        <v>0.61212962962962958</v>
      </c>
      <c r="F594">
        <v>1.6</v>
      </c>
      <c r="G594">
        <v>0</v>
      </c>
      <c r="H594">
        <v>0</v>
      </c>
      <c r="I594">
        <v>288</v>
      </c>
      <c r="J594">
        <v>69.599999999999994</v>
      </c>
      <c r="K594">
        <v>-0.37</v>
      </c>
      <c r="L594">
        <v>0</v>
      </c>
      <c r="M594">
        <v>62.26</v>
      </c>
      <c r="N594">
        <v>89.91</v>
      </c>
      <c r="O594">
        <v>27.64</v>
      </c>
      <c r="P594">
        <v>0.307</v>
      </c>
      <c r="Q594">
        <v>0.217</v>
      </c>
      <c r="R594">
        <v>4.3900000000000002E-2</v>
      </c>
      <c r="S594">
        <v>2.74</v>
      </c>
      <c r="T594">
        <v>79.02</v>
      </c>
      <c r="U594">
        <v>88.28</v>
      </c>
      <c r="V594">
        <v>624</v>
      </c>
      <c r="Y594">
        <v>1.41</v>
      </c>
      <c r="Z594">
        <v>1.8109999999999999</v>
      </c>
      <c r="AD594">
        <v>445.1</v>
      </c>
      <c r="AG594">
        <v>2.3889999999999998</v>
      </c>
      <c r="AH594">
        <v>498.1</v>
      </c>
      <c r="AI594">
        <v>0</v>
      </c>
      <c r="AJ594">
        <v>0</v>
      </c>
      <c r="AK594" t="s">
        <v>56</v>
      </c>
      <c r="AL594" t="s">
        <v>57</v>
      </c>
      <c r="AM594">
        <v>0.19</v>
      </c>
      <c r="AO594">
        <v>42.61</v>
      </c>
      <c r="AP594">
        <v>40.1</v>
      </c>
      <c r="AQ594">
        <v>38.69</v>
      </c>
    </row>
    <row r="595" spans="2:43" x14ac:dyDescent="0.2">
      <c r="B595">
        <v>181</v>
      </c>
      <c r="C595">
        <v>150</v>
      </c>
      <c r="D595" s="1">
        <v>43711</v>
      </c>
      <c r="E595" s="2">
        <v>0.61224537037037041</v>
      </c>
      <c r="F595">
        <v>1.6</v>
      </c>
      <c r="G595">
        <v>0</v>
      </c>
      <c r="H595">
        <v>0</v>
      </c>
      <c r="I595">
        <v>288</v>
      </c>
      <c r="J595">
        <v>70.7</v>
      </c>
      <c r="K595">
        <v>-0.37</v>
      </c>
      <c r="L595">
        <v>0</v>
      </c>
      <c r="M595">
        <v>63.16</v>
      </c>
      <c r="N595">
        <v>91.44</v>
      </c>
      <c r="O595">
        <v>28.28</v>
      </c>
      <c r="P595">
        <v>0.309</v>
      </c>
      <c r="Q595">
        <v>0.223</v>
      </c>
      <c r="R595">
        <v>4.4200000000000003E-2</v>
      </c>
      <c r="S595">
        <v>2.76</v>
      </c>
      <c r="T595">
        <v>80.319999999999993</v>
      </c>
      <c r="U595">
        <v>89.54</v>
      </c>
      <c r="V595">
        <v>638</v>
      </c>
      <c r="Y595">
        <v>1.37</v>
      </c>
      <c r="Z595">
        <v>1.7809999999999999</v>
      </c>
      <c r="AD595">
        <v>448.3</v>
      </c>
      <c r="AG595">
        <v>2.41</v>
      </c>
      <c r="AH595">
        <v>505.3</v>
      </c>
      <c r="AI595">
        <v>0</v>
      </c>
      <c r="AJ595">
        <v>0</v>
      </c>
      <c r="AK595" t="s">
        <v>56</v>
      </c>
      <c r="AL595" t="s">
        <v>57</v>
      </c>
      <c r="AM595">
        <v>0.2</v>
      </c>
      <c r="AO595">
        <v>42.55</v>
      </c>
      <c r="AP595">
        <v>40.1</v>
      </c>
      <c r="AQ595">
        <v>38.69</v>
      </c>
    </row>
    <row r="596" spans="2:43" x14ac:dyDescent="0.2">
      <c r="B596">
        <v>182</v>
      </c>
      <c r="C596">
        <v>150</v>
      </c>
      <c r="D596" s="1">
        <v>43711</v>
      </c>
      <c r="E596" s="2">
        <v>0.61236111111111113</v>
      </c>
      <c r="F596">
        <v>1.6</v>
      </c>
      <c r="G596">
        <v>0</v>
      </c>
      <c r="H596">
        <v>0</v>
      </c>
      <c r="I596">
        <v>288</v>
      </c>
      <c r="J596">
        <v>71.8</v>
      </c>
      <c r="K596">
        <v>-0.37</v>
      </c>
      <c r="L596">
        <v>0</v>
      </c>
      <c r="M596">
        <v>64</v>
      </c>
      <c r="N596">
        <v>93.23</v>
      </c>
      <c r="O596">
        <v>29.23</v>
      </c>
      <c r="P596">
        <v>0.314</v>
      </c>
      <c r="Q596">
        <v>0.22600000000000001</v>
      </c>
      <c r="R596">
        <v>4.4200000000000003E-2</v>
      </c>
      <c r="S596">
        <v>2.76</v>
      </c>
      <c r="T596">
        <v>82.05</v>
      </c>
      <c r="U596">
        <v>91.45</v>
      </c>
      <c r="V596">
        <v>626</v>
      </c>
      <c r="Y596">
        <v>1.32</v>
      </c>
      <c r="Z596">
        <v>1.7470000000000001</v>
      </c>
      <c r="AD596">
        <v>454.3</v>
      </c>
      <c r="AG596">
        <v>2.4089999999999998</v>
      </c>
      <c r="AH596">
        <v>512</v>
      </c>
      <c r="AI596">
        <v>0</v>
      </c>
      <c r="AJ596">
        <v>0</v>
      </c>
      <c r="AK596" t="s">
        <v>56</v>
      </c>
      <c r="AL596" t="s">
        <v>57</v>
      </c>
      <c r="AM596">
        <v>0.2</v>
      </c>
      <c r="AO596">
        <v>42.5</v>
      </c>
      <c r="AP596">
        <v>40.1</v>
      </c>
      <c r="AQ596">
        <v>38.64</v>
      </c>
    </row>
    <row r="597" spans="2:43" x14ac:dyDescent="0.2">
      <c r="B597">
        <v>183</v>
      </c>
      <c r="C597">
        <v>150</v>
      </c>
      <c r="D597" s="1">
        <v>43711</v>
      </c>
      <c r="E597" s="2">
        <v>0.61247685185185186</v>
      </c>
      <c r="F597">
        <v>1.6</v>
      </c>
      <c r="G597">
        <v>0</v>
      </c>
      <c r="H597">
        <v>0</v>
      </c>
      <c r="I597">
        <v>288</v>
      </c>
      <c r="J597">
        <v>73</v>
      </c>
      <c r="K597">
        <v>-0.37</v>
      </c>
      <c r="L597">
        <v>0</v>
      </c>
      <c r="M597">
        <v>64.73</v>
      </c>
      <c r="N597">
        <v>94.94</v>
      </c>
      <c r="O597">
        <v>30.21</v>
      </c>
      <c r="P597">
        <v>0.318</v>
      </c>
      <c r="Q597">
        <v>0.21199999999999999</v>
      </c>
      <c r="R597">
        <v>4.4400000000000002E-2</v>
      </c>
      <c r="S597">
        <v>2.78</v>
      </c>
      <c r="T597">
        <v>83.38</v>
      </c>
      <c r="U597">
        <v>92.84</v>
      </c>
      <c r="V597">
        <v>629</v>
      </c>
      <c r="Y597">
        <v>1.28</v>
      </c>
      <c r="Z597">
        <v>1.7150000000000001</v>
      </c>
      <c r="AD597">
        <v>456.6</v>
      </c>
      <c r="AG597">
        <v>2.4</v>
      </c>
      <c r="AH597">
        <v>517.79999999999995</v>
      </c>
      <c r="AI597">
        <v>0</v>
      </c>
      <c r="AJ597">
        <v>0</v>
      </c>
      <c r="AK597" t="s">
        <v>56</v>
      </c>
      <c r="AL597" t="s">
        <v>57</v>
      </c>
      <c r="AM597">
        <v>0.2</v>
      </c>
      <c r="AO597">
        <v>42.55</v>
      </c>
      <c r="AP597">
        <v>40.1</v>
      </c>
      <c r="AQ597">
        <v>38.64</v>
      </c>
    </row>
    <row r="598" spans="2:43" x14ac:dyDescent="0.2">
      <c r="B598">
        <v>184</v>
      </c>
      <c r="C598">
        <v>150</v>
      </c>
      <c r="D598" s="1">
        <v>43711</v>
      </c>
      <c r="E598" s="2">
        <v>0.61259259259259258</v>
      </c>
      <c r="F598">
        <v>1.6</v>
      </c>
      <c r="G598">
        <v>0</v>
      </c>
      <c r="H598">
        <v>0</v>
      </c>
      <c r="I598">
        <v>288</v>
      </c>
      <c r="J598">
        <v>74</v>
      </c>
      <c r="K598">
        <v>-0.37</v>
      </c>
      <c r="L598">
        <v>0</v>
      </c>
      <c r="M598">
        <v>65.900000000000006</v>
      </c>
      <c r="N598">
        <v>96.4</v>
      </c>
      <c r="O598">
        <v>30.49</v>
      </c>
      <c r="P598">
        <v>0.316</v>
      </c>
      <c r="Q598">
        <v>0.25700000000000001</v>
      </c>
      <c r="R598">
        <v>4.5400000000000003E-2</v>
      </c>
      <c r="S598">
        <v>2.83</v>
      </c>
      <c r="T598">
        <v>84.64</v>
      </c>
      <c r="U598">
        <v>94.6</v>
      </c>
      <c r="V598">
        <v>628</v>
      </c>
      <c r="Y598">
        <v>1.24</v>
      </c>
      <c r="Z598">
        <v>1.6890000000000001</v>
      </c>
      <c r="AD598">
        <v>455.6</v>
      </c>
      <c r="AG598">
        <v>2.4580000000000002</v>
      </c>
      <c r="AH598">
        <v>527.20000000000005</v>
      </c>
      <c r="AI598">
        <v>0</v>
      </c>
      <c r="AJ598">
        <v>0</v>
      </c>
      <c r="AK598" t="s">
        <v>56</v>
      </c>
      <c r="AL598" t="s">
        <v>57</v>
      </c>
      <c r="AM598">
        <v>0.14000000000000001</v>
      </c>
      <c r="AO598">
        <v>42.61</v>
      </c>
      <c r="AP598">
        <v>40.15</v>
      </c>
      <c r="AQ598">
        <v>38.64</v>
      </c>
    </row>
    <row r="599" spans="2:43" x14ac:dyDescent="0.2">
      <c r="B599">
        <v>185</v>
      </c>
      <c r="C599">
        <v>150</v>
      </c>
      <c r="D599" s="1">
        <v>43711</v>
      </c>
      <c r="E599" s="2">
        <v>0.6127083333333333</v>
      </c>
      <c r="F599">
        <v>1.6</v>
      </c>
      <c r="G599">
        <v>0</v>
      </c>
      <c r="H599">
        <v>0</v>
      </c>
      <c r="I599">
        <v>288</v>
      </c>
      <c r="J599">
        <v>75.099999999999994</v>
      </c>
      <c r="K599">
        <v>-0.37</v>
      </c>
      <c r="L599">
        <v>0</v>
      </c>
      <c r="M599">
        <v>66.67</v>
      </c>
      <c r="N599">
        <v>98</v>
      </c>
      <c r="O599">
        <v>31.33</v>
      </c>
      <c r="P599">
        <v>0.32</v>
      </c>
      <c r="Q599">
        <v>0.26</v>
      </c>
      <c r="R599">
        <v>4.6199999999999998E-2</v>
      </c>
      <c r="S599">
        <v>2.89</v>
      </c>
      <c r="T599">
        <v>86</v>
      </c>
      <c r="U599">
        <v>96.43</v>
      </c>
      <c r="V599">
        <v>616</v>
      </c>
      <c r="Y599">
        <v>1.21</v>
      </c>
      <c r="Z599">
        <v>1.6619999999999999</v>
      </c>
      <c r="AD599">
        <v>452.6</v>
      </c>
      <c r="AG599">
        <v>2.4609999999999999</v>
      </c>
      <c r="AH599">
        <v>533.4</v>
      </c>
      <c r="AI599">
        <v>0</v>
      </c>
      <c r="AJ599">
        <v>0</v>
      </c>
      <c r="AK599" t="s">
        <v>56</v>
      </c>
      <c r="AL599" t="s">
        <v>57</v>
      </c>
      <c r="AM599">
        <v>0.18</v>
      </c>
      <c r="AO599">
        <v>42.55</v>
      </c>
      <c r="AP599">
        <v>40.1</v>
      </c>
      <c r="AQ599">
        <v>38.64</v>
      </c>
    </row>
    <row r="600" spans="2:43" x14ac:dyDescent="0.2">
      <c r="B600">
        <v>186</v>
      </c>
      <c r="C600">
        <v>150</v>
      </c>
      <c r="D600" s="1">
        <v>43711</v>
      </c>
      <c r="E600" s="2">
        <v>0.61282407407407413</v>
      </c>
      <c r="F600">
        <v>1.6</v>
      </c>
      <c r="G600">
        <v>0</v>
      </c>
      <c r="H600">
        <v>0</v>
      </c>
      <c r="I600">
        <v>288</v>
      </c>
      <c r="J600">
        <v>76.3</v>
      </c>
      <c r="K600">
        <v>-0.37</v>
      </c>
      <c r="L600">
        <v>0</v>
      </c>
      <c r="M600">
        <v>67.099999999999994</v>
      </c>
      <c r="N600">
        <v>99.93</v>
      </c>
      <c r="O600">
        <v>32.83</v>
      </c>
      <c r="P600">
        <v>0.32900000000000001</v>
      </c>
      <c r="Q600">
        <v>0.23200000000000001</v>
      </c>
      <c r="R600">
        <v>4.65E-2</v>
      </c>
      <c r="S600">
        <v>2.91</v>
      </c>
      <c r="T600">
        <v>87.5</v>
      </c>
      <c r="U600">
        <v>97.9</v>
      </c>
      <c r="V600">
        <v>617</v>
      </c>
      <c r="Y600">
        <v>1.1599999999999999</v>
      </c>
      <c r="Z600">
        <v>1.63</v>
      </c>
      <c r="AD600">
        <v>452.2</v>
      </c>
      <c r="AG600">
        <v>2.41</v>
      </c>
      <c r="AH600">
        <v>536.79999999999995</v>
      </c>
      <c r="AI600">
        <v>0</v>
      </c>
      <c r="AJ600">
        <v>0</v>
      </c>
      <c r="AK600" t="s">
        <v>56</v>
      </c>
      <c r="AL600" t="s">
        <v>57</v>
      </c>
      <c r="AM600">
        <v>0.2</v>
      </c>
      <c r="AO600">
        <v>42.61</v>
      </c>
      <c r="AP600">
        <v>40.1</v>
      </c>
      <c r="AQ600">
        <v>38.64</v>
      </c>
    </row>
    <row r="601" spans="2:43" x14ac:dyDescent="0.2">
      <c r="B601">
        <v>187</v>
      </c>
      <c r="C601">
        <v>150</v>
      </c>
      <c r="D601" s="1">
        <v>43711</v>
      </c>
      <c r="E601" s="2">
        <v>0.61293981481481474</v>
      </c>
      <c r="F601">
        <v>1.6</v>
      </c>
      <c r="G601">
        <v>0</v>
      </c>
      <c r="H601">
        <v>0</v>
      </c>
      <c r="I601">
        <v>288</v>
      </c>
      <c r="J601">
        <v>77.599999999999994</v>
      </c>
      <c r="K601">
        <v>-0.37</v>
      </c>
      <c r="L601">
        <v>0</v>
      </c>
      <c r="M601">
        <v>68.37</v>
      </c>
      <c r="N601">
        <v>101.7</v>
      </c>
      <c r="O601">
        <v>33.31</v>
      </c>
      <c r="P601">
        <v>0.32800000000000001</v>
      </c>
      <c r="Q601">
        <v>0.247</v>
      </c>
      <c r="R601">
        <v>4.5900000000000003E-2</v>
      </c>
      <c r="S601">
        <v>2.87</v>
      </c>
      <c r="T601">
        <v>89.21</v>
      </c>
      <c r="U601">
        <v>100.1</v>
      </c>
      <c r="V601">
        <v>615</v>
      </c>
      <c r="Y601">
        <v>1.1299999999999999</v>
      </c>
      <c r="Z601">
        <v>1.6020000000000001</v>
      </c>
      <c r="AD601">
        <v>466.9</v>
      </c>
      <c r="AG601">
        <v>2.4630000000000001</v>
      </c>
      <c r="AH601">
        <v>547</v>
      </c>
      <c r="AI601">
        <v>0</v>
      </c>
      <c r="AJ601">
        <v>0</v>
      </c>
      <c r="AK601" t="s">
        <v>56</v>
      </c>
      <c r="AL601" t="s">
        <v>57</v>
      </c>
      <c r="AM601">
        <v>0.11</v>
      </c>
      <c r="AO601">
        <v>42.55</v>
      </c>
      <c r="AP601">
        <v>40.1</v>
      </c>
      <c r="AQ601">
        <v>38.64</v>
      </c>
    </row>
    <row r="602" spans="2:43" x14ac:dyDescent="0.2">
      <c r="B602">
        <v>188</v>
      </c>
      <c r="C602">
        <v>150</v>
      </c>
      <c r="D602" s="1">
        <v>43711</v>
      </c>
      <c r="E602" s="2">
        <v>0.61305555555555558</v>
      </c>
      <c r="F602">
        <v>1.6</v>
      </c>
      <c r="G602">
        <v>0</v>
      </c>
      <c r="H602">
        <v>0</v>
      </c>
      <c r="I602">
        <v>288</v>
      </c>
      <c r="J602">
        <v>69.7</v>
      </c>
      <c r="K602">
        <v>-0.37</v>
      </c>
      <c r="L602">
        <v>0</v>
      </c>
      <c r="M602">
        <v>62</v>
      </c>
      <c r="N602">
        <v>90.05</v>
      </c>
      <c r="O602">
        <v>28.05</v>
      </c>
      <c r="P602">
        <v>0.311</v>
      </c>
      <c r="Q602">
        <v>0.23499999999999999</v>
      </c>
      <c r="R602">
        <v>4.2999999999999997E-2</v>
      </c>
      <c r="S602">
        <v>2.69</v>
      </c>
      <c r="T602">
        <v>79.03</v>
      </c>
      <c r="U602">
        <v>88.37</v>
      </c>
      <c r="V602">
        <v>637</v>
      </c>
      <c r="Y602">
        <v>1.4</v>
      </c>
      <c r="Z602">
        <v>1.8089999999999999</v>
      </c>
      <c r="AD602">
        <v>452</v>
      </c>
      <c r="AG602">
        <v>2.3490000000000002</v>
      </c>
      <c r="AH602">
        <v>496</v>
      </c>
      <c r="AI602">
        <v>0</v>
      </c>
      <c r="AJ602">
        <v>0</v>
      </c>
      <c r="AK602" t="s">
        <v>56</v>
      </c>
      <c r="AL602" t="s">
        <v>57</v>
      </c>
      <c r="AM602">
        <v>0.21</v>
      </c>
      <c r="AO602">
        <v>42.61</v>
      </c>
      <c r="AP602">
        <v>40.049999999999997</v>
      </c>
      <c r="AQ602">
        <v>38.64</v>
      </c>
    </row>
    <row r="603" spans="2:43" x14ac:dyDescent="0.2">
      <c r="B603">
        <v>189</v>
      </c>
      <c r="C603">
        <v>150</v>
      </c>
      <c r="D603" s="1">
        <v>43711</v>
      </c>
      <c r="E603" s="2">
        <v>0.6131712962962963</v>
      </c>
      <c r="F603">
        <v>1.6</v>
      </c>
      <c r="G603">
        <v>0</v>
      </c>
      <c r="H603">
        <v>0</v>
      </c>
      <c r="I603">
        <v>288</v>
      </c>
      <c r="J603">
        <v>69.599999999999994</v>
      </c>
      <c r="K603">
        <v>-0.37</v>
      </c>
      <c r="L603">
        <v>0</v>
      </c>
      <c r="M603">
        <v>61.65</v>
      </c>
      <c r="N603">
        <v>90.25</v>
      </c>
      <c r="O603">
        <v>28.61</v>
      </c>
      <c r="P603">
        <v>0.317</v>
      </c>
      <c r="Q603">
        <v>0.26200000000000001</v>
      </c>
      <c r="R603">
        <v>4.3299999999999998E-2</v>
      </c>
      <c r="S603">
        <v>2.71</v>
      </c>
      <c r="T603">
        <v>78.78</v>
      </c>
      <c r="U603">
        <v>88.48</v>
      </c>
      <c r="V603">
        <v>640</v>
      </c>
      <c r="Y603">
        <v>1.4</v>
      </c>
      <c r="Z603">
        <v>1.804</v>
      </c>
      <c r="AD603">
        <v>446.6</v>
      </c>
      <c r="AG603">
        <v>2.2949999999999999</v>
      </c>
      <c r="AH603">
        <v>493.2</v>
      </c>
      <c r="AI603">
        <v>0</v>
      </c>
      <c r="AJ603">
        <v>0</v>
      </c>
      <c r="AK603" t="s">
        <v>56</v>
      </c>
      <c r="AL603" t="s">
        <v>57</v>
      </c>
      <c r="AM603">
        <v>0.15</v>
      </c>
      <c r="AO603">
        <v>42.61</v>
      </c>
      <c r="AP603">
        <v>40.1</v>
      </c>
      <c r="AQ603">
        <v>38.64</v>
      </c>
    </row>
    <row r="604" spans="2:43" x14ac:dyDescent="0.2">
      <c r="B604">
        <v>190</v>
      </c>
      <c r="C604">
        <v>150</v>
      </c>
      <c r="D604" s="1">
        <v>43711</v>
      </c>
      <c r="E604" s="2">
        <v>0.61328703703703702</v>
      </c>
      <c r="F604">
        <v>1.6</v>
      </c>
      <c r="G604">
        <v>0</v>
      </c>
      <c r="H604">
        <v>0</v>
      </c>
      <c r="I604">
        <v>288</v>
      </c>
      <c r="J604">
        <v>69.7</v>
      </c>
      <c r="K604">
        <v>-0.37</v>
      </c>
      <c r="L604">
        <v>0</v>
      </c>
      <c r="M604">
        <v>61.16</v>
      </c>
      <c r="N604">
        <v>90.33</v>
      </c>
      <c r="O604">
        <v>29.17</v>
      </c>
      <c r="P604">
        <v>0.32300000000000001</v>
      </c>
      <c r="Q604">
        <v>0.23400000000000001</v>
      </c>
      <c r="R604">
        <v>4.3299999999999998E-2</v>
      </c>
      <c r="S604">
        <v>2.7</v>
      </c>
      <c r="T604">
        <v>78.8</v>
      </c>
      <c r="U604">
        <v>88.32</v>
      </c>
      <c r="V604">
        <v>642</v>
      </c>
      <c r="Y604">
        <v>1.39</v>
      </c>
      <c r="Z604">
        <v>1.8029999999999999</v>
      </c>
      <c r="AD604">
        <v>443.2</v>
      </c>
      <c r="AG604">
        <v>2.2349999999999999</v>
      </c>
      <c r="AH604">
        <v>489.3</v>
      </c>
      <c r="AI604">
        <v>0</v>
      </c>
      <c r="AJ604">
        <v>0</v>
      </c>
      <c r="AK604" t="s">
        <v>56</v>
      </c>
      <c r="AL604" t="s">
        <v>57</v>
      </c>
      <c r="AM604">
        <v>0.17</v>
      </c>
      <c r="AO604">
        <v>42.55</v>
      </c>
      <c r="AP604">
        <v>40.1</v>
      </c>
      <c r="AQ604">
        <v>38.64</v>
      </c>
    </row>
    <row r="605" spans="2:43" x14ac:dyDescent="0.2">
      <c r="B605">
        <v>191</v>
      </c>
      <c r="C605">
        <v>150</v>
      </c>
      <c r="D605" s="1">
        <v>43711</v>
      </c>
      <c r="E605" s="2">
        <v>0.61340277777777774</v>
      </c>
      <c r="F605">
        <v>1.6</v>
      </c>
      <c r="G605">
        <v>0</v>
      </c>
      <c r="H605">
        <v>0</v>
      </c>
      <c r="I605">
        <v>288</v>
      </c>
      <c r="J605">
        <v>72.099999999999994</v>
      </c>
      <c r="K605">
        <v>-0.39</v>
      </c>
      <c r="L605">
        <v>0</v>
      </c>
      <c r="M605">
        <v>63.51</v>
      </c>
      <c r="N605">
        <v>94.13</v>
      </c>
      <c r="O605">
        <v>30.61</v>
      </c>
      <c r="P605">
        <v>0.32500000000000001</v>
      </c>
      <c r="Q605">
        <v>0.223</v>
      </c>
      <c r="R605">
        <v>4.2500000000000003E-2</v>
      </c>
      <c r="S605">
        <v>2.65</v>
      </c>
      <c r="T605">
        <v>82.16</v>
      </c>
      <c r="U605">
        <v>92.36</v>
      </c>
      <c r="V605">
        <v>634</v>
      </c>
      <c r="Y605">
        <v>1.3</v>
      </c>
      <c r="Z605">
        <v>1.73</v>
      </c>
      <c r="AD605">
        <v>468.8</v>
      </c>
      <c r="AG605">
        <v>2.3039999999999998</v>
      </c>
      <c r="AH605">
        <v>508.1</v>
      </c>
      <c r="AI605">
        <v>0</v>
      </c>
      <c r="AJ605">
        <v>0</v>
      </c>
      <c r="AK605" t="s">
        <v>56</v>
      </c>
      <c r="AL605" t="s">
        <v>57</v>
      </c>
      <c r="AM605">
        <v>0.21</v>
      </c>
      <c r="AO605">
        <v>42.55</v>
      </c>
      <c r="AP605">
        <v>40.1</v>
      </c>
      <c r="AQ605">
        <v>38.64</v>
      </c>
    </row>
    <row r="606" spans="2:43" x14ac:dyDescent="0.2">
      <c r="B606">
        <v>192</v>
      </c>
      <c r="C606">
        <v>150</v>
      </c>
      <c r="D606" s="1">
        <v>43711</v>
      </c>
      <c r="E606" s="2">
        <v>0.61351851851851846</v>
      </c>
      <c r="F606">
        <v>1.6</v>
      </c>
      <c r="G606">
        <v>0</v>
      </c>
      <c r="H606">
        <v>0</v>
      </c>
      <c r="I606">
        <v>288</v>
      </c>
      <c r="J606">
        <v>71.599999999999994</v>
      </c>
      <c r="K606">
        <v>-0.39</v>
      </c>
      <c r="L606">
        <v>0</v>
      </c>
      <c r="M606">
        <v>62.74</v>
      </c>
      <c r="N606">
        <v>93.07</v>
      </c>
      <c r="O606">
        <v>30.34</v>
      </c>
      <c r="P606">
        <v>0.32600000000000001</v>
      </c>
      <c r="Q606">
        <v>0.254</v>
      </c>
      <c r="R606">
        <v>4.3999999999999997E-2</v>
      </c>
      <c r="S606">
        <v>2.75</v>
      </c>
      <c r="T606">
        <v>81.47</v>
      </c>
      <c r="U606">
        <v>91.45</v>
      </c>
      <c r="V606">
        <v>633</v>
      </c>
      <c r="Y606">
        <v>1.32</v>
      </c>
      <c r="Z606">
        <v>1.75</v>
      </c>
      <c r="AD606">
        <v>447.1</v>
      </c>
      <c r="AG606">
        <v>2.2709999999999999</v>
      </c>
      <c r="AH606">
        <v>501.9</v>
      </c>
      <c r="AI606">
        <v>0</v>
      </c>
      <c r="AJ606">
        <v>0</v>
      </c>
      <c r="AK606" t="s">
        <v>56</v>
      </c>
      <c r="AL606" t="s">
        <v>57</v>
      </c>
      <c r="AM606">
        <v>0.19</v>
      </c>
      <c r="AO606">
        <v>42.55</v>
      </c>
      <c r="AP606">
        <v>40.1</v>
      </c>
      <c r="AQ606">
        <v>38.69</v>
      </c>
    </row>
    <row r="607" spans="2:43" x14ac:dyDescent="0.2">
      <c r="B607">
        <v>193</v>
      </c>
      <c r="C607">
        <v>150</v>
      </c>
      <c r="D607" s="1">
        <v>43711</v>
      </c>
      <c r="E607" s="2">
        <v>0.6136342592592593</v>
      </c>
      <c r="F607">
        <v>1.6</v>
      </c>
      <c r="G607">
        <v>0</v>
      </c>
      <c r="H607">
        <v>0</v>
      </c>
      <c r="I607">
        <v>288</v>
      </c>
      <c r="J607">
        <v>72.8</v>
      </c>
      <c r="K607">
        <v>-0.39</v>
      </c>
      <c r="L607">
        <v>0</v>
      </c>
      <c r="M607">
        <v>63.49</v>
      </c>
      <c r="N607">
        <v>95.23</v>
      </c>
      <c r="O607">
        <v>31.75</v>
      </c>
      <c r="P607">
        <v>0.33300000000000002</v>
      </c>
      <c r="Q607">
        <v>0.24399999999999999</v>
      </c>
      <c r="R607">
        <v>4.4400000000000002E-2</v>
      </c>
      <c r="S607">
        <v>2.78</v>
      </c>
      <c r="T607">
        <v>82.83</v>
      </c>
      <c r="U607">
        <v>93.11</v>
      </c>
      <c r="V607">
        <v>633</v>
      </c>
      <c r="Y607">
        <v>1.27</v>
      </c>
      <c r="Z607">
        <v>1.71</v>
      </c>
      <c r="AD607">
        <v>448</v>
      </c>
      <c r="AG607">
        <v>2.2469999999999999</v>
      </c>
      <c r="AH607">
        <v>507.9</v>
      </c>
      <c r="AI607">
        <v>0</v>
      </c>
      <c r="AJ607">
        <v>0</v>
      </c>
      <c r="AK607" t="s">
        <v>56</v>
      </c>
      <c r="AL607" t="s">
        <v>57</v>
      </c>
      <c r="AM607">
        <v>0.15</v>
      </c>
      <c r="AO607">
        <v>42.61</v>
      </c>
      <c r="AP607">
        <v>40.1</v>
      </c>
      <c r="AQ607">
        <v>38.64</v>
      </c>
    </row>
    <row r="608" spans="2:43" x14ac:dyDescent="0.2">
      <c r="B608">
        <v>194</v>
      </c>
      <c r="C608">
        <v>150</v>
      </c>
      <c r="D608" s="1">
        <v>43711</v>
      </c>
      <c r="E608" s="2">
        <v>0.61375000000000002</v>
      </c>
      <c r="F608">
        <v>1.6</v>
      </c>
      <c r="G608">
        <v>0</v>
      </c>
      <c r="H608">
        <v>0</v>
      </c>
      <c r="I608">
        <v>288</v>
      </c>
      <c r="J608">
        <v>74.8</v>
      </c>
      <c r="K608">
        <v>-0.37</v>
      </c>
      <c r="L608">
        <v>0</v>
      </c>
      <c r="M608">
        <v>65.41</v>
      </c>
      <c r="N608">
        <v>97.88</v>
      </c>
      <c r="O608">
        <v>32.47</v>
      </c>
      <c r="P608">
        <v>0.33200000000000002</v>
      </c>
      <c r="Q608">
        <v>0.26800000000000002</v>
      </c>
      <c r="R608">
        <v>4.4699999999999997E-2</v>
      </c>
      <c r="S608">
        <v>2.79</v>
      </c>
      <c r="T608">
        <v>85.33</v>
      </c>
      <c r="U608">
        <v>96.42</v>
      </c>
      <c r="V608">
        <v>624</v>
      </c>
      <c r="Y608">
        <v>1.21</v>
      </c>
      <c r="Z608">
        <v>1.6639999999999999</v>
      </c>
      <c r="AD608">
        <v>458.7</v>
      </c>
      <c r="AG608">
        <v>2.327</v>
      </c>
      <c r="AH608">
        <v>523.29999999999995</v>
      </c>
      <c r="AI608">
        <v>0</v>
      </c>
      <c r="AJ608">
        <v>0</v>
      </c>
      <c r="AK608" t="s">
        <v>56</v>
      </c>
      <c r="AL608" t="s">
        <v>57</v>
      </c>
      <c r="AM608">
        <v>0.18</v>
      </c>
      <c r="AO608">
        <v>42.61</v>
      </c>
      <c r="AP608">
        <v>40.15</v>
      </c>
      <c r="AQ608">
        <v>38.64</v>
      </c>
    </row>
    <row r="609" spans="1:43" x14ac:dyDescent="0.2">
      <c r="B609">
        <v>195</v>
      </c>
      <c r="C609">
        <v>150</v>
      </c>
      <c r="D609" s="1">
        <v>43711</v>
      </c>
      <c r="E609" s="2">
        <v>0.61386574074074074</v>
      </c>
      <c r="F609">
        <v>1.6</v>
      </c>
      <c r="G609">
        <v>0</v>
      </c>
      <c r="H609">
        <v>0</v>
      </c>
      <c r="I609">
        <v>288</v>
      </c>
      <c r="J609">
        <v>74.7</v>
      </c>
      <c r="K609">
        <v>-0.37</v>
      </c>
      <c r="L609">
        <v>0</v>
      </c>
      <c r="M609">
        <v>64.39</v>
      </c>
      <c r="N609">
        <v>98.15</v>
      </c>
      <c r="O609">
        <v>33.75</v>
      </c>
      <c r="P609">
        <v>0.34399999999999997</v>
      </c>
      <c r="Q609">
        <v>0.248</v>
      </c>
      <c r="R609">
        <v>4.5600000000000002E-2</v>
      </c>
      <c r="S609">
        <v>2.85</v>
      </c>
      <c r="T609">
        <v>85.16</v>
      </c>
      <c r="U609">
        <v>96.27</v>
      </c>
      <c r="V609">
        <v>618</v>
      </c>
      <c r="Y609">
        <v>1.2</v>
      </c>
      <c r="Z609">
        <v>1.659</v>
      </c>
      <c r="AD609">
        <v>442.3</v>
      </c>
      <c r="AG609">
        <v>2.2090000000000001</v>
      </c>
      <c r="AH609">
        <v>515.1</v>
      </c>
      <c r="AI609">
        <v>0</v>
      </c>
      <c r="AJ609">
        <v>0</v>
      </c>
      <c r="AK609" t="s">
        <v>56</v>
      </c>
      <c r="AL609" t="s">
        <v>57</v>
      </c>
      <c r="AM609">
        <v>0.2</v>
      </c>
      <c r="AO609">
        <v>42.55</v>
      </c>
      <c r="AP609">
        <v>40.1</v>
      </c>
      <c r="AQ609">
        <v>38.64</v>
      </c>
    </row>
    <row r="610" spans="1:43" x14ac:dyDescent="0.2">
      <c r="B610">
        <v>196</v>
      </c>
      <c r="C610">
        <v>150</v>
      </c>
      <c r="D610" s="1">
        <v>43711</v>
      </c>
      <c r="E610" s="2">
        <v>0.61398148148148146</v>
      </c>
      <c r="F610">
        <v>1.6</v>
      </c>
      <c r="G610">
        <v>0</v>
      </c>
      <c r="H610">
        <v>0</v>
      </c>
      <c r="I610">
        <v>288</v>
      </c>
      <c r="J610">
        <v>76.599999999999994</v>
      </c>
      <c r="K610">
        <v>-0.37</v>
      </c>
      <c r="L610">
        <v>0</v>
      </c>
      <c r="M610">
        <v>66.319999999999993</v>
      </c>
      <c r="N610">
        <v>100.7</v>
      </c>
      <c r="O610">
        <v>34.340000000000003</v>
      </c>
      <c r="P610">
        <v>0.34100000000000003</v>
      </c>
      <c r="Q610">
        <v>0.26100000000000001</v>
      </c>
      <c r="R610">
        <v>4.5400000000000003E-2</v>
      </c>
      <c r="S610">
        <v>2.84</v>
      </c>
      <c r="T610">
        <v>87.55</v>
      </c>
      <c r="U610">
        <v>98.62</v>
      </c>
      <c r="V610">
        <v>633</v>
      </c>
      <c r="Y610">
        <v>1.1499999999999999</v>
      </c>
      <c r="Z610">
        <v>1.6180000000000001</v>
      </c>
      <c r="AD610">
        <v>458</v>
      </c>
      <c r="AG610">
        <v>2.2930000000000001</v>
      </c>
      <c r="AH610">
        <v>530.5</v>
      </c>
      <c r="AI610">
        <v>0</v>
      </c>
      <c r="AJ610">
        <v>0</v>
      </c>
      <c r="AK610" t="s">
        <v>56</v>
      </c>
      <c r="AL610" t="s">
        <v>57</v>
      </c>
      <c r="AM610">
        <v>0.2</v>
      </c>
      <c r="AO610">
        <v>42.61</v>
      </c>
      <c r="AP610">
        <v>40.1</v>
      </c>
      <c r="AQ610">
        <v>38.64</v>
      </c>
    </row>
    <row r="611" spans="1:43" x14ac:dyDescent="0.2">
      <c r="B611">
        <v>197</v>
      </c>
      <c r="C611">
        <v>150</v>
      </c>
      <c r="D611" s="1">
        <v>43711</v>
      </c>
      <c r="E611" s="2">
        <v>0.61409722222222218</v>
      </c>
      <c r="F611">
        <v>1.6</v>
      </c>
      <c r="G611">
        <v>0</v>
      </c>
      <c r="H611">
        <v>0</v>
      </c>
      <c r="I611">
        <v>288</v>
      </c>
      <c r="J611">
        <v>78.400000000000006</v>
      </c>
      <c r="K611">
        <v>-0.37</v>
      </c>
      <c r="L611">
        <v>0</v>
      </c>
      <c r="M611">
        <v>67.349999999999994</v>
      </c>
      <c r="N611">
        <v>103.9</v>
      </c>
      <c r="O611">
        <v>36.51</v>
      </c>
      <c r="P611">
        <v>0.35199999999999998</v>
      </c>
      <c r="Q611">
        <v>0.248</v>
      </c>
      <c r="R611">
        <v>4.6100000000000002E-2</v>
      </c>
      <c r="S611">
        <v>2.88</v>
      </c>
      <c r="T611">
        <v>90.11</v>
      </c>
      <c r="U611">
        <v>101.5</v>
      </c>
      <c r="V611">
        <v>620</v>
      </c>
      <c r="Y611">
        <v>1.08</v>
      </c>
      <c r="Z611">
        <v>1.5680000000000001</v>
      </c>
      <c r="AD611">
        <v>457.7</v>
      </c>
      <c r="AG611">
        <v>2.2610000000000001</v>
      </c>
      <c r="AH611">
        <v>538.79999999999995</v>
      </c>
      <c r="AI611">
        <v>0</v>
      </c>
      <c r="AJ611">
        <v>0</v>
      </c>
      <c r="AK611" t="s">
        <v>56</v>
      </c>
      <c r="AL611" t="s">
        <v>57</v>
      </c>
      <c r="AM611">
        <v>0.23</v>
      </c>
      <c r="AO611">
        <v>42.55</v>
      </c>
      <c r="AP611">
        <v>40.1</v>
      </c>
      <c r="AQ611">
        <v>38.64</v>
      </c>
    </row>
    <row r="612" spans="1:43" x14ac:dyDescent="0.2">
      <c r="B612">
        <v>198</v>
      </c>
      <c r="C612">
        <v>150</v>
      </c>
      <c r="D612" s="1">
        <v>43711</v>
      </c>
      <c r="E612" s="2">
        <v>0.61421296296296302</v>
      </c>
      <c r="F612">
        <v>1.6</v>
      </c>
      <c r="G612">
        <v>0</v>
      </c>
      <c r="H612">
        <v>0</v>
      </c>
      <c r="I612">
        <v>288</v>
      </c>
      <c r="J612">
        <v>78.5</v>
      </c>
      <c r="K612">
        <v>-0.37</v>
      </c>
      <c r="L612">
        <v>0</v>
      </c>
      <c r="M612">
        <v>67.150000000000006</v>
      </c>
      <c r="N612">
        <v>103.7</v>
      </c>
      <c r="O612">
        <v>36.57</v>
      </c>
      <c r="P612">
        <v>0.35299999999999998</v>
      </c>
      <c r="Q612">
        <v>0.24199999999999999</v>
      </c>
      <c r="R612">
        <v>4.5600000000000002E-2</v>
      </c>
      <c r="S612">
        <v>2.85</v>
      </c>
      <c r="T612">
        <v>89.88</v>
      </c>
      <c r="U612">
        <v>101.7</v>
      </c>
      <c r="V612">
        <v>621</v>
      </c>
      <c r="Y612">
        <v>1.0900000000000001</v>
      </c>
      <c r="Z612">
        <v>1.57</v>
      </c>
      <c r="AD612">
        <v>461.8</v>
      </c>
      <c r="AG612">
        <v>2.2469999999999999</v>
      </c>
      <c r="AH612">
        <v>537.20000000000005</v>
      </c>
      <c r="AI612">
        <v>0</v>
      </c>
      <c r="AJ612">
        <v>0</v>
      </c>
      <c r="AK612" t="s">
        <v>56</v>
      </c>
      <c r="AL612" t="s">
        <v>57</v>
      </c>
      <c r="AM612">
        <v>0.18</v>
      </c>
      <c r="AO612">
        <v>42.55</v>
      </c>
      <c r="AP612">
        <v>40.1</v>
      </c>
      <c r="AQ612">
        <v>38.64</v>
      </c>
    </row>
    <row r="613" spans="1:43" x14ac:dyDescent="0.2">
      <c r="B613">
        <v>199</v>
      </c>
      <c r="C613">
        <v>150</v>
      </c>
      <c r="D613" s="1">
        <v>43711</v>
      </c>
      <c r="E613" s="2">
        <v>0.61432870370370374</v>
      </c>
      <c r="F613">
        <v>1.6</v>
      </c>
      <c r="G613">
        <v>0</v>
      </c>
      <c r="H613">
        <v>0</v>
      </c>
      <c r="I613">
        <v>288</v>
      </c>
      <c r="J613">
        <v>80</v>
      </c>
      <c r="K613">
        <v>-0.37</v>
      </c>
      <c r="L613">
        <v>0</v>
      </c>
      <c r="M613">
        <v>68.42</v>
      </c>
      <c r="N613">
        <v>106.1</v>
      </c>
      <c r="O613">
        <v>37.700000000000003</v>
      </c>
      <c r="P613">
        <v>0.35499999999999998</v>
      </c>
      <c r="Q613">
        <v>0.24299999999999999</v>
      </c>
      <c r="R613">
        <v>4.5600000000000002E-2</v>
      </c>
      <c r="S613">
        <v>2.85</v>
      </c>
      <c r="T613">
        <v>91.82</v>
      </c>
      <c r="U613">
        <v>103.8</v>
      </c>
      <c r="V613">
        <v>628</v>
      </c>
      <c r="Y613">
        <v>1.04</v>
      </c>
      <c r="Z613">
        <v>1.5349999999999999</v>
      </c>
      <c r="AD613">
        <v>470.5</v>
      </c>
      <c r="AG613">
        <v>2.2730000000000001</v>
      </c>
      <c r="AH613">
        <v>547.29999999999995</v>
      </c>
      <c r="AI613">
        <v>0</v>
      </c>
      <c r="AJ613">
        <v>0</v>
      </c>
      <c r="AK613" t="s">
        <v>56</v>
      </c>
      <c r="AL613" t="s">
        <v>57</v>
      </c>
      <c r="AM613">
        <v>0.15</v>
      </c>
      <c r="AO613">
        <v>42.61</v>
      </c>
      <c r="AP613">
        <v>40.1</v>
      </c>
      <c r="AQ613">
        <v>38.69</v>
      </c>
    </row>
    <row r="614" spans="1:43" x14ac:dyDescent="0.2">
      <c r="B614">
        <v>200</v>
      </c>
      <c r="C614">
        <v>150</v>
      </c>
      <c r="D614" s="1">
        <v>43711</v>
      </c>
      <c r="E614" s="2">
        <v>0.61444444444444446</v>
      </c>
      <c r="F614">
        <v>1.6</v>
      </c>
      <c r="G614">
        <v>0</v>
      </c>
      <c r="H614">
        <v>0</v>
      </c>
      <c r="I614">
        <v>288</v>
      </c>
      <c r="J614">
        <v>82.4</v>
      </c>
      <c r="K614">
        <v>-0.37</v>
      </c>
      <c r="L614">
        <v>0</v>
      </c>
      <c r="M614">
        <v>70.12</v>
      </c>
      <c r="N614">
        <v>109.9</v>
      </c>
      <c r="O614">
        <v>39.83</v>
      </c>
      <c r="P614">
        <v>0.36199999999999999</v>
      </c>
      <c r="Q614">
        <v>0.23699999999999999</v>
      </c>
      <c r="R614">
        <v>4.6399999999999997E-2</v>
      </c>
      <c r="S614">
        <v>2.9</v>
      </c>
      <c r="T614">
        <v>94.76</v>
      </c>
      <c r="U614">
        <v>107.5</v>
      </c>
      <c r="V614">
        <v>617</v>
      </c>
      <c r="Y614">
        <v>0.97</v>
      </c>
      <c r="Z614">
        <v>1.4810000000000001</v>
      </c>
      <c r="AD614">
        <v>473.6</v>
      </c>
      <c r="AG614">
        <v>2.2839999999999998</v>
      </c>
      <c r="AH614">
        <v>560.9</v>
      </c>
      <c r="AI614">
        <v>0</v>
      </c>
      <c r="AJ614">
        <v>0</v>
      </c>
      <c r="AK614" t="s">
        <v>56</v>
      </c>
      <c r="AL614" t="s">
        <v>57</v>
      </c>
      <c r="AM614">
        <v>0.13</v>
      </c>
      <c r="AO614">
        <v>42.61</v>
      </c>
      <c r="AP614">
        <v>40.1</v>
      </c>
      <c r="AQ614">
        <v>38.64</v>
      </c>
    </row>
    <row r="615" spans="1:43" x14ac:dyDescent="0.2">
      <c r="B615">
        <v>201</v>
      </c>
      <c r="C615">
        <v>150</v>
      </c>
      <c r="D615" s="1">
        <v>43711</v>
      </c>
      <c r="E615" s="2">
        <v>0.61456018518518518</v>
      </c>
      <c r="F615">
        <v>1.6</v>
      </c>
      <c r="G615">
        <v>0</v>
      </c>
      <c r="H615">
        <v>0</v>
      </c>
      <c r="I615">
        <v>288</v>
      </c>
      <c r="J615">
        <v>81.5</v>
      </c>
      <c r="K615">
        <v>-0.37</v>
      </c>
      <c r="L615">
        <v>0</v>
      </c>
      <c r="M615">
        <v>68.959999999999994</v>
      </c>
      <c r="N615">
        <v>108.4</v>
      </c>
      <c r="O615">
        <v>39.47</v>
      </c>
      <c r="P615">
        <v>0.36399999999999999</v>
      </c>
      <c r="Q615">
        <v>0.25900000000000001</v>
      </c>
      <c r="R615">
        <v>4.6699999999999998E-2</v>
      </c>
      <c r="S615">
        <v>2.92</v>
      </c>
      <c r="T615">
        <v>93.58</v>
      </c>
      <c r="U615">
        <v>105.9</v>
      </c>
      <c r="V615">
        <v>626</v>
      </c>
      <c r="Y615">
        <v>1</v>
      </c>
      <c r="Z615">
        <v>1.502</v>
      </c>
      <c r="AD615">
        <v>463.4</v>
      </c>
      <c r="AG615">
        <v>2.2360000000000002</v>
      </c>
      <c r="AH615">
        <v>551.70000000000005</v>
      </c>
      <c r="AI615">
        <v>0</v>
      </c>
      <c r="AJ615">
        <v>0</v>
      </c>
      <c r="AK615" t="s">
        <v>56</v>
      </c>
      <c r="AL615" t="s">
        <v>57</v>
      </c>
      <c r="AM615">
        <v>0.17</v>
      </c>
      <c r="AO615">
        <v>42.61</v>
      </c>
      <c r="AP615">
        <v>40.1</v>
      </c>
      <c r="AQ615">
        <v>38.64</v>
      </c>
    </row>
    <row r="616" spans="1:43" x14ac:dyDescent="0.2">
      <c r="B616">
        <v>202</v>
      </c>
      <c r="C616">
        <v>150</v>
      </c>
      <c r="D616" s="1">
        <v>43711</v>
      </c>
      <c r="E616" s="2">
        <v>0.6146759259259259</v>
      </c>
      <c r="F616">
        <v>1.6</v>
      </c>
      <c r="G616">
        <v>0</v>
      </c>
      <c r="H616">
        <v>0</v>
      </c>
      <c r="I616">
        <v>288</v>
      </c>
      <c r="J616">
        <v>84</v>
      </c>
      <c r="K616">
        <v>-0.37</v>
      </c>
      <c r="L616">
        <v>0</v>
      </c>
      <c r="M616">
        <v>70.959999999999994</v>
      </c>
      <c r="N616">
        <v>112.5</v>
      </c>
      <c r="O616">
        <v>41.5</v>
      </c>
      <c r="P616">
        <v>0.36899999999999999</v>
      </c>
      <c r="Q616">
        <v>0.25600000000000001</v>
      </c>
      <c r="R616">
        <v>4.7300000000000002E-2</v>
      </c>
      <c r="S616">
        <v>2.96</v>
      </c>
      <c r="T616">
        <v>96.92</v>
      </c>
      <c r="U616">
        <v>109.9</v>
      </c>
      <c r="V616">
        <v>613</v>
      </c>
      <c r="Y616">
        <v>0.92</v>
      </c>
      <c r="Z616">
        <v>1.448</v>
      </c>
      <c r="AD616">
        <v>470.3</v>
      </c>
      <c r="AG616">
        <v>2.2690000000000001</v>
      </c>
      <c r="AH616">
        <v>567.70000000000005</v>
      </c>
      <c r="AI616">
        <v>0</v>
      </c>
      <c r="AJ616">
        <v>0</v>
      </c>
      <c r="AK616" t="s">
        <v>56</v>
      </c>
      <c r="AL616" t="s">
        <v>57</v>
      </c>
      <c r="AM616">
        <v>0.18</v>
      </c>
      <c r="AO616">
        <v>42.55</v>
      </c>
      <c r="AP616">
        <v>40.15</v>
      </c>
      <c r="AQ616">
        <v>38.64</v>
      </c>
    </row>
    <row r="617" spans="1:43" x14ac:dyDescent="0.2">
      <c r="B617">
        <v>203</v>
      </c>
      <c r="C617">
        <v>150</v>
      </c>
      <c r="D617" s="1">
        <v>43711</v>
      </c>
      <c r="E617" s="2">
        <v>0.61479166666666674</v>
      </c>
      <c r="F617">
        <v>1.6</v>
      </c>
      <c r="G617">
        <v>0</v>
      </c>
      <c r="H617">
        <v>0</v>
      </c>
      <c r="I617">
        <v>288</v>
      </c>
      <c r="J617">
        <v>84.9</v>
      </c>
      <c r="K617">
        <v>-0.37</v>
      </c>
      <c r="L617">
        <v>0</v>
      </c>
      <c r="M617">
        <v>71.489999999999995</v>
      </c>
      <c r="N617">
        <v>114</v>
      </c>
      <c r="O617">
        <v>42.47</v>
      </c>
      <c r="P617">
        <v>0.373</v>
      </c>
      <c r="Q617">
        <v>0.25800000000000001</v>
      </c>
      <c r="R617">
        <v>4.7100000000000003E-2</v>
      </c>
      <c r="S617">
        <v>2.94</v>
      </c>
      <c r="T617">
        <v>97.83</v>
      </c>
      <c r="U617">
        <v>111.1</v>
      </c>
      <c r="V617">
        <v>620</v>
      </c>
      <c r="Y617">
        <v>0.9</v>
      </c>
      <c r="Z617">
        <v>1.429</v>
      </c>
      <c r="AD617">
        <v>476.2</v>
      </c>
      <c r="AG617">
        <v>2.2639999999999998</v>
      </c>
      <c r="AH617">
        <v>571.9</v>
      </c>
      <c r="AI617">
        <v>0</v>
      </c>
      <c r="AJ617">
        <v>0</v>
      </c>
      <c r="AK617" t="s">
        <v>56</v>
      </c>
      <c r="AL617" t="s">
        <v>57</v>
      </c>
      <c r="AM617">
        <v>0.2</v>
      </c>
      <c r="AO617">
        <v>42.55</v>
      </c>
      <c r="AP617">
        <v>40.1</v>
      </c>
      <c r="AQ617">
        <v>38.590000000000003</v>
      </c>
    </row>
    <row r="618" spans="1:43" x14ac:dyDescent="0.2">
      <c r="B618">
        <v>204</v>
      </c>
      <c r="C618">
        <v>150</v>
      </c>
      <c r="D618" s="1">
        <v>43711</v>
      </c>
      <c r="E618" s="2">
        <v>0.61490740740740735</v>
      </c>
      <c r="F618">
        <v>1.6</v>
      </c>
      <c r="G618">
        <v>0</v>
      </c>
      <c r="H618">
        <v>0</v>
      </c>
      <c r="I618">
        <v>288</v>
      </c>
      <c r="J618">
        <v>84.7</v>
      </c>
      <c r="K618">
        <v>-0.37</v>
      </c>
      <c r="L618">
        <v>0</v>
      </c>
      <c r="M618">
        <v>71.12</v>
      </c>
      <c r="N618">
        <v>113.3</v>
      </c>
      <c r="O618">
        <v>42.21</v>
      </c>
      <c r="P618">
        <v>0.372</v>
      </c>
      <c r="Q618">
        <v>0.27500000000000002</v>
      </c>
      <c r="R618">
        <v>4.7800000000000002E-2</v>
      </c>
      <c r="S618">
        <v>2.99</v>
      </c>
      <c r="T618">
        <v>97.69</v>
      </c>
      <c r="U618">
        <v>111.2</v>
      </c>
      <c r="V618">
        <v>609</v>
      </c>
      <c r="Y618">
        <v>0.91</v>
      </c>
      <c r="Z618">
        <v>1.4370000000000001</v>
      </c>
      <c r="AD618">
        <v>466.6</v>
      </c>
      <c r="AG618">
        <v>2.2530000000000001</v>
      </c>
      <c r="AH618">
        <v>569</v>
      </c>
      <c r="AI618">
        <v>0</v>
      </c>
      <c r="AJ618">
        <v>0</v>
      </c>
      <c r="AK618" t="s">
        <v>56</v>
      </c>
      <c r="AL618" t="s">
        <v>57</v>
      </c>
      <c r="AM618">
        <v>0.13</v>
      </c>
      <c r="AO618">
        <v>42.55</v>
      </c>
      <c r="AP618">
        <v>40.1</v>
      </c>
      <c r="AQ618">
        <v>38.64</v>
      </c>
    </row>
    <row r="619" spans="1:43" x14ac:dyDescent="0.2">
      <c r="B619">
        <v>205</v>
      </c>
      <c r="C619">
        <v>150</v>
      </c>
      <c r="D619" s="1">
        <v>43711</v>
      </c>
      <c r="E619" s="2">
        <v>0.61502314814814818</v>
      </c>
      <c r="F619">
        <v>1.6</v>
      </c>
      <c r="G619">
        <v>0</v>
      </c>
      <c r="H619">
        <v>0</v>
      </c>
      <c r="I619">
        <v>288</v>
      </c>
      <c r="J619">
        <v>87.6</v>
      </c>
      <c r="K619">
        <v>-0.37</v>
      </c>
      <c r="L619">
        <v>0</v>
      </c>
      <c r="M619">
        <v>73.349999999999994</v>
      </c>
      <c r="N619">
        <v>118.2</v>
      </c>
      <c r="O619">
        <v>44.84</v>
      </c>
      <c r="P619">
        <v>0.379</v>
      </c>
      <c r="Q619">
        <v>0.25800000000000001</v>
      </c>
      <c r="R619">
        <v>4.7600000000000003E-2</v>
      </c>
      <c r="S619">
        <v>2.98</v>
      </c>
      <c r="T619">
        <v>101.4</v>
      </c>
      <c r="U619">
        <v>115.4</v>
      </c>
      <c r="V619">
        <v>609</v>
      </c>
      <c r="Y619">
        <v>0.83</v>
      </c>
      <c r="Z619">
        <v>1.3779999999999999</v>
      </c>
      <c r="AD619">
        <v>482.8</v>
      </c>
      <c r="AG619">
        <v>2.2810000000000001</v>
      </c>
      <c r="AH619">
        <v>586.79999999999995</v>
      </c>
      <c r="AI619">
        <v>0</v>
      </c>
      <c r="AJ619">
        <v>0</v>
      </c>
      <c r="AK619" t="s">
        <v>56</v>
      </c>
      <c r="AL619" t="s">
        <v>57</v>
      </c>
      <c r="AM619">
        <v>0.17</v>
      </c>
      <c r="AO619">
        <v>42.61</v>
      </c>
      <c r="AP619">
        <v>40.15</v>
      </c>
      <c r="AQ619">
        <v>38.69</v>
      </c>
    </row>
    <row r="620" spans="1:43" x14ac:dyDescent="0.2">
      <c r="B620">
        <v>206</v>
      </c>
      <c r="C620">
        <v>150</v>
      </c>
      <c r="D620" s="1">
        <v>43711</v>
      </c>
      <c r="E620" s="2">
        <v>0.6151388888888889</v>
      </c>
      <c r="F620">
        <v>1.6</v>
      </c>
      <c r="G620">
        <v>0</v>
      </c>
      <c r="H620">
        <v>0</v>
      </c>
      <c r="I620">
        <v>288</v>
      </c>
      <c r="J620">
        <v>86.7</v>
      </c>
      <c r="K620">
        <v>-0.37</v>
      </c>
      <c r="L620">
        <v>0</v>
      </c>
      <c r="M620">
        <v>72.180000000000007</v>
      </c>
      <c r="N620">
        <v>116.7</v>
      </c>
      <c r="O620">
        <v>44.56</v>
      </c>
      <c r="P620">
        <v>0.38200000000000001</v>
      </c>
      <c r="Q620">
        <v>0.28000000000000003</v>
      </c>
      <c r="R620">
        <v>4.8800000000000003E-2</v>
      </c>
      <c r="S620">
        <v>3.05</v>
      </c>
      <c r="T620">
        <v>100.1</v>
      </c>
      <c r="U620">
        <v>114</v>
      </c>
      <c r="V620">
        <v>607</v>
      </c>
      <c r="Y620">
        <v>0.85</v>
      </c>
      <c r="Z620">
        <v>1.395</v>
      </c>
      <c r="AD620">
        <v>463.8</v>
      </c>
      <c r="AG620">
        <v>2.2309999999999999</v>
      </c>
      <c r="AH620">
        <v>577.4</v>
      </c>
      <c r="AI620">
        <v>0</v>
      </c>
      <c r="AJ620">
        <v>0</v>
      </c>
      <c r="AK620" t="s">
        <v>56</v>
      </c>
      <c r="AL620" t="s">
        <v>57</v>
      </c>
      <c r="AM620">
        <v>0.15</v>
      </c>
      <c r="AO620">
        <v>42.61</v>
      </c>
      <c r="AP620">
        <v>40.1</v>
      </c>
      <c r="AQ620">
        <v>38.64</v>
      </c>
    </row>
    <row r="621" spans="1:43" x14ac:dyDescent="0.2">
      <c r="B621">
        <v>207</v>
      </c>
      <c r="C621">
        <v>150</v>
      </c>
      <c r="D621" s="1">
        <v>43711</v>
      </c>
      <c r="E621" s="2">
        <v>0.61525462962962962</v>
      </c>
      <c r="F621">
        <v>1.6</v>
      </c>
      <c r="G621">
        <v>0</v>
      </c>
      <c r="H621">
        <v>0</v>
      </c>
      <c r="I621">
        <v>288</v>
      </c>
      <c r="J621">
        <v>87.6</v>
      </c>
      <c r="K621">
        <v>-0.39</v>
      </c>
      <c r="L621">
        <v>0</v>
      </c>
      <c r="M621">
        <v>72.86</v>
      </c>
      <c r="N621">
        <v>118.1</v>
      </c>
      <c r="O621">
        <v>45.2</v>
      </c>
      <c r="P621">
        <v>0.38300000000000001</v>
      </c>
      <c r="Q621">
        <v>0.28100000000000003</v>
      </c>
      <c r="R621">
        <v>4.8800000000000003E-2</v>
      </c>
      <c r="S621">
        <v>3.05</v>
      </c>
      <c r="T621">
        <v>101.2</v>
      </c>
      <c r="U621">
        <v>115.5</v>
      </c>
      <c r="V621">
        <v>603</v>
      </c>
      <c r="Y621">
        <v>0.83</v>
      </c>
      <c r="Z621">
        <v>1.379</v>
      </c>
      <c r="AD621">
        <v>467.8</v>
      </c>
      <c r="AG621">
        <v>2.246</v>
      </c>
      <c r="AH621">
        <v>582.9</v>
      </c>
      <c r="AI621">
        <v>0</v>
      </c>
      <c r="AJ621">
        <v>0</v>
      </c>
      <c r="AK621" t="s">
        <v>56</v>
      </c>
      <c r="AL621" t="s">
        <v>57</v>
      </c>
      <c r="AM621">
        <v>0.18</v>
      </c>
      <c r="AO621">
        <v>42.61</v>
      </c>
      <c r="AP621">
        <v>40.15</v>
      </c>
      <c r="AQ621">
        <v>38.64</v>
      </c>
    </row>
    <row r="622" spans="1:43" x14ac:dyDescent="0.2">
      <c r="M622" s="3">
        <f>AVERAGE(M618:M621)</f>
        <v>72.377499999999998</v>
      </c>
      <c r="P622" s="3">
        <f>AVERAGE(P618:P621)</f>
        <v>0.379</v>
      </c>
      <c r="S622" s="3">
        <f>AVERAGE(S618:S621)</f>
        <v>3.0175000000000001</v>
      </c>
    </row>
    <row r="623" spans="1:43" x14ac:dyDescent="0.2">
      <c r="A623" t="s">
        <v>92</v>
      </c>
      <c r="B623">
        <v>208</v>
      </c>
      <c r="C623">
        <v>150</v>
      </c>
      <c r="D623" s="1">
        <v>43711</v>
      </c>
      <c r="E623" s="2">
        <v>0.61569444444444443</v>
      </c>
      <c r="F623">
        <v>1.6</v>
      </c>
      <c r="G623">
        <v>0</v>
      </c>
      <c r="H623">
        <v>0</v>
      </c>
      <c r="I623">
        <v>288</v>
      </c>
      <c r="J623">
        <v>63.5</v>
      </c>
      <c r="K623">
        <v>-0.37</v>
      </c>
      <c r="L623">
        <v>0</v>
      </c>
      <c r="M623">
        <v>65.7</v>
      </c>
      <c r="N623">
        <v>77.06</v>
      </c>
      <c r="O623">
        <v>11.35</v>
      </c>
      <c r="P623">
        <v>0.14699999999999999</v>
      </c>
      <c r="Q623">
        <v>0.153</v>
      </c>
      <c r="R623">
        <v>4.3999999999999997E-2</v>
      </c>
      <c r="S623">
        <v>2.75</v>
      </c>
      <c r="T623">
        <v>72.680000000000007</v>
      </c>
      <c r="U623">
        <v>76.56</v>
      </c>
      <c r="V623">
        <v>621</v>
      </c>
      <c r="Y623">
        <v>1.81</v>
      </c>
      <c r="Z623">
        <v>2.1139999999999999</v>
      </c>
      <c r="AD623">
        <v>468</v>
      </c>
      <c r="AG623">
        <v>5.2619999999999996</v>
      </c>
      <c r="AH623">
        <v>525.6</v>
      </c>
      <c r="AI623">
        <v>0</v>
      </c>
      <c r="AJ623">
        <v>0</v>
      </c>
      <c r="AK623" t="s">
        <v>56</v>
      </c>
      <c r="AL623" t="s">
        <v>57</v>
      </c>
      <c r="AM623">
        <v>0.24</v>
      </c>
      <c r="AO623">
        <v>42.61</v>
      </c>
      <c r="AP623">
        <v>40.049999999999997</v>
      </c>
      <c r="AQ623">
        <v>38.64</v>
      </c>
    </row>
    <row r="624" spans="1:43" x14ac:dyDescent="0.2">
      <c r="B624">
        <v>209</v>
      </c>
      <c r="C624">
        <v>150</v>
      </c>
      <c r="D624" s="1">
        <v>43711</v>
      </c>
      <c r="E624" s="2">
        <v>0.61596064814814822</v>
      </c>
      <c r="F624">
        <v>1.6</v>
      </c>
      <c r="G624">
        <v>0</v>
      </c>
      <c r="H624">
        <v>0</v>
      </c>
      <c r="I624">
        <v>288</v>
      </c>
      <c r="J624">
        <v>49.6</v>
      </c>
      <c r="K624">
        <v>-0.39</v>
      </c>
      <c r="L624">
        <v>0</v>
      </c>
      <c r="M624">
        <v>49.11</v>
      </c>
      <c r="N624">
        <v>57.72</v>
      </c>
      <c r="O624">
        <v>8.6110000000000007</v>
      </c>
      <c r="P624">
        <v>0.14899999999999999</v>
      </c>
      <c r="Q624">
        <v>0.155</v>
      </c>
      <c r="R624">
        <v>4.6399999999999997E-2</v>
      </c>
      <c r="S624">
        <v>2.9</v>
      </c>
      <c r="T624">
        <v>54.64</v>
      </c>
      <c r="U624">
        <v>57.62</v>
      </c>
      <c r="V624">
        <v>590</v>
      </c>
      <c r="Y624">
        <v>2.75</v>
      </c>
      <c r="Z624">
        <v>2.8210000000000002</v>
      </c>
      <c r="AD624">
        <v>332.1</v>
      </c>
      <c r="AG624">
        <v>3.8839999999999999</v>
      </c>
      <c r="AH624">
        <v>392.9</v>
      </c>
      <c r="AI624">
        <v>0</v>
      </c>
      <c r="AJ624">
        <v>0</v>
      </c>
      <c r="AK624" t="s">
        <v>56</v>
      </c>
      <c r="AL624" t="s">
        <v>57</v>
      </c>
      <c r="AM624">
        <v>0.23</v>
      </c>
      <c r="AO624">
        <v>42.55</v>
      </c>
      <c r="AP624">
        <v>40</v>
      </c>
      <c r="AQ624">
        <v>38.64</v>
      </c>
    </row>
    <row r="625" spans="2:43" x14ac:dyDescent="0.2">
      <c r="B625">
        <v>210</v>
      </c>
      <c r="C625">
        <v>150</v>
      </c>
      <c r="D625" s="1">
        <v>43711</v>
      </c>
      <c r="E625" s="2">
        <v>0.61607638888888883</v>
      </c>
      <c r="F625">
        <v>1.6</v>
      </c>
      <c r="G625">
        <v>0</v>
      </c>
      <c r="H625">
        <v>0</v>
      </c>
      <c r="I625">
        <v>278</v>
      </c>
      <c r="J625">
        <v>48.4</v>
      </c>
      <c r="K625">
        <v>-0.37</v>
      </c>
      <c r="L625">
        <v>0</v>
      </c>
      <c r="M625">
        <v>63.29</v>
      </c>
      <c r="N625">
        <v>74.319999999999993</v>
      </c>
      <c r="O625">
        <v>11.03</v>
      </c>
      <c r="P625">
        <v>0.14799999999999999</v>
      </c>
      <c r="Q625">
        <v>0.154</v>
      </c>
      <c r="R625">
        <v>4.7100000000000003E-2</v>
      </c>
      <c r="S625">
        <v>2.94</v>
      </c>
      <c r="T625">
        <v>70.37</v>
      </c>
      <c r="U625">
        <v>73.989999999999995</v>
      </c>
      <c r="V625">
        <v>597</v>
      </c>
      <c r="Y625">
        <v>1.91</v>
      </c>
      <c r="Z625">
        <v>2.1909999999999998</v>
      </c>
      <c r="AD625">
        <v>421.4</v>
      </c>
      <c r="AG625">
        <v>5.0309999999999997</v>
      </c>
      <c r="AH625">
        <v>506.3</v>
      </c>
      <c r="AI625">
        <v>0</v>
      </c>
      <c r="AJ625">
        <v>0</v>
      </c>
      <c r="AK625" t="s">
        <v>56</v>
      </c>
      <c r="AL625" t="s">
        <v>57</v>
      </c>
      <c r="AM625">
        <v>0.27</v>
      </c>
      <c r="AO625">
        <v>42.55</v>
      </c>
      <c r="AP625">
        <v>40.049999999999997</v>
      </c>
      <c r="AQ625">
        <v>38.69</v>
      </c>
    </row>
    <row r="626" spans="2:43" x14ac:dyDescent="0.2">
      <c r="B626">
        <v>211</v>
      </c>
      <c r="C626">
        <v>150</v>
      </c>
      <c r="D626" s="1">
        <v>43711</v>
      </c>
      <c r="E626" s="2">
        <v>0.61619212962962966</v>
      </c>
      <c r="F626">
        <v>1.6</v>
      </c>
      <c r="G626">
        <v>0</v>
      </c>
      <c r="H626">
        <v>0</v>
      </c>
      <c r="I626">
        <v>278</v>
      </c>
      <c r="J626">
        <v>47.8</v>
      </c>
      <c r="K626">
        <v>-0.37</v>
      </c>
      <c r="L626">
        <v>0</v>
      </c>
      <c r="M626">
        <v>62.03</v>
      </c>
      <c r="N626">
        <v>73.239999999999995</v>
      </c>
      <c r="O626">
        <v>11.22</v>
      </c>
      <c r="P626">
        <v>0.153</v>
      </c>
      <c r="Q626">
        <v>0.159</v>
      </c>
      <c r="R626">
        <v>4.8000000000000001E-2</v>
      </c>
      <c r="S626">
        <v>3</v>
      </c>
      <c r="T626">
        <v>69.41</v>
      </c>
      <c r="U626">
        <v>73.17</v>
      </c>
      <c r="V626">
        <v>580</v>
      </c>
      <c r="Y626">
        <v>1.95</v>
      </c>
      <c r="Z626">
        <v>2.2240000000000002</v>
      </c>
      <c r="AD626">
        <v>405.1</v>
      </c>
      <c r="AG626">
        <v>4.7789999999999999</v>
      </c>
      <c r="AH626">
        <v>496.2</v>
      </c>
      <c r="AI626">
        <v>0</v>
      </c>
      <c r="AJ626">
        <v>0</v>
      </c>
      <c r="AK626" t="s">
        <v>56</v>
      </c>
      <c r="AL626" t="s">
        <v>57</v>
      </c>
      <c r="AM626">
        <v>0.23</v>
      </c>
      <c r="AO626">
        <v>42.61</v>
      </c>
      <c r="AP626">
        <v>40.1</v>
      </c>
      <c r="AQ626">
        <v>38.64</v>
      </c>
    </row>
    <row r="627" spans="2:43" x14ac:dyDescent="0.2">
      <c r="B627">
        <v>212</v>
      </c>
      <c r="C627">
        <v>150</v>
      </c>
      <c r="D627" s="1">
        <v>43711</v>
      </c>
      <c r="E627" s="2">
        <v>0.61630787037037038</v>
      </c>
      <c r="F627">
        <v>1.6</v>
      </c>
      <c r="G627">
        <v>0</v>
      </c>
      <c r="H627">
        <v>0</v>
      </c>
      <c r="I627">
        <v>278</v>
      </c>
      <c r="J627">
        <v>47.6</v>
      </c>
      <c r="K627">
        <v>-0.37</v>
      </c>
      <c r="L627">
        <v>0</v>
      </c>
      <c r="M627">
        <v>61.63</v>
      </c>
      <c r="N627">
        <v>72.849999999999994</v>
      </c>
      <c r="O627">
        <v>11.22</v>
      </c>
      <c r="P627">
        <v>0.154</v>
      </c>
      <c r="Q627">
        <v>0.16</v>
      </c>
      <c r="R627">
        <v>4.7E-2</v>
      </c>
      <c r="S627">
        <v>2.94</v>
      </c>
      <c r="T627">
        <v>68.92</v>
      </c>
      <c r="U627">
        <v>72.760000000000005</v>
      </c>
      <c r="V627">
        <v>587</v>
      </c>
      <c r="Y627">
        <v>1.97</v>
      </c>
      <c r="Z627">
        <v>2.2360000000000002</v>
      </c>
      <c r="AD627">
        <v>411.3</v>
      </c>
      <c r="AG627">
        <v>4.7210000000000001</v>
      </c>
      <c r="AH627">
        <v>493</v>
      </c>
      <c r="AI627">
        <v>0</v>
      </c>
      <c r="AJ627">
        <v>0</v>
      </c>
      <c r="AK627" t="s">
        <v>56</v>
      </c>
      <c r="AL627" t="s">
        <v>57</v>
      </c>
      <c r="AM627">
        <v>0.23</v>
      </c>
      <c r="AO627">
        <v>42.55</v>
      </c>
      <c r="AP627">
        <v>40.1</v>
      </c>
      <c r="AQ627">
        <v>38.69</v>
      </c>
    </row>
    <row r="628" spans="2:43" x14ac:dyDescent="0.2">
      <c r="B628">
        <v>213</v>
      </c>
      <c r="C628">
        <v>150</v>
      </c>
      <c r="D628" s="1">
        <v>43711</v>
      </c>
      <c r="E628" s="2">
        <v>0.6164236111111111</v>
      </c>
      <c r="F628">
        <v>1.6</v>
      </c>
      <c r="G628">
        <v>0</v>
      </c>
      <c r="H628">
        <v>0</v>
      </c>
      <c r="I628">
        <v>278</v>
      </c>
      <c r="J628">
        <v>47.6</v>
      </c>
      <c r="K628">
        <v>-0.37</v>
      </c>
      <c r="L628">
        <v>0</v>
      </c>
      <c r="M628">
        <v>61.55</v>
      </c>
      <c r="N628">
        <v>72.94</v>
      </c>
      <c r="O628">
        <v>11.4</v>
      </c>
      <c r="P628">
        <v>0.156</v>
      </c>
      <c r="Q628">
        <v>0.16300000000000001</v>
      </c>
      <c r="R628">
        <v>4.7600000000000003E-2</v>
      </c>
      <c r="S628">
        <v>2.98</v>
      </c>
      <c r="T628">
        <v>69</v>
      </c>
      <c r="U628">
        <v>72.569999999999993</v>
      </c>
      <c r="V628">
        <v>608</v>
      </c>
      <c r="Y628">
        <v>1.97</v>
      </c>
      <c r="Z628">
        <v>2.2330000000000001</v>
      </c>
      <c r="AD628">
        <v>405.2</v>
      </c>
      <c r="AG628">
        <v>4.6479999999999997</v>
      </c>
      <c r="AH628">
        <v>492.4</v>
      </c>
      <c r="AI628">
        <v>0</v>
      </c>
      <c r="AJ628">
        <v>0</v>
      </c>
      <c r="AK628" t="s">
        <v>56</v>
      </c>
      <c r="AL628" t="s">
        <v>57</v>
      </c>
      <c r="AM628">
        <v>0.2</v>
      </c>
      <c r="AO628">
        <v>42.55</v>
      </c>
      <c r="AP628">
        <v>40.049999999999997</v>
      </c>
      <c r="AQ628">
        <v>38.64</v>
      </c>
    </row>
    <row r="629" spans="2:43" x14ac:dyDescent="0.2">
      <c r="B629">
        <v>214</v>
      </c>
      <c r="C629">
        <v>150</v>
      </c>
      <c r="D629" s="1">
        <v>43711</v>
      </c>
      <c r="E629" s="2">
        <v>0.61653935185185182</v>
      </c>
      <c r="F629">
        <v>1.6</v>
      </c>
      <c r="G629">
        <v>0</v>
      </c>
      <c r="H629">
        <v>0</v>
      </c>
      <c r="I629">
        <v>278</v>
      </c>
      <c r="J629">
        <v>48.5</v>
      </c>
      <c r="K629">
        <v>-0.37</v>
      </c>
      <c r="L629">
        <v>0</v>
      </c>
      <c r="M629">
        <v>63.12</v>
      </c>
      <c r="N629">
        <v>74.52</v>
      </c>
      <c r="O629">
        <v>11.41</v>
      </c>
      <c r="P629">
        <v>0.153</v>
      </c>
      <c r="Q629">
        <v>0.159</v>
      </c>
      <c r="R629">
        <v>4.7399999999999998E-2</v>
      </c>
      <c r="S629">
        <v>2.96</v>
      </c>
      <c r="T629">
        <v>70.45</v>
      </c>
      <c r="U629">
        <v>74.38</v>
      </c>
      <c r="V629">
        <v>589</v>
      </c>
      <c r="Y629">
        <v>1.9</v>
      </c>
      <c r="Z629">
        <v>2.1850000000000001</v>
      </c>
      <c r="AD629">
        <v>417.6</v>
      </c>
      <c r="AG629">
        <v>4.8659999999999997</v>
      </c>
      <c r="AH629">
        <v>504.9</v>
      </c>
      <c r="AI629">
        <v>0</v>
      </c>
      <c r="AJ629">
        <v>0</v>
      </c>
      <c r="AK629" t="s">
        <v>56</v>
      </c>
      <c r="AL629" t="s">
        <v>57</v>
      </c>
      <c r="AM629">
        <v>0.16</v>
      </c>
      <c r="AO629">
        <v>42.55</v>
      </c>
      <c r="AP629">
        <v>40.1</v>
      </c>
      <c r="AQ629">
        <v>38.64</v>
      </c>
    </row>
    <row r="630" spans="2:43" x14ac:dyDescent="0.2">
      <c r="B630">
        <v>215</v>
      </c>
      <c r="C630">
        <v>150</v>
      </c>
      <c r="D630" s="1">
        <v>43711</v>
      </c>
      <c r="E630" s="2">
        <v>0.61665509259259255</v>
      </c>
      <c r="F630">
        <v>1.6</v>
      </c>
      <c r="G630">
        <v>0</v>
      </c>
      <c r="H630">
        <v>0</v>
      </c>
      <c r="I630">
        <v>278</v>
      </c>
      <c r="J630">
        <v>48</v>
      </c>
      <c r="K630">
        <v>-0.37</v>
      </c>
      <c r="L630">
        <v>0</v>
      </c>
      <c r="M630">
        <v>62.12</v>
      </c>
      <c r="N630">
        <v>73.61</v>
      </c>
      <c r="O630">
        <v>11.5</v>
      </c>
      <c r="P630">
        <v>0.156</v>
      </c>
      <c r="Q630">
        <v>0.16200000000000001</v>
      </c>
      <c r="R630">
        <v>4.8300000000000003E-2</v>
      </c>
      <c r="S630">
        <v>3.02</v>
      </c>
      <c r="T630">
        <v>69.39</v>
      </c>
      <c r="U630">
        <v>73.45</v>
      </c>
      <c r="V630">
        <v>592</v>
      </c>
      <c r="Y630">
        <v>1.94</v>
      </c>
      <c r="Z630">
        <v>2.2120000000000002</v>
      </c>
      <c r="AD630">
        <v>403</v>
      </c>
      <c r="AG630">
        <v>4.6929999999999996</v>
      </c>
      <c r="AH630">
        <v>496.9</v>
      </c>
      <c r="AI630">
        <v>0</v>
      </c>
      <c r="AJ630">
        <v>0</v>
      </c>
      <c r="AK630" t="s">
        <v>56</v>
      </c>
      <c r="AL630" t="s">
        <v>57</v>
      </c>
      <c r="AM630">
        <v>0.2</v>
      </c>
      <c r="AO630">
        <v>42.55</v>
      </c>
      <c r="AP630">
        <v>40.15</v>
      </c>
      <c r="AQ630">
        <v>38.64</v>
      </c>
    </row>
    <row r="631" spans="2:43" x14ac:dyDescent="0.2">
      <c r="B631">
        <v>216</v>
      </c>
      <c r="C631">
        <v>150</v>
      </c>
      <c r="D631" s="1">
        <v>43711</v>
      </c>
      <c r="E631" s="2">
        <v>0.61677083333333338</v>
      </c>
      <c r="F631">
        <v>1.6</v>
      </c>
      <c r="G631">
        <v>0</v>
      </c>
      <c r="H631">
        <v>0</v>
      </c>
      <c r="I631">
        <v>278</v>
      </c>
      <c r="J631">
        <v>48.4</v>
      </c>
      <c r="K631">
        <v>-0.37</v>
      </c>
      <c r="L631">
        <v>0</v>
      </c>
      <c r="M631">
        <v>62.5</v>
      </c>
      <c r="N631">
        <v>74.3</v>
      </c>
      <c r="O631">
        <v>11.79</v>
      </c>
      <c r="P631">
        <v>0.159</v>
      </c>
      <c r="Q631">
        <v>0.16500000000000001</v>
      </c>
      <c r="R631">
        <v>5.0200000000000002E-2</v>
      </c>
      <c r="S631">
        <v>3.14</v>
      </c>
      <c r="T631">
        <v>70.36</v>
      </c>
      <c r="U631">
        <v>74.349999999999994</v>
      </c>
      <c r="V631">
        <v>572</v>
      </c>
      <c r="Y631">
        <v>1.91</v>
      </c>
      <c r="Z631">
        <v>2.1920000000000002</v>
      </c>
      <c r="AD631">
        <v>390</v>
      </c>
      <c r="AG631">
        <v>4.6459999999999999</v>
      </c>
      <c r="AH631">
        <v>500</v>
      </c>
      <c r="AI631">
        <v>0</v>
      </c>
      <c r="AJ631">
        <v>0</v>
      </c>
      <c r="AK631" t="s">
        <v>56</v>
      </c>
      <c r="AL631" t="s">
        <v>57</v>
      </c>
      <c r="AM631">
        <v>0.23</v>
      </c>
      <c r="AO631">
        <v>42.61</v>
      </c>
      <c r="AP631">
        <v>40.1</v>
      </c>
      <c r="AQ631">
        <v>38.64</v>
      </c>
    </row>
    <row r="632" spans="2:43" x14ac:dyDescent="0.2">
      <c r="B632">
        <v>217</v>
      </c>
      <c r="C632">
        <v>150</v>
      </c>
      <c r="D632" s="1">
        <v>43711</v>
      </c>
      <c r="E632" s="2">
        <v>0.6168865740740741</v>
      </c>
      <c r="F632">
        <v>1.6</v>
      </c>
      <c r="G632">
        <v>0</v>
      </c>
      <c r="H632">
        <v>0</v>
      </c>
      <c r="I632">
        <v>278</v>
      </c>
      <c r="J632">
        <v>49.8</v>
      </c>
      <c r="K632">
        <v>-0.37</v>
      </c>
      <c r="L632">
        <v>0</v>
      </c>
      <c r="M632">
        <v>64.47</v>
      </c>
      <c r="N632">
        <v>76.92</v>
      </c>
      <c r="O632">
        <v>12.45</v>
      </c>
      <c r="P632">
        <v>0.16200000000000001</v>
      </c>
      <c r="Q632">
        <v>0.151</v>
      </c>
      <c r="R632">
        <v>4.8599999999999997E-2</v>
      </c>
      <c r="S632">
        <v>3.04</v>
      </c>
      <c r="T632">
        <v>72.83</v>
      </c>
      <c r="U632">
        <v>76.47</v>
      </c>
      <c r="V632">
        <v>608</v>
      </c>
      <c r="Y632">
        <v>1.81</v>
      </c>
      <c r="Z632">
        <v>2.117</v>
      </c>
      <c r="AD632">
        <v>416.1</v>
      </c>
      <c r="AG632">
        <v>4.6980000000000004</v>
      </c>
      <c r="AH632">
        <v>515.70000000000005</v>
      </c>
      <c r="AI632">
        <v>0</v>
      </c>
      <c r="AJ632">
        <v>0</v>
      </c>
      <c r="AK632" t="s">
        <v>56</v>
      </c>
      <c r="AL632" t="s">
        <v>57</v>
      </c>
      <c r="AM632">
        <v>0.22</v>
      </c>
      <c r="AO632">
        <v>42.61</v>
      </c>
      <c r="AP632">
        <v>40.1</v>
      </c>
      <c r="AQ632">
        <v>38.69</v>
      </c>
    </row>
    <row r="633" spans="2:43" x14ac:dyDescent="0.2">
      <c r="B633">
        <v>218</v>
      </c>
      <c r="C633">
        <v>150</v>
      </c>
      <c r="D633" s="1">
        <v>43711</v>
      </c>
      <c r="E633" s="2">
        <v>0.61700231481481482</v>
      </c>
      <c r="F633">
        <v>1.6</v>
      </c>
      <c r="G633">
        <v>0</v>
      </c>
      <c r="H633">
        <v>0</v>
      </c>
      <c r="I633">
        <v>278</v>
      </c>
      <c r="J633">
        <v>48.8</v>
      </c>
      <c r="K633">
        <v>-0.37</v>
      </c>
      <c r="L633">
        <v>0</v>
      </c>
      <c r="M633">
        <v>62.79</v>
      </c>
      <c r="N633">
        <v>75.06</v>
      </c>
      <c r="O633">
        <v>12.27</v>
      </c>
      <c r="P633">
        <v>0.16300000000000001</v>
      </c>
      <c r="Q633">
        <v>0.17</v>
      </c>
      <c r="R633">
        <v>5.04E-2</v>
      </c>
      <c r="S633">
        <v>3.15</v>
      </c>
      <c r="T633">
        <v>71.13</v>
      </c>
      <c r="U633">
        <v>74.83</v>
      </c>
      <c r="V633">
        <v>591</v>
      </c>
      <c r="Y633">
        <v>1.88</v>
      </c>
      <c r="Z633">
        <v>2.17</v>
      </c>
      <c r="AD633">
        <v>390.4</v>
      </c>
      <c r="AG633">
        <v>4.5330000000000004</v>
      </c>
      <c r="AH633">
        <v>502.3</v>
      </c>
      <c r="AI633">
        <v>0</v>
      </c>
      <c r="AJ633">
        <v>0</v>
      </c>
      <c r="AK633" t="s">
        <v>56</v>
      </c>
      <c r="AL633" t="s">
        <v>57</v>
      </c>
      <c r="AM633">
        <v>0.16</v>
      </c>
      <c r="AO633">
        <v>42.61</v>
      </c>
      <c r="AP633">
        <v>40.15</v>
      </c>
      <c r="AQ633">
        <v>38.69</v>
      </c>
    </row>
    <row r="634" spans="2:43" x14ac:dyDescent="0.2">
      <c r="B634">
        <v>219</v>
      </c>
      <c r="C634">
        <v>150</v>
      </c>
      <c r="D634" s="1">
        <v>43711</v>
      </c>
      <c r="E634" s="2">
        <v>0.61711805555555554</v>
      </c>
      <c r="F634">
        <v>1.6</v>
      </c>
      <c r="G634">
        <v>0</v>
      </c>
      <c r="H634">
        <v>0</v>
      </c>
      <c r="I634">
        <v>278</v>
      </c>
      <c r="J634">
        <v>49.5</v>
      </c>
      <c r="K634">
        <v>-0.37</v>
      </c>
      <c r="L634">
        <v>0</v>
      </c>
      <c r="M634">
        <v>63.68</v>
      </c>
      <c r="N634">
        <v>76.41</v>
      </c>
      <c r="O634">
        <v>12.73</v>
      </c>
      <c r="P634">
        <v>0.16700000000000001</v>
      </c>
      <c r="Q634">
        <v>0.17100000000000001</v>
      </c>
      <c r="R634">
        <v>5.0500000000000003E-2</v>
      </c>
      <c r="S634">
        <v>3.16</v>
      </c>
      <c r="T634">
        <v>72.33</v>
      </c>
      <c r="U634">
        <v>76.459999999999994</v>
      </c>
      <c r="V634">
        <v>573</v>
      </c>
      <c r="Y634">
        <v>1.83</v>
      </c>
      <c r="Z634">
        <v>2.1320000000000001</v>
      </c>
      <c r="AD634">
        <v>395.5</v>
      </c>
      <c r="AG634">
        <v>4.5110000000000001</v>
      </c>
      <c r="AH634">
        <v>509.4</v>
      </c>
      <c r="AI634">
        <v>0</v>
      </c>
      <c r="AJ634">
        <v>0</v>
      </c>
      <c r="AK634" t="s">
        <v>56</v>
      </c>
      <c r="AL634" t="s">
        <v>57</v>
      </c>
      <c r="AM634">
        <v>0.22</v>
      </c>
      <c r="AO634">
        <v>42.61</v>
      </c>
      <c r="AP634">
        <v>40.1</v>
      </c>
      <c r="AQ634">
        <v>38.69</v>
      </c>
    </row>
    <row r="635" spans="2:43" x14ac:dyDescent="0.2">
      <c r="B635">
        <v>220</v>
      </c>
      <c r="C635">
        <v>150</v>
      </c>
      <c r="D635" s="1">
        <v>43711</v>
      </c>
      <c r="E635" s="2">
        <v>0.61723379629629627</v>
      </c>
      <c r="F635">
        <v>1.6</v>
      </c>
      <c r="G635">
        <v>0</v>
      </c>
      <c r="H635">
        <v>0</v>
      </c>
      <c r="I635">
        <v>278</v>
      </c>
      <c r="J635">
        <v>51.2</v>
      </c>
      <c r="K635">
        <v>-0.37</v>
      </c>
      <c r="L635">
        <v>0</v>
      </c>
      <c r="M635">
        <v>66.16</v>
      </c>
      <c r="N635">
        <v>79.66</v>
      </c>
      <c r="O635">
        <v>13.5</v>
      </c>
      <c r="P635">
        <v>0.16900000000000001</v>
      </c>
      <c r="Q635">
        <v>0.13600000000000001</v>
      </c>
      <c r="R635">
        <v>4.8599999999999997E-2</v>
      </c>
      <c r="S635">
        <v>3.04</v>
      </c>
      <c r="T635">
        <v>74.959999999999994</v>
      </c>
      <c r="U635">
        <v>79.41</v>
      </c>
      <c r="V635">
        <v>589</v>
      </c>
      <c r="Y635">
        <v>1.72</v>
      </c>
      <c r="Z635">
        <v>2.0449999999999999</v>
      </c>
      <c r="AD635">
        <v>427.1</v>
      </c>
      <c r="AG635">
        <v>4.6070000000000002</v>
      </c>
      <c r="AH635">
        <v>529.29999999999995</v>
      </c>
      <c r="AI635">
        <v>0</v>
      </c>
      <c r="AJ635">
        <v>0</v>
      </c>
      <c r="AK635" t="s">
        <v>56</v>
      </c>
      <c r="AL635" t="s">
        <v>57</v>
      </c>
      <c r="AM635">
        <v>0.25</v>
      </c>
      <c r="AO635">
        <v>42.61</v>
      </c>
      <c r="AP635">
        <v>40.1</v>
      </c>
      <c r="AQ635">
        <v>38.64</v>
      </c>
    </row>
    <row r="636" spans="2:43" x14ac:dyDescent="0.2">
      <c r="B636">
        <v>221</v>
      </c>
      <c r="C636">
        <v>150</v>
      </c>
      <c r="D636" s="1">
        <v>43711</v>
      </c>
      <c r="E636" s="2">
        <v>0.6173495370370371</v>
      </c>
      <c r="F636">
        <v>1.6</v>
      </c>
      <c r="G636">
        <v>0</v>
      </c>
      <c r="H636">
        <v>0</v>
      </c>
      <c r="I636">
        <v>278</v>
      </c>
      <c r="J636">
        <v>50.5</v>
      </c>
      <c r="K636">
        <v>-0.37</v>
      </c>
      <c r="L636">
        <v>0</v>
      </c>
      <c r="M636">
        <v>64.930000000000007</v>
      </c>
      <c r="N636">
        <v>78.37</v>
      </c>
      <c r="O636">
        <v>13.43</v>
      </c>
      <c r="P636">
        <v>0.17100000000000001</v>
      </c>
      <c r="Q636">
        <v>0.17799999999999999</v>
      </c>
      <c r="R636">
        <v>5.1900000000000002E-2</v>
      </c>
      <c r="S636">
        <v>3.25</v>
      </c>
      <c r="T636">
        <v>73.95</v>
      </c>
      <c r="U636">
        <v>78.3</v>
      </c>
      <c r="V636">
        <v>575</v>
      </c>
      <c r="Y636">
        <v>1.76</v>
      </c>
      <c r="Z636">
        <v>2.0779999999999998</v>
      </c>
      <c r="AD636">
        <v>392</v>
      </c>
      <c r="AG636">
        <v>4.47</v>
      </c>
      <c r="AH636">
        <v>519.5</v>
      </c>
      <c r="AI636">
        <v>0</v>
      </c>
      <c r="AJ636">
        <v>0</v>
      </c>
      <c r="AK636" t="s">
        <v>56</v>
      </c>
      <c r="AL636" t="s">
        <v>57</v>
      </c>
      <c r="AM636">
        <v>0.24</v>
      </c>
      <c r="AO636">
        <v>42.61</v>
      </c>
      <c r="AP636">
        <v>40.1</v>
      </c>
      <c r="AQ636">
        <v>38.64</v>
      </c>
    </row>
    <row r="637" spans="2:43" x14ac:dyDescent="0.2">
      <c r="B637">
        <v>222</v>
      </c>
      <c r="C637">
        <v>150</v>
      </c>
      <c r="D637" s="1">
        <v>43711</v>
      </c>
      <c r="E637" s="2">
        <v>0.61746527777777771</v>
      </c>
      <c r="F637">
        <v>1.6</v>
      </c>
      <c r="G637">
        <v>0</v>
      </c>
      <c r="H637">
        <v>0</v>
      </c>
      <c r="I637">
        <v>278</v>
      </c>
      <c r="J637">
        <v>51.9</v>
      </c>
      <c r="K637">
        <v>-0.37</v>
      </c>
      <c r="L637">
        <v>0</v>
      </c>
      <c r="M637">
        <v>66.989999999999995</v>
      </c>
      <c r="N637">
        <v>80.92</v>
      </c>
      <c r="O637">
        <v>13.93</v>
      </c>
      <c r="P637">
        <v>0.17199999999999999</v>
      </c>
      <c r="Q637">
        <v>0.17899999999999999</v>
      </c>
      <c r="R637">
        <v>5.11E-2</v>
      </c>
      <c r="S637">
        <v>3.19</v>
      </c>
      <c r="T637">
        <v>76.45</v>
      </c>
      <c r="U637">
        <v>80.739999999999995</v>
      </c>
      <c r="V637">
        <v>579</v>
      </c>
      <c r="Y637">
        <v>1.67</v>
      </c>
      <c r="Z637">
        <v>2.0129999999999999</v>
      </c>
      <c r="AD637">
        <v>411.2</v>
      </c>
      <c r="AG637">
        <v>4.5910000000000002</v>
      </c>
      <c r="AH637">
        <v>535.9</v>
      </c>
      <c r="AI637">
        <v>0</v>
      </c>
      <c r="AJ637">
        <v>0</v>
      </c>
      <c r="AK637" t="s">
        <v>56</v>
      </c>
      <c r="AL637" t="s">
        <v>57</v>
      </c>
      <c r="AM637">
        <v>0.24</v>
      </c>
      <c r="AO637">
        <v>42.55</v>
      </c>
      <c r="AP637">
        <v>40.1</v>
      </c>
      <c r="AQ637">
        <v>38.64</v>
      </c>
    </row>
    <row r="638" spans="2:43" x14ac:dyDescent="0.2">
      <c r="B638">
        <v>223</v>
      </c>
      <c r="C638">
        <v>150</v>
      </c>
      <c r="D638" s="1">
        <v>43711</v>
      </c>
      <c r="E638" s="2">
        <v>0.61758101851851854</v>
      </c>
      <c r="F638">
        <v>1.6</v>
      </c>
      <c r="G638">
        <v>0</v>
      </c>
      <c r="H638">
        <v>0</v>
      </c>
      <c r="I638">
        <v>278</v>
      </c>
      <c r="J638">
        <v>52.6</v>
      </c>
      <c r="K638">
        <v>-0.37</v>
      </c>
      <c r="L638">
        <v>0</v>
      </c>
      <c r="M638">
        <v>67.98</v>
      </c>
      <c r="N638">
        <v>82.2</v>
      </c>
      <c r="O638">
        <v>14.22</v>
      </c>
      <c r="P638">
        <v>0.17299999999999999</v>
      </c>
      <c r="Q638">
        <v>0.18</v>
      </c>
      <c r="R638">
        <v>5.16E-2</v>
      </c>
      <c r="S638">
        <v>3.22</v>
      </c>
      <c r="T638">
        <v>77.66</v>
      </c>
      <c r="U638">
        <v>82.05</v>
      </c>
      <c r="V638">
        <v>575</v>
      </c>
      <c r="Y638">
        <v>1.63</v>
      </c>
      <c r="Z638">
        <v>1.9810000000000001</v>
      </c>
      <c r="AD638">
        <v>413.1</v>
      </c>
      <c r="AG638">
        <v>4.6360000000000001</v>
      </c>
      <c r="AH638">
        <v>543.79999999999995</v>
      </c>
      <c r="AI638">
        <v>0</v>
      </c>
      <c r="AJ638">
        <v>0</v>
      </c>
      <c r="AK638" t="s">
        <v>56</v>
      </c>
      <c r="AL638" t="s">
        <v>57</v>
      </c>
      <c r="AM638">
        <v>0.16</v>
      </c>
      <c r="AO638">
        <v>42.61</v>
      </c>
      <c r="AP638">
        <v>40.1</v>
      </c>
      <c r="AQ638">
        <v>38.69</v>
      </c>
    </row>
    <row r="639" spans="2:43" x14ac:dyDescent="0.2">
      <c r="B639">
        <v>224</v>
      </c>
      <c r="C639">
        <v>150</v>
      </c>
      <c r="D639" s="1">
        <v>43711</v>
      </c>
      <c r="E639" s="2">
        <v>0.61769675925925926</v>
      </c>
      <c r="F639">
        <v>1.6</v>
      </c>
      <c r="G639">
        <v>0</v>
      </c>
      <c r="H639">
        <v>0</v>
      </c>
      <c r="I639">
        <v>278</v>
      </c>
      <c r="J639">
        <v>52.7</v>
      </c>
      <c r="K639">
        <v>-0.37</v>
      </c>
      <c r="L639">
        <v>0</v>
      </c>
      <c r="M639">
        <v>67.650000000000006</v>
      </c>
      <c r="N639">
        <v>82.43</v>
      </c>
      <c r="O639">
        <v>14.78</v>
      </c>
      <c r="P639">
        <v>0.17899999999999999</v>
      </c>
      <c r="Q639">
        <v>0.17399999999999999</v>
      </c>
      <c r="R639">
        <v>5.3100000000000001E-2</v>
      </c>
      <c r="S639">
        <v>3.32</v>
      </c>
      <c r="T639">
        <v>77.66</v>
      </c>
      <c r="U639">
        <v>82.25</v>
      </c>
      <c r="V639">
        <v>566</v>
      </c>
      <c r="Y639">
        <v>1.62</v>
      </c>
      <c r="Z639">
        <v>1.976</v>
      </c>
      <c r="AD639">
        <v>399.3</v>
      </c>
      <c r="AG639">
        <v>4.4530000000000003</v>
      </c>
      <c r="AH639">
        <v>541.20000000000005</v>
      </c>
      <c r="AI639">
        <v>0</v>
      </c>
      <c r="AJ639">
        <v>0</v>
      </c>
      <c r="AK639" t="s">
        <v>56</v>
      </c>
      <c r="AL639" t="s">
        <v>57</v>
      </c>
      <c r="AM639">
        <v>0.23</v>
      </c>
      <c r="AO639">
        <v>42.55</v>
      </c>
      <c r="AP639">
        <v>40.1</v>
      </c>
      <c r="AQ639">
        <v>38.69</v>
      </c>
    </row>
    <row r="640" spans="2:43" x14ac:dyDescent="0.2">
      <c r="B640">
        <v>225</v>
      </c>
      <c r="C640">
        <v>150</v>
      </c>
      <c r="D640" s="1">
        <v>43711</v>
      </c>
      <c r="E640" s="2">
        <v>0.61781249999999999</v>
      </c>
      <c r="F640">
        <v>1.6</v>
      </c>
      <c r="G640">
        <v>0</v>
      </c>
      <c r="H640">
        <v>0</v>
      </c>
      <c r="I640">
        <v>278</v>
      </c>
      <c r="J640">
        <v>54</v>
      </c>
      <c r="K640">
        <v>-0.37</v>
      </c>
      <c r="L640">
        <v>0</v>
      </c>
      <c r="M640">
        <v>69.66</v>
      </c>
      <c r="N640">
        <v>84.72</v>
      </c>
      <c r="O640">
        <v>15.06</v>
      </c>
      <c r="P640">
        <v>0.17799999999999999</v>
      </c>
      <c r="Q640">
        <v>0.185</v>
      </c>
      <c r="R640">
        <v>5.2999999999999999E-2</v>
      </c>
      <c r="S640">
        <v>3.31</v>
      </c>
      <c r="T640">
        <v>79.98</v>
      </c>
      <c r="U640">
        <v>84.51</v>
      </c>
      <c r="V640">
        <v>576</v>
      </c>
      <c r="Y640">
        <v>1.55</v>
      </c>
      <c r="Z640">
        <v>1.9219999999999999</v>
      </c>
      <c r="AD640">
        <v>411.8</v>
      </c>
      <c r="AG640">
        <v>4.6239999999999997</v>
      </c>
      <c r="AH640">
        <v>557.29999999999995</v>
      </c>
      <c r="AI640">
        <v>0</v>
      </c>
      <c r="AJ640">
        <v>0</v>
      </c>
      <c r="AK640" t="s">
        <v>56</v>
      </c>
      <c r="AL640" t="s">
        <v>57</v>
      </c>
      <c r="AM640">
        <v>0.19</v>
      </c>
      <c r="AO640">
        <v>42.61</v>
      </c>
      <c r="AP640">
        <v>40.1</v>
      </c>
      <c r="AQ640">
        <v>38.69</v>
      </c>
    </row>
    <row r="641" spans="2:43" x14ac:dyDescent="0.2">
      <c r="B641">
        <v>226</v>
      </c>
      <c r="C641">
        <v>150</v>
      </c>
      <c r="D641" s="1">
        <v>43711</v>
      </c>
      <c r="E641" s="2">
        <v>0.61792824074074071</v>
      </c>
      <c r="F641">
        <v>1.6</v>
      </c>
      <c r="G641">
        <v>0</v>
      </c>
      <c r="H641">
        <v>0</v>
      </c>
      <c r="I641">
        <v>278</v>
      </c>
      <c r="J641">
        <v>54.1</v>
      </c>
      <c r="K641">
        <v>-0.37</v>
      </c>
      <c r="L641">
        <v>0</v>
      </c>
      <c r="M641">
        <v>69.709999999999994</v>
      </c>
      <c r="N641">
        <v>84.96</v>
      </c>
      <c r="O641">
        <v>15.24</v>
      </c>
      <c r="P641">
        <v>0.17899999999999999</v>
      </c>
      <c r="Q641">
        <v>0.187</v>
      </c>
      <c r="R641">
        <v>5.3499999999999999E-2</v>
      </c>
      <c r="S641">
        <v>3.34</v>
      </c>
      <c r="T641">
        <v>80.150000000000006</v>
      </c>
      <c r="U641">
        <v>84.83</v>
      </c>
      <c r="V641">
        <v>566</v>
      </c>
      <c r="Y641">
        <v>1.55</v>
      </c>
      <c r="Z641">
        <v>1.917</v>
      </c>
      <c r="AD641">
        <v>408.6</v>
      </c>
      <c r="AG641">
        <v>4.585</v>
      </c>
      <c r="AH641">
        <v>557.70000000000005</v>
      </c>
      <c r="AI641">
        <v>0</v>
      </c>
      <c r="AJ641">
        <v>0</v>
      </c>
      <c r="AK641" t="s">
        <v>56</v>
      </c>
      <c r="AL641" t="s">
        <v>57</v>
      </c>
      <c r="AM641">
        <v>0.18</v>
      </c>
      <c r="AO641">
        <v>42.61</v>
      </c>
      <c r="AP641">
        <v>40.1</v>
      </c>
      <c r="AQ641">
        <v>38.64</v>
      </c>
    </row>
    <row r="642" spans="2:43" x14ac:dyDescent="0.2">
      <c r="B642">
        <v>227</v>
      </c>
      <c r="C642">
        <v>150</v>
      </c>
      <c r="D642" s="1">
        <v>43711</v>
      </c>
      <c r="E642" s="2">
        <v>0.61804398148148143</v>
      </c>
      <c r="F642">
        <v>1.6</v>
      </c>
      <c r="G642">
        <v>0</v>
      </c>
      <c r="H642">
        <v>0</v>
      </c>
      <c r="I642">
        <v>278</v>
      </c>
      <c r="J642">
        <v>54</v>
      </c>
      <c r="K642">
        <v>-0.37</v>
      </c>
      <c r="L642">
        <v>0</v>
      </c>
      <c r="M642">
        <v>69.489999999999995</v>
      </c>
      <c r="N642">
        <v>84.78</v>
      </c>
      <c r="O642">
        <v>15.29</v>
      </c>
      <c r="P642">
        <v>0.18</v>
      </c>
      <c r="Q642">
        <v>0.188</v>
      </c>
      <c r="R642">
        <v>5.4699999999999999E-2</v>
      </c>
      <c r="S642">
        <v>3.42</v>
      </c>
      <c r="T642">
        <v>79.97</v>
      </c>
      <c r="U642">
        <v>84.52</v>
      </c>
      <c r="V642">
        <v>563</v>
      </c>
      <c r="Y642">
        <v>1.55</v>
      </c>
      <c r="Z642">
        <v>1.921</v>
      </c>
      <c r="AD642">
        <v>398</v>
      </c>
      <c r="AG642">
        <v>4.5469999999999997</v>
      </c>
      <c r="AH642">
        <v>555.9</v>
      </c>
      <c r="AI642">
        <v>0</v>
      </c>
      <c r="AJ642">
        <v>0</v>
      </c>
      <c r="AK642" t="s">
        <v>56</v>
      </c>
      <c r="AL642" t="s">
        <v>57</v>
      </c>
      <c r="AM642">
        <v>0.28999999999999998</v>
      </c>
      <c r="AO642">
        <v>42.61</v>
      </c>
      <c r="AP642">
        <v>40.1</v>
      </c>
      <c r="AQ642">
        <v>38.69</v>
      </c>
    </row>
    <row r="643" spans="2:43" x14ac:dyDescent="0.2">
      <c r="B643">
        <v>228</v>
      </c>
      <c r="C643">
        <v>150</v>
      </c>
      <c r="D643" s="1">
        <v>43711</v>
      </c>
      <c r="E643" s="2">
        <v>0.61815972222222226</v>
      </c>
      <c r="F643">
        <v>1.6</v>
      </c>
      <c r="G643">
        <v>0</v>
      </c>
      <c r="H643">
        <v>0</v>
      </c>
      <c r="I643">
        <v>278</v>
      </c>
      <c r="J643">
        <v>55.8</v>
      </c>
      <c r="K643">
        <v>-0.37</v>
      </c>
      <c r="L643">
        <v>0</v>
      </c>
      <c r="M643">
        <v>71.849999999999994</v>
      </c>
      <c r="N643">
        <v>88.15</v>
      </c>
      <c r="O643">
        <v>16.29</v>
      </c>
      <c r="P643">
        <v>0.185</v>
      </c>
      <c r="Q643">
        <v>0.16500000000000001</v>
      </c>
      <c r="R643">
        <v>5.45E-2</v>
      </c>
      <c r="S643">
        <v>3.41</v>
      </c>
      <c r="T643">
        <v>82.93</v>
      </c>
      <c r="U643">
        <v>88.2</v>
      </c>
      <c r="V643">
        <v>545</v>
      </c>
      <c r="Y643">
        <v>1.45</v>
      </c>
      <c r="Z643">
        <v>1.8480000000000001</v>
      </c>
      <c r="AD643">
        <v>413.3</v>
      </c>
      <c r="AG643">
        <v>4.5869999999999997</v>
      </c>
      <c r="AH643">
        <v>574.79999999999995</v>
      </c>
      <c r="AI643">
        <v>0</v>
      </c>
      <c r="AJ643">
        <v>0</v>
      </c>
      <c r="AK643" t="s">
        <v>56</v>
      </c>
      <c r="AL643" t="s">
        <v>57</v>
      </c>
      <c r="AM643">
        <v>0.2</v>
      </c>
      <c r="AO643">
        <v>42.61</v>
      </c>
      <c r="AP643">
        <v>40.1</v>
      </c>
      <c r="AQ643">
        <v>38.64</v>
      </c>
    </row>
    <row r="644" spans="2:43" x14ac:dyDescent="0.2">
      <c r="B644">
        <v>229</v>
      </c>
      <c r="C644">
        <v>150</v>
      </c>
      <c r="D644" s="1">
        <v>43711</v>
      </c>
      <c r="E644" s="2">
        <v>0.61827546296296299</v>
      </c>
      <c r="F644">
        <v>1.6</v>
      </c>
      <c r="G644">
        <v>0</v>
      </c>
      <c r="H644">
        <v>0</v>
      </c>
      <c r="I644">
        <v>278</v>
      </c>
      <c r="J644">
        <v>56.5</v>
      </c>
      <c r="K644">
        <v>-0.39</v>
      </c>
      <c r="L644">
        <v>0</v>
      </c>
      <c r="M644">
        <v>72.760000000000005</v>
      </c>
      <c r="N644">
        <v>89.42</v>
      </c>
      <c r="O644">
        <v>16.66</v>
      </c>
      <c r="P644">
        <v>0.186</v>
      </c>
      <c r="Q644">
        <v>0.19400000000000001</v>
      </c>
      <c r="R644">
        <v>5.5300000000000002E-2</v>
      </c>
      <c r="S644">
        <v>3.45</v>
      </c>
      <c r="T644">
        <v>84.2</v>
      </c>
      <c r="U644">
        <v>89.26</v>
      </c>
      <c r="V644">
        <v>557</v>
      </c>
      <c r="Y644">
        <v>1.42</v>
      </c>
      <c r="Z644">
        <v>1.821</v>
      </c>
      <c r="AD644">
        <v>412.8</v>
      </c>
      <c r="AG644">
        <v>4.609</v>
      </c>
      <c r="AH644">
        <v>582.1</v>
      </c>
      <c r="AI644">
        <v>0</v>
      </c>
      <c r="AJ644">
        <v>0</v>
      </c>
      <c r="AK644" t="s">
        <v>56</v>
      </c>
      <c r="AL644" t="s">
        <v>57</v>
      </c>
      <c r="AM644">
        <v>0.2</v>
      </c>
      <c r="AO644">
        <v>42.61</v>
      </c>
      <c r="AP644">
        <v>40.15</v>
      </c>
      <c r="AQ644">
        <v>38.69</v>
      </c>
    </row>
    <row r="645" spans="2:43" x14ac:dyDescent="0.2">
      <c r="B645">
        <v>230</v>
      </c>
      <c r="C645">
        <v>150</v>
      </c>
      <c r="D645" s="1">
        <v>43711</v>
      </c>
      <c r="E645" s="2">
        <v>0.61839120370370371</v>
      </c>
      <c r="F645">
        <v>1.6</v>
      </c>
      <c r="G645">
        <v>0</v>
      </c>
      <c r="H645">
        <v>0</v>
      </c>
      <c r="I645">
        <v>278</v>
      </c>
      <c r="J645">
        <v>55.8</v>
      </c>
      <c r="K645">
        <v>-0.37</v>
      </c>
      <c r="L645">
        <v>0</v>
      </c>
      <c r="M645">
        <v>71.459999999999994</v>
      </c>
      <c r="N645">
        <v>88.08</v>
      </c>
      <c r="O645">
        <v>16.61</v>
      </c>
      <c r="P645">
        <v>0.189</v>
      </c>
      <c r="Q645">
        <v>0.19600000000000001</v>
      </c>
      <c r="R645">
        <v>5.6800000000000003E-2</v>
      </c>
      <c r="S645">
        <v>3.55</v>
      </c>
      <c r="T645">
        <v>83.06</v>
      </c>
      <c r="U645">
        <v>87.92</v>
      </c>
      <c r="V645">
        <v>550</v>
      </c>
      <c r="Y645">
        <v>1.46</v>
      </c>
      <c r="Z645">
        <v>1.849</v>
      </c>
      <c r="AD645">
        <v>394.2</v>
      </c>
      <c r="AG645">
        <v>4.4710000000000001</v>
      </c>
      <c r="AH645">
        <v>571.70000000000005</v>
      </c>
      <c r="AI645">
        <v>0</v>
      </c>
      <c r="AJ645">
        <v>0</v>
      </c>
      <c r="AK645" t="s">
        <v>56</v>
      </c>
      <c r="AL645" t="s">
        <v>57</v>
      </c>
      <c r="AM645">
        <v>0.19</v>
      </c>
      <c r="AO645">
        <v>42.61</v>
      </c>
      <c r="AP645">
        <v>40.15</v>
      </c>
      <c r="AQ645">
        <v>38.69</v>
      </c>
    </row>
    <row r="646" spans="2:43" x14ac:dyDescent="0.2">
      <c r="B646">
        <v>231</v>
      </c>
      <c r="C646">
        <v>150</v>
      </c>
      <c r="D646" s="1">
        <v>43711</v>
      </c>
      <c r="E646" s="2">
        <v>0.61850694444444443</v>
      </c>
      <c r="F646">
        <v>1.6</v>
      </c>
      <c r="G646">
        <v>0</v>
      </c>
      <c r="H646">
        <v>0</v>
      </c>
      <c r="I646">
        <v>278</v>
      </c>
      <c r="J646">
        <v>57.5</v>
      </c>
      <c r="K646">
        <v>-0.37</v>
      </c>
      <c r="L646">
        <v>0</v>
      </c>
      <c r="M646">
        <v>74.17</v>
      </c>
      <c r="N646">
        <v>91.26</v>
      </c>
      <c r="O646">
        <v>17.09</v>
      </c>
      <c r="P646">
        <v>0.187</v>
      </c>
      <c r="Q646">
        <v>0.19500000000000001</v>
      </c>
      <c r="R646">
        <v>5.6000000000000001E-2</v>
      </c>
      <c r="S646">
        <v>3.5</v>
      </c>
      <c r="T646">
        <v>86.08</v>
      </c>
      <c r="U646">
        <v>91.41</v>
      </c>
      <c r="V646">
        <v>544</v>
      </c>
      <c r="Y646">
        <v>1.37</v>
      </c>
      <c r="Z646">
        <v>1.7849999999999999</v>
      </c>
      <c r="AD646">
        <v>414.9</v>
      </c>
      <c r="AG646">
        <v>4.6719999999999997</v>
      </c>
      <c r="AH646">
        <v>593.29999999999995</v>
      </c>
      <c r="AI646">
        <v>0</v>
      </c>
      <c r="AJ646">
        <v>0</v>
      </c>
      <c r="AK646" t="s">
        <v>56</v>
      </c>
      <c r="AL646" t="s">
        <v>57</v>
      </c>
      <c r="AM646">
        <v>0.19</v>
      </c>
      <c r="AO646">
        <v>42.61</v>
      </c>
      <c r="AP646">
        <v>40.15</v>
      </c>
      <c r="AQ646">
        <v>38.69</v>
      </c>
    </row>
    <row r="647" spans="2:43" x14ac:dyDescent="0.2">
      <c r="B647">
        <v>232</v>
      </c>
      <c r="C647">
        <v>150</v>
      </c>
      <c r="D647" s="1">
        <v>43711</v>
      </c>
      <c r="E647" s="2">
        <v>0.61862268518518515</v>
      </c>
      <c r="F647">
        <v>1.6</v>
      </c>
      <c r="G647">
        <v>0</v>
      </c>
      <c r="H647">
        <v>0</v>
      </c>
      <c r="I647">
        <v>278</v>
      </c>
      <c r="J647">
        <v>57.9</v>
      </c>
      <c r="K647">
        <v>-0.37</v>
      </c>
      <c r="L647">
        <v>0</v>
      </c>
      <c r="M647">
        <v>74.33</v>
      </c>
      <c r="N647">
        <v>92.11</v>
      </c>
      <c r="O647">
        <v>17.77</v>
      </c>
      <c r="P647">
        <v>0.193</v>
      </c>
      <c r="Q647">
        <v>0.20100000000000001</v>
      </c>
      <c r="R647">
        <v>5.6800000000000003E-2</v>
      </c>
      <c r="S647">
        <v>3.55</v>
      </c>
      <c r="T647">
        <v>86.55</v>
      </c>
      <c r="U647">
        <v>92.01</v>
      </c>
      <c r="V647">
        <v>545</v>
      </c>
      <c r="Y647">
        <v>1.35</v>
      </c>
      <c r="Z647">
        <v>1.768</v>
      </c>
      <c r="AD647">
        <v>410.1</v>
      </c>
      <c r="AG647">
        <v>4.5449999999999999</v>
      </c>
      <c r="AH647">
        <v>594.70000000000005</v>
      </c>
      <c r="AI647">
        <v>0</v>
      </c>
      <c r="AJ647">
        <v>0</v>
      </c>
      <c r="AK647" t="s">
        <v>56</v>
      </c>
      <c r="AL647" t="s">
        <v>57</v>
      </c>
      <c r="AM647">
        <v>0.24</v>
      </c>
      <c r="AO647">
        <v>42.61</v>
      </c>
      <c r="AP647">
        <v>40.15</v>
      </c>
      <c r="AQ647">
        <v>38.69</v>
      </c>
    </row>
    <row r="648" spans="2:43" x14ac:dyDescent="0.2">
      <c r="B648">
        <v>233</v>
      </c>
      <c r="C648">
        <v>150</v>
      </c>
      <c r="D648" s="1">
        <v>43711</v>
      </c>
      <c r="E648" s="2">
        <v>0.61873842592592598</v>
      </c>
      <c r="F648">
        <v>1.6</v>
      </c>
      <c r="G648">
        <v>0</v>
      </c>
      <c r="H648">
        <v>0</v>
      </c>
      <c r="I648">
        <v>278</v>
      </c>
      <c r="J648">
        <v>57.3</v>
      </c>
      <c r="K648">
        <v>-0.37</v>
      </c>
      <c r="L648">
        <v>0</v>
      </c>
      <c r="M648">
        <v>73.2</v>
      </c>
      <c r="N648">
        <v>91.17</v>
      </c>
      <c r="O648">
        <v>17.97</v>
      </c>
      <c r="P648">
        <v>0.19700000000000001</v>
      </c>
      <c r="Q648">
        <v>0.17899999999999999</v>
      </c>
      <c r="R648">
        <v>5.7299999999999997E-2</v>
      </c>
      <c r="S648">
        <v>3.58</v>
      </c>
      <c r="T648">
        <v>85.52</v>
      </c>
      <c r="U648">
        <v>90.8</v>
      </c>
      <c r="V648">
        <v>548</v>
      </c>
      <c r="Y648">
        <v>1.37</v>
      </c>
      <c r="Z648">
        <v>1.786</v>
      </c>
      <c r="AD648">
        <v>400.8</v>
      </c>
      <c r="AG648">
        <v>4.3819999999999997</v>
      </c>
      <c r="AH648">
        <v>585.6</v>
      </c>
      <c r="AI648">
        <v>0</v>
      </c>
      <c r="AJ648">
        <v>0</v>
      </c>
      <c r="AK648" t="s">
        <v>56</v>
      </c>
      <c r="AL648" t="s">
        <v>57</v>
      </c>
      <c r="AM648">
        <v>0.23</v>
      </c>
      <c r="AO648">
        <v>42.66</v>
      </c>
      <c r="AP648">
        <v>40.1</v>
      </c>
      <c r="AQ648">
        <v>38.69</v>
      </c>
    </row>
    <row r="649" spans="2:43" x14ac:dyDescent="0.2">
      <c r="B649">
        <v>234</v>
      </c>
      <c r="C649">
        <v>150</v>
      </c>
      <c r="D649" s="1">
        <v>43711</v>
      </c>
      <c r="E649" s="2">
        <v>0.61885416666666659</v>
      </c>
      <c r="F649">
        <v>1.6</v>
      </c>
      <c r="G649">
        <v>0</v>
      </c>
      <c r="H649">
        <v>0</v>
      </c>
      <c r="I649">
        <v>278</v>
      </c>
      <c r="J649">
        <v>59.9</v>
      </c>
      <c r="K649">
        <v>-0.37</v>
      </c>
      <c r="L649">
        <v>0</v>
      </c>
      <c r="M649">
        <v>77.3</v>
      </c>
      <c r="N649">
        <v>95.97</v>
      </c>
      <c r="O649">
        <v>18.670000000000002</v>
      </c>
      <c r="P649">
        <v>0.19500000000000001</v>
      </c>
      <c r="Q649">
        <v>0.20200000000000001</v>
      </c>
      <c r="R649">
        <v>5.67E-2</v>
      </c>
      <c r="S649">
        <v>3.54</v>
      </c>
      <c r="T649">
        <v>90.14</v>
      </c>
      <c r="U649">
        <v>95.7</v>
      </c>
      <c r="V649">
        <v>550</v>
      </c>
      <c r="Y649">
        <v>1.25</v>
      </c>
      <c r="Z649">
        <v>1.6970000000000001</v>
      </c>
      <c r="AD649">
        <v>427.7</v>
      </c>
      <c r="AG649">
        <v>4.6879999999999997</v>
      </c>
      <c r="AH649">
        <v>618.4</v>
      </c>
      <c r="AI649">
        <v>0</v>
      </c>
      <c r="AJ649">
        <v>0</v>
      </c>
      <c r="AK649" t="s">
        <v>56</v>
      </c>
      <c r="AL649" t="s">
        <v>57</v>
      </c>
      <c r="AM649">
        <v>0.2</v>
      </c>
      <c r="AO649">
        <v>42.61</v>
      </c>
      <c r="AP649">
        <v>40.15</v>
      </c>
      <c r="AQ649">
        <v>38.69</v>
      </c>
    </row>
    <row r="650" spans="2:43" x14ac:dyDescent="0.2">
      <c r="B650">
        <v>235</v>
      </c>
      <c r="C650">
        <v>150</v>
      </c>
      <c r="D650" s="1">
        <v>43711</v>
      </c>
      <c r="E650" s="2">
        <v>0.61896990740740743</v>
      </c>
      <c r="F650">
        <v>1.6</v>
      </c>
      <c r="G650">
        <v>0</v>
      </c>
      <c r="H650">
        <v>0</v>
      </c>
      <c r="I650">
        <v>278</v>
      </c>
      <c r="J650">
        <v>59.2</v>
      </c>
      <c r="K650">
        <v>-0.37</v>
      </c>
      <c r="L650">
        <v>0</v>
      </c>
      <c r="M650">
        <v>75.73</v>
      </c>
      <c r="N650">
        <v>94.48</v>
      </c>
      <c r="O650">
        <v>18.75</v>
      </c>
      <c r="P650">
        <v>0.19800000000000001</v>
      </c>
      <c r="Q650">
        <v>0.20599999999999999</v>
      </c>
      <c r="R650">
        <v>5.8700000000000002E-2</v>
      </c>
      <c r="S650">
        <v>3.67</v>
      </c>
      <c r="T650">
        <v>88.89</v>
      </c>
      <c r="U650">
        <v>94.52</v>
      </c>
      <c r="V650">
        <v>538</v>
      </c>
      <c r="Y650">
        <v>1.29</v>
      </c>
      <c r="Z650">
        <v>1.724</v>
      </c>
      <c r="AD650">
        <v>404.8</v>
      </c>
      <c r="AG650">
        <v>4.5019999999999998</v>
      </c>
      <c r="AH650">
        <v>605.79999999999995</v>
      </c>
      <c r="AI650">
        <v>0</v>
      </c>
      <c r="AJ650">
        <v>0</v>
      </c>
      <c r="AK650" t="s">
        <v>56</v>
      </c>
      <c r="AL650" t="s">
        <v>57</v>
      </c>
      <c r="AM650">
        <v>0.16</v>
      </c>
      <c r="AO650">
        <v>42.61</v>
      </c>
      <c r="AP650">
        <v>40.15</v>
      </c>
      <c r="AQ650">
        <v>38.69</v>
      </c>
    </row>
    <row r="651" spans="2:43" x14ac:dyDescent="0.2">
      <c r="B651">
        <v>236</v>
      </c>
      <c r="C651">
        <v>150</v>
      </c>
      <c r="D651" s="1">
        <v>43711</v>
      </c>
      <c r="E651" s="2">
        <v>0.61908564814814815</v>
      </c>
      <c r="F651">
        <v>1.6</v>
      </c>
      <c r="G651">
        <v>0</v>
      </c>
      <c r="H651">
        <v>0</v>
      </c>
      <c r="I651">
        <v>278</v>
      </c>
      <c r="J651">
        <v>59</v>
      </c>
      <c r="K651">
        <v>-0.37</v>
      </c>
      <c r="L651">
        <v>0</v>
      </c>
      <c r="M651">
        <v>75.23</v>
      </c>
      <c r="N651">
        <v>94.12</v>
      </c>
      <c r="O651">
        <v>18.88</v>
      </c>
      <c r="P651">
        <v>0.20100000000000001</v>
      </c>
      <c r="Q651">
        <v>0.20899999999999999</v>
      </c>
      <c r="R651">
        <v>5.9799999999999999E-2</v>
      </c>
      <c r="S651">
        <v>3.74</v>
      </c>
      <c r="T651">
        <v>88.45</v>
      </c>
      <c r="U651">
        <v>94.15</v>
      </c>
      <c r="V651">
        <v>529</v>
      </c>
      <c r="Y651">
        <v>1.3</v>
      </c>
      <c r="Z651">
        <v>1.73</v>
      </c>
      <c r="AD651">
        <v>394.7</v>
      </c>
      <c r="AG651">
        <v>4.4249999999999998</v>
      </c>
      <c r="AH651">
        <v>601.9</v>
      </c>
      <c r="AI651">
        <v>0</v>
      </c>
      <c r="AJ651">
        <v>0</v>
      </c>
      <c r="AK651" t="s">
        <v>56</v>
      </c>
      <c r="AL651" t="s">
        <v>57</v>
      </c>
      <c r="AM651">
        <v>0.15</v>
      </c>
      <c r="AO651">
        <v>42.61</v>
      </c>
      <c r="AP651">
        <v>40.15</v>
      </c>
      <c r="AQ651">
        <v>38.64</v>
      </c>
    </row>
    <row r="652" spans="2:43" x14ac:dyDescent="0.2">
      <c r="B652">
        <v>237</v>
      </c>
      <c r="C652">
        <v>150</v>
      </c>
      <c r="D652" s="1">
        <v>43711</v>
      </c>
      <c r="E652" s="2">
        <v>0.61920138888888887</v>
      </c>
      <c r="F652">
        <v>1.6</v>
      </c>
      <c r="G652">
        <v>0</v>
      </c>
      <c r="H652">
        <v>0</v>
      </c>
      <c r="I652">
        <v>278</v>
      </c>
      <c r="J652">
        <v>62.1</v>
      </c>
      <c r="K652">
        <v>-0.37</v>
      </c>
      <c r="L652">
        <v>0</v>
      </c>
      <c r="M652">
        <v>79.97</v>
      </c>
      <c r="N652">
        <v>100</v>
      </c>
      <c r="O652">
        <v>20.07</v>
      </c>
      <c r="P652">
        <v>0.20100000000000001</v>
      </c>
      <c r="Q652">
        <v>0.20899999999999999</v>
      </c>
      <c r="R652">
        <v>5.8500000000000003E-2</v>
      </c>
      <c r="S652">
        <v>3.66</v>
      </c>
      <c r="T652">
        <v>93.96</v>
      </c>
      <c r="U652">
        <v>99.96</v>
      </c>
      <c r="V652">
        <v>536</v>
      </c>
      <c r="Y652">
        <v>1.1599999999999999</v>
      </c>
      <c r="Z652">
        <v>1.6279999999999999</v>
      </c>
      <c r="AD652">
        <v>428.6</v>
      </c>
      <c r="AG652">
        <v>4.7050000000000001</v>
      </c>
      <c r="AH652">
        <v>639.79999999999995</v>
      </c>
      <c r="AI652">
        <v>0</v>
      </c>
      <c r="AJ652">
        <v>0</v>
      </c>
      <c r="AK652" t="s">
        <v>56</v>
      </c>
      <c r="AL652" t="s">
        <v>57</v>
      </c>
      <c r="AM652">
        <v>0.17</v>
      </c>
      <c r="AO652">
        <v>42.61</v>
      </c>
      <c r="AP652">
        <v>40.15</v>
      </c>
      <c r="AQ652">
        <v>38.64</v>
      </c>
    </row>
    <row r="653" spans="2:43" x14ac:dyDescent="0.2">
      <c r="B653">
        <v>238</v>
      </c>
      <c r="C653">
        <v>150</v>
      </c>
      <c r="D653" s="1">
        <v>43711</v>
      </c>
      <c r="E653" s="2">
        <v>0.6193171296296297</v>
      </c>
      <c r="F653">
        <v>1.6</v>
      </c>
      <c r="G653">
        <v>0</v>
      </c>
      <c r="H653">
        <v>0</v>
      </c>
      <c r="I653">
        <v>278</v>
      </c>
      <c r="J653">
        <v>61.1</v>
      </c>
      <c r="K653">
        <v>-0.37</v>
      </c>
      <c r="L653">
        <v>0</v>
      </c>
      <c r="M653">
        <v>78.31</v>
      </c>
      <c r="N653">
        <v>98.12</v>
      </c>
      <c r="O653">
        <v>19.809999999999999</v>
      </c>
      <c r="P653">
        <v>0.20200000000000001</v>
      </c>
      <c r="Q653">
        <v>0.21</v>
      </c>
      <c r="R653">
        <v>5.91E-2</v>
      </c>
      <c r="S653">
        <v>3.69</v>
      </c>
      <c r="T653">
        <v>92.1</v>
      </c>
      <c r="U653">
        <v>98.37</v>
      </c>
      <c r="V653">
        <v>520</v>
      </c>
      <c r="Y653">
        <v>1.2</v>
      </c>
      <c r="Z653">
        <v>1.66</v>
      </c>
      <c r="AD653">
        <v>415.6</v>
      </c>
      <c r="AG653">
        <v>4.5759999999999996</v>
      </c>
      <c r="AH653">
        <v>626.4</v>
      </c>
      <c r="AI653">
        <v>0</v>
      </c>
      <c r="AJ653">
        <v>0</v>
      </c>
      <c r="AK653" t="s">
        <v>56</v>
      </c>
      <c r="AL653" t="s">
        <v>57</v>
      </c>
      <c r="AM653">
        <v>0.18</v>
      </c>
      <c r="AO653">
        <v>42.55</v>
      </c>
      <c r="AP653">
        <v>40.15</v>
      </c>
      <c r="AQ653">
        <v>38.69</v>
      </c>
    </row>
    <row r="654" spans="2:43" x14ac:dyDescent="0.2">
      <c r="B654">
        <v>239</v>
      </c>
      <c r="C654">
        <v>150</v>
      </c>
      <c r="D654" s="1">
        <v>43711</v>
      </c>
      <c r="E654" s="2">
        <v>0.61943287037037031</v>
      </c>
      <c r="F654">
        <v>1.6</v>
      </c>
      <c r="G654">
        <v>0</v>
      </c>
      <c r="H654">
        <v>0</v>
      </c>
      <c r="I654">
        <v>278</v>
      </c>
      <c r="J654">
        <v>62.4</v>
      </c>
      <c r="K654">
        <v>-0.37</v>
      </c>
      <c r="L654">
        <v>0</v>
      </c>
      <c r="M654">
        <v>79.81</v>
      </c>
      <c r="N654">
        <v>100.4</v>
      </c>
      <c r="O654">
        <v>20.6</v>
      </c>
      <c r="P654">
        <v>0.20499999999999999</v>
      </c>
      <c r="Q654">
        <v>0.21299999999999999</v>
      </c>
      <c r="R654">
        <v>6.0299999999999999E-2</v>
      </c>
      <c r="S654">
        <v>3.77</v>
      </c>
      <c r="T654">
        <v>94.27</v>
      </c>
      <c r="U654">
        <v>100.5</v>
      </c>
      <c r="V654">
        <v>523</v>
      </c>
      <c r="Y654">
        <v>1.1499999999999999</v>
      </c>
      <c r="Z654">
        <v>1.6220000000000001</v>
      </c>
      <c r="AD654">
        <v>414.9</v>
      </c>
      <c r="AG654">
        <v>4.59</v>
      </c>
      <c r="AH654">
        <v>638.5</v>
      </c>
      <c r="AI654">
        <v>0</v>
      </c>
      <c r="AJ654">
        <v>0</v>
      </c>
      <c r="AK654" t="s">
        <v>56</v>
      </c>
      <c r="AL654" t="s">
        <v>57</v>
      </c>
      <c r="AM654">
        <v>0.17</v>
      </c>
      <c r="AO654">
        <v>42.66</v>
      </c>
      <c r="AP654">
        <v>40.21</v>
      </c>
      <c r="AQ654">
        <v>38.69</v>
      </c>
    </row>
    <row r="655" spans="2:43" x14ac:dyDescent="0.2">
      <c r="B655">
        <v>240</v>
      </c>
      <c r="C655">
        <v>150</v>
      </c>
      <c r="D655" s="1">
        <v>43711</v>
      </c>
      <c r="E655" s="2">
        <v>0.61954861111111115</v>
      </c>
      <c r="F655">
        <v>1.6</v>
      </c>
      <c r="G655">
        <v>0</v>
      </c>
      <c r="H655">
        <v>0</v>
      </c>
      <c r="I655">
        <v>278</v>
      </c>
      <c r="J655">
        <v>64.599999999999994</v>
      </c>
      <c r="K655">
        <v>-0.37</v>
      </c>
      <c r="L655">
        <v>0</v>
      </c>
      <c r="M655">
        <v>82.94</v>
      </c>
      <c r="N655">
        <v>104.5</v>
      </c>
      <c r="O655">
        <v>21.58</v>
      </c>
      <c r="P655">
        <v>0.20599999999999999</v>
      </c>
      <c r="Q655">
        <v>0.215</v>
      </c>
      <c r="R655">
        <v>6.0199999999999997E-2</v>
      </c>
      <c r="S655">
        <v>3.76</v>
      </c>
      <c r="T655">
        <v>98.06</v>
      </c>
      <c r="U655">
        <v>104.2</v>
      </c>
      <c r="V655">
        <v>535</v>
      </c>
      <c r="Y655">
        <v>1.07</v>
      </c>
      <c r="Z655">
        <v>1.5580000000000001</v>
      </c>
      <c r="AD655">
        <v>431.9</v>
      </c>
      <c r="AG655">
        <v>4.74</v>
      </c>
      <c r="AH655">
        <v>663.5</v>
      </c>
      <c r="AI655">
        <v>0</v>
      </c>
      <c r="AJ655">
        <v>0</v>
      </c>
      <c r="AK655" t="s">
        <v>56</v>
      </c>
      <c r="AL655" t="s">
        <v>57</v>
      </c>
      <c r="AM655">
        <v>0.13</v>
      </c>
      <c r="AO655">
        <v>42.61</v>
      </c>
      <c r="AP655">
        <v>40.21</v>
      </c>
      <c r="AQ655">
        <v>38.69</v>
      </c>
    </row>
    <row r="656" spans="2:43" x14ac:dyDescent="0.2">
      <c r="B656">
        <v>241</v>
      </c>
      <c r="C656">
        <v>150</v>
      </c>
      <c r="D656" s="1">
        <v>43711</v>
      </c>
      <c r="E656" s="2">
        <v>0.61966435185185187</v>
      </c>
      <c r="F656">
        <v>1.6</v>
      </c>
      <c r="G656">
        <v>0</v>
      </c>
      <c r="H656">
        <v>0</v>
      </c>
      <c r="I656">
        <v>278</v>
      </c>
      <c r="J656">
        <v>62.7</v>
      </c>
      <c r="K656">
        <v>-0.37</v>
      </c>
      <c r="L656">
        <v>0</v>
      </c>
      <c r="M656">
        <v>79.86</v>
      </c>
      <c r="N656">
        <v>101.1</v>
      </c>
      <c r="O656">
        <v>21.25</v>
      </c>
      <c r="P656">
        <v>0.21</v>
      </c>
      <c r="Q656">
        <v>0.219</v>
      </c>
      <c r="R656">
        <v>6.1899999999999997E-2</v>
      </c>
      <c r="S656">
        <v>3.87</v>
      </c>
      <c r="T656">
        <v>94.83</v>
      </c>
      <c r="U656">
        <v>101.1</v>
      </c>
      <c r="V656">
        <v>519</v>
      </c>
      <c r="Y656">
        <v>1.1399999999999999</v>
      </c>
      <c r="Z656">
        <v>1.611</v>
      </c>
      <c r="AD656">
        <v>404.6</v>
      </c>
      <c r="AG656">
        <v>4.484</v>
      </c>
      <c r="AH656">
        <v>638.9</v>
      </c>
      <c r="AI656">
        <v>0</v>
      </c>
      <c r="AJ656">
        <v>0</v>
      </c>
      <c r="AK656" t="s">
        <v>56</v>
      </c>
      <c r="AL656" t="s">
        <v>57</v>
      </c>
      <c r="AM656">
        <v>0.18</v>
      </c>
      <c r="AO656">
        <v>42.61</v>
      </c>
      <c r="AP656">
        <v>40.15</v>
      </c>
      <c r="AQ656">
        <v>38.69</v>
      </c>
    </row>
    <row r="657" spans="2:43" x14ac:dyDescent="0.2">
      <c r="B657">
        <v>242</v>
      </c>
      <c r="C657">
        <v>150</v>
      </c>
      <c r="D657" s="1">
        <v>43711</v>
      </c>
      <c r="E657" s="2">
        <v>0.61978009259259259</v>
      </c>
      <c r="F657">
        <v>1.6</v>
      </c>
      <c r="G657">
        <v>0</v>
      </c>
      <c r="H657">
        <v>0</v>
      </c>
      <c r="I657">
        <v>278</v>
      </c>
      <c r="J657">
        <v>65.900000000000006</v>
      </c>
      <c r="K657">
        <v>-0.37</v>
      </c>
      <c r="L657">
        <v>0</v>
      </c>
      <c r="M657">
        <v>84.54</v>
      </c>
      <c r="N657">
        <v>107.1</v>
      </c>
      <c r="O657">
        <v>22.58</v>
      </c>
      <c r="P657">
        <v>0.21099999999999999</v>
      </c>
      <c r="Q657">
        <v>0.219</v>
      </c>
      <c r="R657">
        <v>5.9700000000000003E-2</v>
      </c>
      <c r="S657">
        <v>3.73</v>
      </c>
      <c r="T657">
        <v>100.5</v>
      </c>
      <c r="U657">
        <v>106.9</v>
      </c>
      <c r="V657">
        <v>534</v>
      </c>
      <c r="Y657">
        <v>1.02</v>
      </c>
      <c r="Z657">
        <v>1.52</v>
      </c>
      <c r="AD657">
        <v>444.2</v>
      </c>
      <c r="AG657">
        <v>4.7320000000000002</v>
      </c>
      <c r="AH657">
        <v>676.3</v>
      </c>
      <c r="AI657">
        <v>0</v>
      </c>
      <c r="AJ657">
        <v>0</v>
      </c>
      <c r="AK657" t="s">
        <v>56</v>
      </c>
      <c r="AL657" t="s">
        <v>57</v>
      </c>
      <c r="AM657">
        <v>0.18</v>
      </c>
      <c r="AO657">
        <v>42.61</v>
      </c>
      <c r="AP657">
        <v>40.1</v>
      </c>
      <c r="AQ657">
        <v>38.69</v>
      </c>
    </row>
    <row r="658" spans="2:43" x14ac:dyDescent="0.2">
      <c r="B658">
        <v>243</v>
      </c>
      <c r="C658">
        <v>150</v>
      </c>
      <c r="D658" s="1">
        <v>43711</v>
      </c>
      <c r="E658" s="2">
        <v>0.61989583333333331</v>
      </c>
      <c r="F658">
        <v>1.6</v>
      </c>
      <c r="G658">
        <v>0</v>
      </c>
      <c r="H658">
        <v>0</v>
      </c>
      <c r="I658">
        <v>278</v>
      </c>
      <c r="J658">
        <v>63.9</v>
      </c>
      <c r="K658">
        <v>-0.37</v>
      </c>
      <c r="L658">
        <v>0</v>
      </c>
      <c r="M658">
        <v>81.19</v>
      </c>
      <c r="N658">
        <v>103.4</v>
      </c>
      <c r="O658">
        <v>22.17</v>
      </c>
      <c r="P658">
        <v>0.215</v>
      </c>
      <c r="Q658">
        <v>0.223</v>
      </c>
      <c r="R658">
        <v>6.3E-2</v>
      </c>
      <c r="S658">
        <v>3.94</v>
      </c>
      <c r="T658">
        <v>97</v>
      </c>
      <c r="U658">
        <v>103.2</v>
      </c>
      <c r="V658">
        <v>519</v>
      </c>
      <c r="Y658">
        <v>1.0900000000000001</v>
      </c>
      <c r="Z658">
        <v>1.5760000000000001</v>
      </c>
      <c r="AD658">
        <v>404</v>
      </c>
      <c r="AG658">
        <v>4.4660000000000002</v>
      </c>
      <c r="AH658">
        <v>649.5</v>
      </c>
      <c r="AI658">
        <v>0</v>
      </c>
      <c r="AJ658">
        <v>0</v>
      </c>
      <c r="AK658" t="s">
        <v>56</v>
      </c>
      <c r="AL658" t="s">
        <v>57</v>
      </c>
      <c r="AM658">
        <v>0.18</v>
      </c>
      <c r="AO658">
        <v>42.61</v>
      </c>
      <c r="AP658">
        <v>40.15</v>
      </c>
      <c r="AQ658">
        <v>38.69</v>
      </c>
    </row>
    <row r="659" spans="2:43" x14ac:dyDescent="0.2">
      <c r="B659">
        <v>244</v>
      </c>
      <c r="C659">
        <v>150</v>
      </c>
      <c r="D659" s="1">
        <v>43711</v>
      </c>
      <c r="E659" s="2">
        <v>0.62001157407407403</v>
      </c>
      <c r="F659">
        <v>1.6</v>
      </c>
      <c r="G659">
        <v>0</v>
      </c>
      <c r="H659">
        <v>0</v>
      </c>
      <c r="I659">
        <v>278</v>
      </c>
      <c r="J659">
        <v>65</v>
      </c>
      <c r="K659">
        <v>-0.37</v>
      </c>
      <c r="L659">
        <v>0</v>
      </c>
      <c r="M659">
        <v>82.95</v>
      </c>
      <c r="N659">
        <v>105.6</v>
      </c>
      <c r="O659">
        <v>22.6</v>
      </c>
      <c r="P659">
        <v>0.214</v>
      </c>
      <c r="Q659">
        <v>0.223</v>
      </c>
      <c r="R659">
        <v>6.1400000000000003E-2</v>
      </c>
      <c r="S659">
        <v>3.84</v>
      </c>
      <c r="T659">
        <v>98.86</v>
      </c>
      <c r="U659">
        <v>105.7</v>
      </c>
      <c r="V659">
        <v>510</v>
      </c>
      <c r="Y659">
        <v>1.05</v>
      </c>
      <c r="Z659">
        <v>1.5429999999999999</v>
      </c>
      <c r="AD659">
        <v>423.5</v>
      </c>
      <c r="AG659">
        <v>4.5709999999999997</v>
      </c>
      <c r="AH659">
        <v>663.6</v>
      </c>
      <c r="AI659">
        <v>0</v>
      </c>
      <c r="AJ659">
        <v>0</v>
      </c>
      <c r="AK659" t="s">
        <v>56</v>
      </c>
      <c r="AL659" t="s">
        <v>57</v>
      </c>
      <c r="AM659">
        <v>0.2</v>
      </c>
      <c r="AO659">
        <v>42.61</v>
      </c>
      <c r="AP659">
        <v>40.1</v>
      </c>
      <c r="AQ659">
        <v>38.69</v>
      </c>
    </row>
    <row r="660" spans="2:43" x14ac:dyDescent="0.2">
      <c r="B660">
        <v>245</v>
      </c>
      <c r="C660">
        <v>150</v>
      </c>
      <c r="D660" s="1">
        <v>43711</v>
      </c>
      <c r="E660" s="2">
        <v>0.62012731481481487</v>
      </c>
      <c r="F660">
        <v>1.6</v>
      </c>
      <c r="G660">
        <v>0</v>
      </c>
      <c r="H660">
        <v>0</v>
      </c>
      <c r="I660">
        <v>278</v>
      </c>
      <c r="J660">
        <v>67.3</v>
      </c>
      <c r="K660">
        <v>-0.37</v>
      </c>
      <c r="L660">
        <v>0</v>
      </c>
      <c r="M660">
        <v>86.07</v>
      </c>
      <c r="N660">
        <v>109.8</v>
      </c>
      <c r="O660">
        <v>23.71</v>
      </c>
      <c r="P660">
        <v>0.216</v>
      </c>
      <c r="Q660">
        <v>0.22500000000000001</v>
      </c>
      <c r="R660">
        <v>6.1800000000000001E-2</v>
      </c>
      <c r="S660">
        <v>3.87</v>
      </c>
      <c r="T660">
        <v>102.9</v>
      </c>
      <c r="U660">
        <v>110.2</v>
      </c>
      <c r="V660">
        <v>512</v>
      </c>
      <c r="Y660">
        <v>0.97</v>
      </c>
      <c r="Z660">
        <v>1.4830000000000001</v>
      </c>
      <c r="AD660">
        <v>436.4</v>
      </c>
      <c r="AG660">
        <v>4.702</v>
      </c>
      <c r="AH660">
        <v>688.6</v>
      </c>
      <c r="AI660">
        <v>0</v>
      </c>
      <c r="AJ660">
        <v>0</v>
      </c>
      <c r="AK660" t="s">
        <v>56</v>
      </c>
      <c r="AL660" t="s">
        <v>57</v>
      </c>
      <c r="AM660">
        <v>0.15</v>
      </c>
      <c r="AO660">
        <v>42.66</v>
      </c>
      <c r="AP660">
        <v>40.21</v>
      </c>
      <c r="AQ660">
        <v>38.69</v>
      </c>
    </row>
    <row r="661" spans="2:43" x14ac:dyDescent="0.2">
      <c r="B661">
        <v>246</v>
      </c>
      <c r="C661">
        <v>150</v>
      </c>
      <c r="D661" s="1">
        <v>43711</v>
      </c>
      <c r="E661" s="2">
        <v>0.62024305555555559</v>
      </c>
      <c r="F661">
        <v>1.6</v>
      </c>
      <c r="G661">
        <v>0</v>
      </c>
      <c r="H661">
        <v>0</v>
      </c>
      <c r="I661">
        <v>278</v>
      </c>
      <c r="J661">
        <v>67.3</v>
      </c>
      <c r="K661">
        <v>-0.37</v>
      </c>
      <c r="L661">
        <v>0</v>
      </c>
      <c r="M661">
        <v>85.67</v>
      </c>
      <c r="N661">
        <v>109.7</v>
      </c>
      <c r="O661">
        <v>24.01</v>
      </c>
      <c r="P661">
        <v>0.219</v>
      </c>
      <c r="Q661">
        <v>0.22800000000000001</v>
      </c>
      <c r="R661">
        <v>6.4199999999999993E-2</v>
      </c>
      <c r="S661">
        <v>4.01</v>
      </c>
      <c r="T661">
        <v>102.6</v>
      </c>
      <c r="U661">
        <v>109.8</v>
      </c>
      <c r="V661">
        <v>505</v>
      </c>
      <c r="Y661">
        <v>0.97</v>
      </c>
      <c r="Z661">
        <v>1.4850000000000001</v>
      </c>
      <c r="AD661">
        <v>418.3</v>
      </c>
      <c r="AG661">
        <v>4.617</v>
      </c>
      <c r="AH661">
        <v>685.3</v>
      </c>
      <c r="AI661">
        <v>0</v>
      </c>
      <c r="AJ661">
        <v>0</v>
      </c>
      <c r="AK661" t="s">
        <v>56</v>
      </c>
      <c r="AL661" t="s">
        <v>57</v>
      </c>
      <c r="AM661">
        <v>0.17</v>
      </c>
      <c r="AO661">
        <v>42.61</v>
      </c>
      <c r="AP661">
        <v>40.15</v>
      </c>
      <c r="AQ661">
        <v>38.69</v>
      </c>
    </row>
    <row r="662" spans="2:43" x14ac:dyDescent="0.2">
      <c r="B662">
        <v>247</v>
      </c>
      <c r="C662">
        <v>150</v>
      </c>
      <c r="D662" s="1">
        <v>43711</v>
      </c>
      <c r="E662" s="2">
        <v>0.62035879629629631</v>
      </c>
      <c r="F662">
        <v>1.6</v>
      </c>
      <c r="G662">
        <v>0</v>
      </c>
      <c r="H662">
        <v>0</v>
      </c>
      <c r="I662">
        <v>278</v>
      </c>
      <c r="J662">
        <v>68.2</v>
      </c>
      <c r="K662">
        <v>-0.37</v>
      </c>
      <c r="L662">
        <v>0</v>
      </c>
      <c r="M662">
        <v>86.95</v>
      </c>
      <c r="N662">
        <v>111.4</v>
      </c>
      <c r="O662">
        <v>24.4</v>
      </c>
      <c r="P662">
        <v>0.219</v>
      </c>
      <c r="Q662">
        <v>0.22800000000000001</v>
      </c>
      <c r="R662">
        <v>6.2799999999999995E-2</v>
      </c>
      <c r="S662">
        <v>3.93</v>
      </c>
      <c r="T662">
        <v>104.3</v>
      </c>
      <c r="U662">
        <v>111.5</v>
      </c>
      <c r="V662">
        <v>509</v>
      </c>
      <c r="Y662">
        <v>0.94</v>
      </c>
      <c r="Z662">
        <v>1.4630000000000001</v>
      </c>
      <c r="AD662">
        <v>433.9</v>
      </c>
      <c r="AG662">
        <v>4.6820000000000004</v>
      </c>
      <c r="AH662">
        <v>695.6</v>
      </c>
      <c r="AI662">
        <v>0</v>
      </c>
      <c r="AJ662">
        <v>0</v>
      </c>
      <c r="AK662" t="s">
        <v>56</v>
      </c>
      <c r="AL662" t="s">
        <v>57</v>
      </c>
      <c r="AM662">
        <v>0.17</v>
      </c>
      <c r="AO662">
        <v>42.66</v>
      </c>
      <c r="AP662">
        <v>40.15</v>
      </c>
      <c r="AQ662">
        <v>38.69</v>
      </c>
    </row>
    <row r="663" spans="2:43" x14ac:dyDescent="0.2">
      <c r="B663">
        <v>248</v>
      </c>
      <c r="C663">
        <v>150</v>
      </c>
      <c r="D663" s="1">
        <v>43711</v>
      </c>
      <c r="E663" s="2">
        <v>0.62047453703703703</v>
      </c>
      <c r="F663">
        <v>1.6</v>
      </c>
      <c r="G663">
        <v>0</v>
      </c>
      <c r="H663">
        <v>0</v>
      </c>
      <c r="I663">
        <v>278</v>
      </c>
      <c r="J663">
        <v>67.900000000000006</v>
      </c>
      <c r="K663">
        <v>-0.37</v>
      </c>
      <c r="L663">
        <v>0</v>
      </c>
      <c r="M663">
        <v>86.09</v>
      </c>
      <c r="N663">
        <v>110.8</v>
      </c>
      <c r="O663">
        <v>24.73</v>
      </c>
      <c r="P663">
        <v>0.223</v>
      </c>
      <c r="Q663">
        <v>0.23200000000000001</v>
      </c>
      <c r="R663">
        <v>6.4000000000000001E-2</v>
      </c>
      <c r="S663">
        <v>4</v>
      </c>
      <c r="T663">
        <v>103.6</v>
      </c>
      <c r="U663">
        <v>111</v>
      </c>
      <c r="V663">
        <v>504</v>
      </c>
      <c r="Y663">
        <v>0.95</v>
      </c>
      <c r="Z663">
        <v>1.47</v>
      </c>
      <c r="AD663">
        <v>421.5</v>
      </c>
      <c r="AG663">
        <v>4.5519999999999996</v>
      </c>
      <c r="AH663">
        <v>688.7</v>
      </c>
      <c r="AI663">
        <v>0</v>
      </c>
      <c r="AJ663">
        <v>0</v>
      </c>
      <c r="AK663" t="s">
        <v>56</v>
      </c>
      <c r="AL663" t="s">
        <v>57</v>
      </c>
      <c r="AM663">
        <v>0.16</v>
      </c>
      <c r="AO663">
        <v>42.61</v>
      </c>
      <c r="AP663">
        <v>40.15</v>
      </c>
      <c r="AQ663">
        <v>38.75</v>
      </c>
    </row>
    <row r="664" spans="2:43" x14ac:dyDescent="0.2">
      <c r="B664">
        <v>249</v>
      </c>
      <c r="C664">
        <v>150</v>
      </c>
      <c r="D664" s="1">
        <v>43711</v>
      </c>
      <c r="E664" s="2">
        <v>0.62059027777777775</v>
      </c>
      <c r="F664">
        <v>1.6</v>
      </c>
      <c r="G664">
        <v>0</v>
      </c>
      <c r="H664">
        <v>0</v>
      </c>
      <c r="I664">
        <v>278</v>
      </c>
      <c r="J664">
        <v>68.599999999999994</v>
      </c>
      <c r="K664">
        <v>-0.37</v>
      </c>
      <c r="L664">
        <v>0</v>
      </c>
      <c r="M664">
        <v>86.85</v>
      </c>
      <c r="N664">
        <v>112</v>
      </c>
      <c r="O664">
        <v>25.18</v>
      </c>
      <c r="P664">
        <v>0.22500000000000001</v>
      </c>
      <c r="Q664">
        <v>0.23400000000000001</v>
      </c>
      <c r="R664">
        <v>6.4799999999999996E-2</v>
      </c>
      <c r="S664">
        <v>4.05</v>
      </c>
      <c r="T664">
        <v>104.9</v>
      </c>
      <c r="U664">
        <v>112.1</v>
      </c>
      <c r="V664">
        <v>506</v>
      </c>
      <c r="Y664">
        <v>0.93</v>
      </c>
      <c r="Z664">
        <v>1.454</v>
      </c>
      <c r="AD664">
        <v>419.9</v>
      </c>
      <c r="AG664">
        <v>4.5590000000000002</v>
      </c>
      <c r="AH664">
        <v>694.8</v>
      </c>
      <c r="AI664">
        <v>0</v>
      </c>
      <c r="AJ664">
        <v>0</v>
      </c>
      <c r="AK664" t="s">
        <v>56</v>
      </c>
      <c r="AL664" t="s">
        <v>57</v>
      </c>
      <c r="AM664">
        <v>0.14000000000000001</v>
      </c>
      <c r="AO664">
        <v>42.61</v>
      </c>
      <c r="AP664">
        <v>40.1</v>
      </c>
      <c r="AQ664">
        <v>38.69</v>
      </c>
    </row>
    <row r="665" spans="2:43" x14ac:dyDescent="0.2">
      <c r="B665">
        <v>250</v>
      </c>
      <c r="C665">
        <v>150</v>
      </c>
      <c r="D665" s="1">
        <v>43711</v>
      </c>
      <c r="E665" s="2">
        <v>0.62070601851851859</v>
      </c>
      <c r="F665">
        <v>1.6</v>
      </c>
      <c r="G665">
        <v>0</v>
      </c>
      <c r="H665">
        <v>0</v>
      </c>
      <c r="I665">
        <v>278</v>
      </c>
      <c r="J665">
        <v>70.400000000000006</v>
      </c>
      <c r="K665">
        <v>-0.37</v>
      </c>
      <c r="L665">
        <v>0</v>
      </c>
      <c r="M665">
        <v>89.31</v>
      </c>
      <c r="N665">
        <v>115.5</v>
      </c>
      <c r="O665">
        <v>26.21</v>
      </c>
      <c r="P665">
        <v>0.22700000000000001</v>
      </c>
      <c r="Q665">
        <v>0.23599999999999999</v>
      </c>
      <c r="R665">
        <v>6.4899999999999999E-2</v>
      </c>
      <c r="S665">
        <v>4.0599999999999996</v>
      </c>
      <c r="T665">
        <v>108.2</v>
      </c>
      <c r="U665">
        <v>115.6</v>
      </c>
      <c r="V665">
        <v>508</v>
      </c>
      <c r="Y665">
        <v>0.87</v>
      </c>
      <c r="Z665">
        <v>1.41</v>
      </c>
      <c r="AD665">
        <v>431.5</v>
      </c>
      <c r="AG665">
        <v>4.6449999999999996</v>
      </c>
      <c r="AH665">
        <v>714.5</v>
      </c>
      <c r="AI665">
        <v>0</v>
      </c>
      <c r="AJ665">
        <v>0</v>
      </c>
      <c r="AK665" t="s">
        <v>56</v>
      </c>
      <c r="AL665" t="s">
        <v>57</v>
      </c>
      <c r="AM665">
        <v>0.16</v>
      </c>
      <c r="AO665">
        <v>42.66</v>
      </c>
      <c r="AP665">
        <v>40.15</v>
      </c>
      <c r="AQ665">
        <v>38.75</v>
      </c>
    </row>
    <row r="666" spans="2:43" x14ac:dyDescent="0.2">
      <c r="B666">
        <v>251</v>
      </c>
      <c r="C666">
        <v>150</v>
      </c>
      <c r="D666" s="1">
        <v>43711</v>
      </c>
      <c r="E666" s="2">
        <v>0.6208217592592592</v>
      </c>
      <c r="F666">
        <v>1.6</v>
      </c>
      <c r="G666">
        <v>0</v>
      </c>
      <c r="H666">
        <v>0</v>
      </c>
      <c r="I666">
        <v>278</v>
      </c>
      <c r="J666">
        <v>68.5</v>
      </c>
      <c r="K666">
        <v>-0.37</v>
      </c>
      <c r="L666">
        <v>0</v>
      </c>
      <c r="M666">
        <v>86.36</v>
      </c>
      <c r="N666">
        <v>112</v>
      </c>
      <c r="O666">
        <v>25.63</v>
      </c>
      <c r="P666">
        <v>0.22900000000000001</v>
      </c>
      <c r="Q666">
        <v>0.23799999999999999</v>
      </c>
      <c r="R666">
        <v>6.6500000000000004E-2</v>
      </c>
      <c r="S666">
        <v>4.16</v>
      </c>
      <c r="T666">
        <v>105</v>
      </c>
      <c r="U666">
        <v>111.9</v>
      </c>
      <c r="V666">
        <v>499</v>
      </c>
      <c r="Y666">
        <v>0.93</v>
      </c>
      <c r="Z666">
        <v>1.454</v>
      </c>
      <c r="AD666">
        <v>407</v>
      </c>
      <c r="AG666">
        <v>4.4530000000000003</v>
      </c>
      <c r="AH666">
        <v>690.9</v>
      </c>
      <c r="AI666">
        <v>0</v>
      </c>
      <c r="AJ666">
        <v>0</v>
      </c>
      <c r="AK666" t="s">
        <v>56</v>
      </c>
      <c r="AL666" t="s">
        <v>57</v>
      </c>
      <c r="AM666">
        <v>0.18</v>
      </c>
      <c r="AO666">
        <v>42.61</v>
      </c>
      <c r="AP666">
        <v>40.15</v>
      </c>
      <c r="AQ666">
        <v>38.69</v>
      </c>
    </row>
    <row r="667" spans="2:43" x14ac:dyDescent="0.2">
      <c r="B667">
        <v>252</v>
      </c>
      <c r="C667">
        <v>150</v>
      </c>
      <c r="D667" s="1">
        <v>43711</v>
      </c>
      <c r="E667" s="2">
        <v>0.62093750000000003</v>
      </c>
      <c r="F667">
        <v>1.6</v>
      </c>
      <c r="G667">
        <v>0</v>
      </c>
      <c r="H667">
        <v>0</v>
      </c>
      <c r="I667">
        <v>278</v>
      </c>
      <c r="J667">
        <v>72.3</v>
      </c>
      <c r="K667">
        <v>-0.37</v>
      </c>
      <c r="L667">
        <v>0</v>
      </c>
      <c r="M667">
        <v>91.88</v>
      </c>
      <c r="N667">
        <v>119</v>
      </c>
      <c r="O667">
        <v>27.09</v>
      </c>
      <c r="P667">
        <v>0.22800000000000001</v>
      </c>
      <c r="Q667">
        <v>0.23699999999999999</v>
      </c>
      <c r="R667">
        <v>6.5199999999999994E-2</v>
      </c>
      <c r="S667">
        <v>4.07</v>
      </c>
      <c r="T667">
        <v>111.3</v>
      </c>
      <c r="U667">
        <v>119.1</v>
      </c>
      <c r="V667">
        <v>500</v>
      </c>
      <c r="Y667">
        <v>0.82</v>
      </c>
      <c r="Z667">
        <v>1.369</v>
      </c>
      <c r="AD667">
        <v>441.8</v>
      </c>
      <c r="AG667">
        <v>4.7619999999999996</v>
      </c>
      <c r="AH667">
        <v>735</v>
      </c>
      <c r="AI667">
        <v>0</v>
      </c>
      <c r="AJ667">
        <v>0</v>
      </c>
      <c r="AK667" t="s">
        <v>56</v>
      </c>
      <c r="AL667" t="s">
        <v>57</v>
      </c>
      <c r="AM667">
        <v>0.16</v>
      </c>
      <c r="AO667">
        <v>42.61</v>
      </c>
      <c r="AP667">
        <v>40.15</v>
      </c>
      <c r="AQ667">
        <v>38.69</v>
      </c>
    </row>
    <row r="668" spans="2:43" x14ac:dyDescent="0.2">
      <c r="B668">
        <v>253</v>
      </c>
      <c r="C668">
        <v>150</v>
      </c>
      <c r="D668" s="1">
        <v>43711</v>
      </c>
      <c r="E668" s="2">
        <v>0.62105324074074075</v>
      </c>
      <c r="F668">
        <v>1.6</v>
      </c>
      <c r="G668">
        <v>0</v>
      </c>
      <c r="H668">
        <v>0</v>
      </c>
      <c r="I668">
        <v>278</v>
      </c>
      <c r="J668">
        <v>71.400000000000006</v>
      </c>
      <c r="K668">
        <v>-0.37</v>
      </c>
      <c r="L668">
        <v>0</v>
      </c>
      <c r="M668">
        <v>90.07</v>
      </c>
      <c r="N668">
        <v>117.4</v>
      </c>
      <c r="O668">
        <v>27.32</v>
      </c>
      <c r="P668">
        <v>0.23300000000000001</v>
      </c>
      <c r="Q668">
        <v>0.24199999999999999</v>
      </c>
      <c r="R668">
        <v>6.6500000000000004E-2</v>
      </c>
      <c r="S668">
        <v>4.16</v>
      </c>
      <c r="T668">
        <v>109.5</v>
      </c>
      <c r="U668">
        <v>117.5</v>
      </c>
      <c r="V668">
        <v>500</v>
      </c>
      <c r="Y668">
        <v>0.84</v>
      </c>
      <c r="Z668">
        <v>1.387</v>
      </c>
      <c r="AD668">
        <v>424.6</v>
      </c>
      <c r="AG668">
        <v>4.5659999999999998</v>
      </c>
      <c r="AH668">
        <v>720.5</v>
      </c>
      <c r="AI668">
        <v>0</v>
      </c>
      <c r="AJ668">
        <v>0</v>
      </c>
      <c r="AK668" t="s">
        <v>56</v>
      </c>
      <c r="AL668" t="s">
        <v>57</v>
      </c>
      <c r="AM668">
        <v>0.16</v>
      </c>
      <c r="AO668">
        <v>42.61</v>
      </c>
      <c r="AP668">
        <v>40.21</v>
      </c>
      <c r="AQ668">
        <v>38.69</v>
      </c>
    </row>
    <row r="669" spans="2:43" x14ac:dyDescent="0.2">
      <c r="B669">
        <v>254</v>
      </c>
      <c r="C669">
        <v>150</v>
      </c>
      <c r="D669" s="1">
        <v>43711</v>
      </c>
      <c r="E669" s="2">
        <v>0.62116898148148147</v>
      </c>
      <c r="F669">
        <v>1.6</v>
      </c>
      <c r="G669">
        <v>0</v>
      </c>
      <c r="H669">
        <v>0</v>
      </c>
      <c r="I669">
        <v>278</v>
      </c>
      <c r="J669">
        <v>70.7</v>
      </c>
      <c r="K669">
        <v>-0.37</v>
      </c>
      <c r="L669">
        <v>0</v>
      </c>
      <c r="M669">
        <v>88.81</v>
      </c>
      <c r="N669">
        <v>115.8</v>
      </c>
      <c r="O669">
        <v>26.99</v>
      </c>
      <c r="P669">
        <v>0.23300000000000001</v>
      </c>
      <c r="Q669">
        <v>0.24199999999999999</v>
      </c>
      <c r="R669">
        <v>6.9099999999999995E-2</v>
      </c>
      <c r="S669">
        <v>4.32</v>
      </c>
      <c r="T669">
        <v>108.6</v>
      </c>
      <c r="U669">
        <v>116.1</v>
      </c>
      <c r="V669">
        <v>483</v>
      </c>
      <c r="Y669">
        <v>0.87</v>
      </c>
      <c r="Z669">
        <v>1.4059999999999999</v>
      </c>
      <c r="AD669">
        <v>402.8</v>
      </c>
      <c r="AG669">
        <v>4.4969999999999999</v>
      </c>
      <c r="AH669">
        <v>710.5</v>
      </c>
      <c r="AI669">
        <v>0</v>
      </c>
      <c r="AJ669">
        <v>0</v>
      </c>
      <c r="AK669" t="s">
        <v>56</v>
      </c>
      <c r="AL669" t="s">
        <v>57</v>
      </c>
      <c r="AM669">
        <v>0.14000000000000001</v>
      </c>
      <c r="AO669">
        <v>42.61</v>
      </c>
      <c r="AP669">
        <v>40.15</v>
      </c>
      <c r="AQ669">
        <v>38.69</v>
      </c>
    </row>
    <row r="670" spans="2:43" x14ac:dyDescent="0.2">
      <c r="B670">
        <v>255</v>
      </c>
      <c r="C670">
        <v>150</v>
      </c>
      <c r="D670" s="1">
        <v>43711</v>
      </c>
      <c r="E670" s="2">
        <v>0.6212847222222222</v>
      </c>
      <c r="F670">
        <v>1.6</v>
      </c>
      <c r="G670">
        <v>0</v>
      </c>
      <c r="H670">
        <v>0</v>
      </c>
      <c r="I670">
        <v>278</v>
      </c>
      <c r="J670">
        <v>74.3</v>
      </c>
      <c r="K670">
        <v>-0.37</v>
      </c>
      <c r="L670">
        <v>0</v>
      </c>
      <c r="M670">
        <v>94.3</v>
      </c>
      <c r="N670">
        <v>122.9</v>
      </c>
      <c r="O670">
        <v>28.59</v>
      </c>
      <c r="P670">
        <v>0.23300000000000001</v>
      </c>
      <c r="Q670">
        <v>0.24199999999999999</v>
      </c>
      <c r="R670">
        <v>6.4799999999999996E-2</v>
      </c>
      <c r="S670">
        <v>4.05</v>
      </c>
      <c r="T670">
        <v>115.1</v>
      </c>
      <c r="U670">
        <v>122.6</v>
      </c>
      <c r="V670">
        <v>513</v>
      </c>
      <c r="Y670">
        <v>0.76</v>
      </c>
      <c r="Z670">
        <v>1.325</v>
      </c>
      <c r="AD670">
        <v>456</v>
      </c>
      <c r="AG670">
        <v>4.782</v>
      </c>
      <c r="AH670">
        <v>754.4</v>
      </c>
      <c r="AI670">
        <v>0</v>
      </c>
      <c r="AJ670">
        <v>0</v>
      </c>
      <c r="AK670" t="s">
        <v>56</v>
      </c>
      <c r="AL670" t="s">
        <v>57</v>
      </c>
      <c r="AM670">
        <v>0.2</v>
      </c>
      <c r="AO670">
        <v>42.61</v>
      </c>
      <c r="AP670">
        <v>40.15</v>
      </c>
      <c r="AQ670">
        <v>38.69</v>
      </c>
    </row>
    <row r="671" spans="2:43" x14ac:dyDescent="0.2">
      <c r="B671">
        <v>256</v>
      </c>
      <c r="C671">
        <v>150</v>
      </c>
      <c r="D671" s="1">
        <v>43711</v>
      </c>
      <c r="E671" s="2">
        <v>0.62140046296296292</v>
      </c>
      <c r="F671">
        <v>1.6</v>
      </c>
      <c r="G671">
        <v>0</v>
      </c>
      <c r="H671">
        <v>0</v>
      </c>
      <c r="I671">
        <v>278</v>
      </c>
      <c r="J671">
        <v>73.2</v>
      </c>
      <c r="K671">
        <v>-0.37</v>
      </c>
      <c r="L671">
        <v>0</v>
      </c>
      <c r="M671">
        <v>92.08</v>
      </c>
      <c r="N671">
        <v>120.7</v>
      </c>
      <c r="O671">
        <v>28.63</v>
      </c>
      <c r="P671">
        <v>0.23699999999999999</v>
      </c>
      <c r="Q671">
        <v>0.247</v>
      </c>
      <c r="R671">
        <v>6.8699999999999997E-2</v>
      </c>
      <c r="S671">
        <v>4.3</v>
      </c>
      <c r="T671">
        <v>112.9</v>
      </c>
      <c r="U671">
        <v>121</v>
      </c>
      <c r="V671">
        <v>483</v>
      </c>
      <c r="Y671">
        <v>0.79</v>
      </c>
      <c r="Z671">
        <v>1.349</v>
      </c>
      <c r="AD671">
        <v>419.9</v>
      </c>
      <c r="AG671">
        <v>4.5810000000000004</v>
      </c>
      <c r="AH671">
        <v>736.6</v>
      </c>
      <c r="AI671">
        <v>0</v>
      </c>
      <c r="AJ671">
        <v>0</v>
      </c>
      <c r="AK671" t="s">
        <v>56</v>
      </c>
      <c r="AL671" t="s">
        <v>57</v>
      </c>
      <c r="AM671">
        <v>0.19</v>
      </c>
      <c r="AO671">
        <v>42.61</v>
      </c>
      <c r="AP671">
        <v>40.21</v>
      </c>
      <c r="AQ671">
        <v>38.69</v>
      </c>
    </row>
    <row r="672" spans="2:43" x14ac:dyDescent="0.2">
      <c r="B672">
        <v>257</v>
      </c>
      <c r="C672">
        <v>150</v>
      </c>
      <c r="D672" s="1">
        <v>43711</v>
      </c>
      <c r="E672" s="2">
        <v>0.62151620370370375</v>
      </c>
      <c r="F672">
        <v>1.6</v>
      </c>
      <c r="G672">
        <v>0</v>
      </c>
      <c r="H672">
        <v>0</v>
      </c>
      <c r="I672">
        <v>278</v>
      </c>
      <c r="J672">
        <v>75.099999999999994</v>
      </c>
      <c r="K672">
        <v>-0.37</v>
      </c>
      <c r="L672">
        <v>0</v>
      </c>
      <c r="M672">
        <v>94.83</v>
      </c>
      <c r="N672">
        <v>124.1</v>
      </c>
      <c r="O672">
        <v>29.31</v>
      </c>
      <c r="P672">
        <v>0.23599999999999999</v>
      </c>
      <c r="Q672">
        <v>0.246</v>
      </c>
      <c r="R672">
        <v>6.7699999999999996E-2</v>
      </c>
      <c r="S672">
        <v>4.2300000000000004</v>
      </c>
      <c r="T672">
        <v>116.2</v>
      </c>
      <c r="U672">
        <v>124.3</v>
      </c>
      <c r="V672">
        <v>493</v>
      </c>
      <c r="Y672">
        <v>0.74</v>
      </c>
      <c r="Z672">
        <v>1.3120000000000001</v>
      </c>
      <c r="AD672">
        <v>439.2</v>
      </c>
      <c r="AG672">
        <v>4.74</v>
      </c>
      <c r="AH672">
        <v>758.7</v>
      </c>
      <c r="AI672">
        <v>0</v>
      </c>
      <c r="AJ672">
        <v>0</v>
      </c>
      <c r="AK672" t="s">
        <v>56</v>
      </c>
      <c r="AL672" t="s">
        <v>57</v>
      </c>
      <c r="AM672">
        <v>0.15</v>
      </c>
      <c r="AO672">
        <v>42.61</v>
      </c>
      <c r="AP672">
        <v>40.15</v>
      </c>
      <c r="AQ672">
        <v>38.69</v>
      </c>
    </row>
    <row r="673" spans="1:43" x14ac:dyDescent="0.2">
      <c r="B673">
        <v>258</v>
      </c>
      <c r="C673">
        <v>150</v>
      </c>
      <c r="D673" s="1">
        <v>43711</v>
      </c>
      <c r="E673" s="2">
        <v>0.62163194444444447</v>
      </c>
      <c r="F673">
        <v>1.6</v>
      </c>
      <c r="G673">
        <v>0</v>
      </c>
      <c r="H673">
        <v>0</v>
      </c>
      <c r="I673">
        <v>278</v>
      </c>
      <c r="J673">
        <v>73.599999999999994</v>
      </c>
      <c r="K673">
        <v>-0.37</v>
      </c>
      <c r="L673">
        <v>0</v>
      </c>
      <c r="M673">
        <v>92.55</v>
      </c>
      <c r="N673">
        <v>121.6</v>
      </c>
      <c r="O673">
        <v>29.01</v>
      </c>
      <c r="P673">
        <v>0.23899999999999999</v>
      </c>
      <c r="Q673">
        <v>0.248</v>
      </c>
      <c r="R673">
        <v>6.7900000000000002E-2</v>
      </c>
      <c r="S673">
        <v>4.24</v>
      </c>
      <c r="T673">
        <v>113.6</v>
      </c>
      <c r="U673">
        <v>122.1</v>
      </c>
      <c r="V673">
        <v>478</v>
      </c>
      <c r="Y673">
        <v>0.78</v>
      </c>
      <c r="Z673">
        <v>1.34</v>
      </c>
      <c r="AD673">
        <v>427.3</v>
      </c>
      <c r="AG673">
        <v>4.577</v>
      </c>
      <c r="AH673">
        <v>740.4</v>
      </c>
      <c r="AI673">
        <v>0</v>
      </c>
      <c r="AJ673">
        <v>0</v>
      </c>
      <c r="AK673" t="s">
        <v>56</v>
      </c>
      <c r="AL673" t="s">
        <v>57</v>
      </c>
      <c r="AM673">
        <v>0.16</v>
      </c>
      <c r="AO673">
        <v>42.61</v>
      </c>
      <c r="AP673">
        <v>40.15</v>
      </c>
      <c r="AQ673">
        <v>38.69</v>
      </c>
    </row>
    <row r="674" spans="1:43" x14ac:dyDescent="0.2">
      <c r="B674">
        <v>259</v>
      </c>
      <c r="C674">
        <v>150</v>
      </c>
      <c r="D674" s="1">
        <v>43711</v>
      </c>
      <c r="E674" s="2">
        <v>0.62174768518518519</v>
      </c>
      <c r="F674">
        <v>1.6</v>
      </c>
      <c r="G674">
        <v>0</v>
      </c>
      <c r="H674">
        <v>0</v>
      </c>
      <c r="I674">
        <v>278</v>
      </c>
      <c r="J674">
        <v>73.400000000000006</v>
      </c>
      <c r="K674">
        <v>-0.37</v>
      </c>
      <c r="L674">
        <v>0</v>
      </c>
      <c r="M674">
        <v>91.84</v>
      </c>
      <c r="N674">
        <v>120.9</v>
      </c>
      <c r="O674">
        <v>29.07</v>
      </c>
      <c r="P674">
        <v>0.24</v>
      </c>
      <c r="Q674">
        <v>0.25</v>
      </c>
      <c r="R674">
        <v>7.0900000000000005E-2</v>
      </c>
      <c r="S674">
        <v>4.43</v>
      </c>
      <c r="T674">
        <v>113.3</v>
      </c>
      <c r="U674">
        <v>121.4</v>
      </c>
      <c r="V674">
        <v>473</v>
      </c>
      <c r="Y674">
        <v>0.79</v>
      </c>
      <c r="Z674">
        <v>1.347</v>
      </c>
      <c r="AD674">
        <v>406.3</v>
      </c>
      <c r="AG674">
        <v>4.508</v>
      </c>
      <c r="AH674">
        <v>734.7</v>
      </c>
      <c r="AI674">
        <v>0</v>
      </c>
      <c r="AJ674">
        <v>0</v>
      </c>
      <c r="AK674" t="s">
        <v>56</v>
      </c>
      <c r="AL674" t="s">
        <v>57</v>
      </c>
      <c r="AM674">
        <v>0.2</v>
      </c>
      <c r="AO674">
        <v>42.66</v>
      </c>
      <c r="AP674">
        <v>40.15</v>
      </c>
      <c r="AQ674">
        <v>38.69</v>
      </c>
    </row>
    <row r="675" spans="1:43" x14ac:dyDescent="0.2">
      <c r="B675">
        <v>260</v>
      </c>
      <c r="C675">
        <v>150</v>
      </c>
      <c r="D675" s="1">
        <v>43711</v>
      </c>
      <c r="E675" s="2">
        <v>0.62186342592592592</v>
      </c>
      <c r="F675">
        <v>1.6</v>
      </c>
      <c r="G675">
        <v>0</v>
      </c>
      <c r="H675">
        <v>0</v>
      </c>
      <c r="I675">
        <v>278</v>
      </c>
      <c r="J675">
        <v>78</v>
      </c>
      <c r="K675">
        <v>-0.37</v>
      </c>
      <c r="L675">
        <v>0</v>
      </c>
      <c r="M675">
        <v>98.69</v>
      </c>
      <c r="N675">
        <v>129.6</v>
      </c>
      <c r="O675">
        <v>30.95</v>
      </c>
      <c r="P675">
        <v>0.23899999999999999</v>
      </c>
      <c r="Q675">
        <v>0.248</v>
      </c>
      <c r="R675">
        <v>6.7599999999999993E-2</v>
      </c>
      <c r="S675">
        <v>4.22</v>
      </c>
      <c r="T675">
        <v>121.3</v>
      </c>
      <c r="U675">
        <v>129.6</v>
      </c>
      <c r="V675">
        <v>498</v>
      </c>
      <c r="Y675">
        <v>0.67</v>
      </c>
      <c r="Z675">
        <v>1.256</v>
      </c>
      <c r="AD675">
        <v>457.9</v>
      </c>
      <c r="AG675">
        <v>4.8769999999999998</v>
      </c>
      <c r="AH675">
        <v>789.5</v>
      </c>
      <c r="AI675">
        <v>0</v>
      </c>
      <c r="AJ675">
        <v>0</v>
      </c>
      <c r="AK675" t="s">
        <v>56</v>
      </c>
      <c r="AL675" t="s">
        <v>57</v>
      </c>
      <c r="AM675">
        <v>0.16</v>
      </c>
      <c r="AO675">
        <v>42.61</v>
      </c>
      <c r="AP675">
        <v>40.21</v>
      </c>
      <c r="AQ675">
        <v>38.69</v>
      </c>
    </row>
    <row r="676" spans="1:43" x14ac:dyDescent="0.2">
      <c r="B676">
        <v>261</v>
      </c>
      <c r="C676">
        <v>150</v>
      </c>
      <c r="D676" s="1">
        <v>43711</v>
      </c>
      <c r="E676" s="2">
        <v>0.62197916666666664</v>
      </c>
      <c r="F676">
        <v>1.6</v>
      </c>
      <c r="G676">
        <v>0</v>
      </c>
      <c r="H676">
        <v>0</v>
      </c>
      <c r="I676">
        <v>278</v>
      </c>
      <c r="J676">
        <v>74.3</v>
      </c>
      <c r="K676">
        <v>-0.37</v>
      </c>
      <c r="L676">
        <v>0</v>
      </c>
      <c r="M676">
        <v>93.09</v>
      </c>
      <c r="N676">
        <v>122.7</v>
      </c>
      <c r="O676">
        <v>29.56</v>
      </c>
      <c r="P676">
        <v>0.24099999999999999</v>
      </c>
      <c r="Q676">
        <v>0.251</v>
      </c>
      <c r="R676">
        <v>7.0999999999999994E-2</v>
      </c>
      <c r="S676">
        <v>4.4400000000000004</v>
      </c>
      <c r="T676">
        <v>115.2</v>
      </c>
      <c r="U676">
        <v>122.4</v>
      </c>
      <c r="V676">
        <v>488</v>
      </c>
      <c r="Y676">
        <v>0.76</v>
      </c>
      <c r="Z676">
        <v>1.3280000000000001</v>
      </c>
      <c r="AD676">
        <v>411.3</v>
      </c>
      <c r="AG676">
        <v>4.5590000000000002</v>
      </c>
      <c r="AH676">
        <v>744.8</v>
      </c>
      <c r="AI676">
        <v>0</v>
      </c>
      <c r="AJ676">
        <v>0</v>
      </c>
      <c r="AK676" t="s">
        <v>56</v>
      </c>
      <c r="AL676" t="s">
        <v>57</v>
      </c>
      <c r="AM676">
        <v>0.16</v>
      </c>
      <c r="AO676">
        <v>42.61</v>
      </c>
      <c r="AP676">
        <v>40.15</v>
      </c>
      <c r="AQ676">
        <v>38.69</v>
      </c>
    </row>
    <row r="677" spans="1:43" x14ac:dyDescent="0.2">
      <c r="B677">
        <v>262</v>
      </c>
      <c r="C677">
        <v>150</v>
      </c>
      <c r="D677" s="1">
        <v>43711</v>
      </c>
      <c r="E677" s="2">
        <v>0.62209490740740747</v>
      </c>
      <c r="F677">
        <v>1.6</v>
      </c>
      <c r="G677">
        <v>0</v>
      </c>
      <c r="H677">
        <v>0</v>
      </c>
      <c r="I677">
        <v>278</v>
      </c>
      <c r="J677">
        <v>76.599999999999994</v>
      </c>
      <c r="K677">
        <v>-0.37</v>
      </c>
      <c r="L677">
        <v>0</v>
      </c>
      <c r="M677">
        <v>96.07</v>
      </c>
      <c r="N677">
        <v>127</v>
      </c>
      <c r="O677">
        <v>30.92</v>
      </c>
      <c r="P677">
        <v>0.24299999999999999</v>
      </c>
      <c r="Q677">
        <v>0.253</v>
      </c>
      <c r="R677">
        <v>6.9400000000000003E-2</v>
      </c>
      <c r="S677">
        <v>4.33</v>
      </c>
      <c r="T677">
        <v>118.7</v>
      </c>
      <c r="U677">
        <v>126.8</v>
      </c>
      <c r="V677">
        <v>493</v>
      </c>
      <c r="Y677">
        <v>0.7</v>
      </c>
      <c r="Z677">
        <v>1.282</v>
      </c>
      <c r="AD677">
        <v>434.3</v>
      </c>
      <c r="AG677">
        <v>4.6559999999999997</v>
      </c>
      <c r="AH677">
        <v>768.6</v>
      </c>
      <c r="AI677">
        <v>0</v>
      </c>
      <c r="AJ677">
        <v>0</v>
      </c>
      <c r="AK677" t="s">
        <v>56</v>
      </c>
      <c r="AL677" t="s">
        <v>57</v>
      </c>
      <c r="AM677">
        <v>0.19</v>
      </c>
      <c r="AO677">
        <v>42.66</v>
      </c>
      <c r="AP677">
        <v>40.21</v>
      </c>
      <c r="AQ677">
        <v>38.75</v>
      </c>
    </row>
    <row r="678" spans="1:43" x14ac:dyDescent="0.2">
      <c r="B678">
        <v>263</v>
      </c>
      <c r="C678">
        <v>150</v>
      </c>
      <c r="D678" s="1">
        <v>43711</v>
      </c>
      <c r="E678" s="2">
        <v>0.62221064814814808</v>
      </c>
      <c r="F678">
        <v>1.6</v>
      </c>
      <c r="G678">
        <v>0</v>
      </c>
      <c r="H678">
        <v>0</v>
      </c>
      <c r="I678">
        <v>278</v>
      </c>
      <c r="J678">
        <v>78.900000000000006</v>
      </c>
      <c r="K678">
        <v>-0.37</v>
      </c>
      <c r="L678">
        <v>0</v>
      </c>
      <c r="M678">
        <v>99.57</v>
      </c>
      <c r="N678">
        <v>131.5</v>
      </c>
      <c r="O678">
        <v>31.95</v>
      </c>
      <c r="P678">
        <v>0.24299999999999999</v>
      </c>
      <c r="Q678">
        <v>0.253</v>
      </c>
      <c r="R678">
        <v>6.8400000000000002E-2</v>
      </c>
      <c r="S678">
        <v>4.2699999999999996</v>
      </c>
      <c r="T678">
        <v>122.8</v>
      </c>
      <c r="U678">
        <v>131.69999999999999</v>
      </c>
      <c r="V678">
        <v>486</v>
      </c>
      <c r="Y678">
        <v>0.64</v>
      </c>
      <c r="Z678">
        <v>1.238</v>
      </c>
      <c r="AD678">
        <v>456.4</v>
      </c>
      <c r="AG678">
        <v>4.8360000000000003</v>
      </c>
      <c r="AH678">
        <v>796.5</v>
      </c>
      <c r="AI678">
        <v>0</v>
      </c>
      <c r="AJ678">
        <v>0</v>
      </c>
      <c r="AK678" t="s">
        <v>56</v>
      </c>
      <c r="AL678" t="s">
        <v>57</v>
      </c>
      <c r="AM678">
        <v>0.12</v>
      </c>
      <c r="AO678">
        <v>42.61</v>
      </c>
      <c r="AP678">
        <v>40.15</v>
      </c>
      <c r="AQ678">
        <v>38.75</v>
      </c>
    </row>
    <row r="679" spans="1:43" x14ac:dyDescent="0.2">
      <c r="B679">
        <v>264</v>
      </c>
      <c r="C679">
        <v>150</v>
      </c>
      <c r="D679" s="1">
        <v>43711</v>
      </c>
      <c r="E679" s="2">
        <v>0.62232638888888892</v>
      </c>
      <c r="F679">
        <v>1.6</v>
      </c>
      <c r="G679">
        <v>0</v>
      </c>
      <c r="H679">
        <v>0</v>
      </c>
      <c r="I679">
        <v>278</v>
      </c>
      <c r="J679">
        <v>76.3</v>
      </c>
      <c r="K679">
        <v>-0.37</v>
      </c>
      <c r="L679">
        <v>0</v>
      </c>
      <c r="M679">
        <v>95.3</v>
      </c>
      <c r="N679">
        <v>126.5</v>
      </c>
      <c r="O679">
        <v>31.17</v>
      </c>
      <c r="P679">
        <v>0.246</v>
      </c>
      <c r="Q679">
        <v>0.25600000000000001</v>
      </c>
      <c r="R679">
        <v>7.1400000000000005E-2</v>
      </c>
      <c r="S679">
        <v>4.47</v>
      </c>
      <c r="T679">
        <v>118.4</v>
      </c>
      <c r="U679">
        <v>126.6</v>
      </c>
      <c r="V679">
        <v>476</v>
      </c>
      <c r="Y679">
        <v>0.71</v>
      </c>
      <c r="Z679">
        <v>1.288</v>
      </c>
      <c r="AD679">
        <v>418.2</v>
      </c>
      <c r="AG679">
        <v>4.5629999999999997</v>
      </c>
      <c r="AH679">
        <v>762.4</v>
      </c>
      <c r="AI679">
        <v>0</v>
      </c>
      <c r="AJ679">
        <v>0</v>
      </c>
      <c r="AK679" t="s">
        <v>56</v>
      </c>
      <c r="AL679" t="s">
        <v>57</v>
      </c>
      <c r="AM679">
        <v>0.17</v>
      </c>
      <c r="AO679">
        <v>42.66</v>
      </c>
      <c r="AP679">
        <v>40.21</v>
      </c>
      <c r="AQ679">
        <v>38.69</v>
      </c>
    </row>
    <row r="680" spans="1:43" x14ac:dyDescent="0.2">
      <c r="B680">
        <v>265</v>
      </c>
      <c r="C680">
        <v>150</v>
      </c>
      <c r="D680" s="1">
        <v>43711</v>
      </c>
      <c r="E680" s="2">
        <v>0.62244212962962964</v>
      </c>
      <c r="F680">
        <v>1.6</v>
      </c>
      <c r="G680">
        <v>0</v>
      </c>
      <c r="H680">
        <v>0</v>
      </c>
      <c r="I680">
        <v>278</v>
      </c>
      <c r="J680">
        <v>79.099999999999994</v>
      </c>
      <c r="K680">
        <v>-0.37</v>
      </c>
      <c r="L680">
        <v>0</v>
      </c>
      <c r="M680">
        <v>99.05</v>
      </c>
      <c r="N680">
        <v>131.5</v>
      </c>
      <c r="O680">
        <v>32.479999999999997</v>
      </c>
      <c r="P680">
        <v>0.247</v>
      </c>
      <c r="Q680">
        <v>0.25700000000000001</v>
      </c>
      <c r="R680">
        <v>7.0599999999999996E-2</v>
      </c>
      <c r="S680">
        <v>4.41</v>
      </c>
      <c r="T680">
        <v>123.1</v>
      </c>
      <c r="U680">
        <v>131.80000000000001</v>
      </c>
      <c r="V680">
        <v>482</v>
      </c>
      <c r="Y680">
        <v>0.64</v>
      </c>
      <c r="Z680">
        <v>1.238</v>
      </c>
      <c r="AD680">
        <v>440.2</v>
      </c>
      <c r="AG680">
        <v>4.7329999999999997</v>
      </c>
      <c r="AH680">
        <v>792.4</v>
      </c>
      <c r="AI680">
        <v>0</v>
      </c>
      <c r="AJ680">
        <v>0</v>
      </c>
      <c r="AK680" t="s">
        <v>56</v>
      </c>
      <c r="AL680" t="s">
        <v>57</v>
      </c>
      <c r="AM680">
        <v>0.14000000000000001</v>
      </c>
      <c r="AO680">
        <v>42.61</v>
      </c>
      <c r="AP680">
        <v>40.15</v>
      </c>
      <c r="AQ680">
        <v>38.69</v>
      </c>
    </row>
    <row r="681" spans="1:43" x14ac:dyDescent="0.2">
      <c r="B681">
        <v>266</v>
      </c>
      <c r="C681">
        <v>150</v>
      </c>
      <c r="D681" s="1">
        <v>43711</v>
      </c>
      <c r="E681" s="2">
        <v>0.62255787037037036</v>
      </c>
      <c r="F681">
        <v>1.6</v>
      </c>
      <c r="G681">
        <v>0</v>
      </c>
      <c r="H681">
        <v>0</v>
      </c>
      <c r="I681">
        <v>278</v>
      </c>
      <c r="J681">
        <v>78.5</v>
      </c>
      <c r="K681">
        <v>-0.37</v>
      </c>
      <c r="L681">
        <v>0</v>
      </c>
      <c r="M681">
        <v>98.17</v>
      </c>
      <c r="N681">
        <v>130.6</v>
      </c>
      <c r="O681">
        <v>32.39</v>
      </c>
      <c r="P681">
        <v>0.248</v>
      </c>
      <c r="Q681">
        <v>0.25800000000000001</v>
      </c>
      <c r="R681">
        <v>6.9800000000000001E-2</v>
      </c>
      <c r="S681">
        <v>4.3600000000000003</v>
      </c>
      <c r="T681">
        <v>121.9</v>
      </c>
      <c r="U681">
        <v>130.1</v>
      </c>
      <c r="V681">
        <v>496</v>
      </c>
      <c r="Y681">
        <v>0.66</v>
      </c>
      <c r="Z681">
        <v>1.2470000000000001</v>
      </c>
      <c r="AD681">
        <v>441</v>
      </c>
      <c r="AG681">
        <v>4.6689999999999996</v>
      </c>
      <c r="AH681">
        <v>785.4</v>
      </c>
      <c r="AI681">
        <v>0</v>
      </c>
      <c r="AJ681">
        <v>0</v>
      </c>
      <c r="AK681" t="s">
        <v>56</v>
      </c>
      <c r="AL681" t="s">
        <v>57</v>
      </c>
      <c r="AM681">
        <v>0.12</v>
      </c>
      <c r="AO681">
        <v>42.66</v>
      </c>
      <c r="AP681">
        <v>40.15</v>
      </c>
      <c r="AQ681">
        <v>38.75</v>
      </c>
    </row>
    <row r="682" spans="1:43" x14ac:dyDescent="0.2">
      <c r="B682">
        <v>267</v>
      </c>
      <c r="C682">
        <v>150</v>
      </c>
      <c r="D682" s="1">
        <v>43711</v>
      </c>
      <c r="E682" s="2">
        <v>0.62267361111111108</v>
      </c>
      <c r="F682">
        <v>1.6</v>
      </c>
      <c r="G682">
        <v>0</v>
      </c>
      <c r="H682">
        <v>0</v>
      </c>
      <c r="I682">
        <v>278</v>
      </c>
      <c r="J682">
        <v>76.8</v>
      </c>
      <c r="K682">
        <v>-0.37</v>
      </c>
      <c r="L682">
        <v>0</v>
      </c>
      <c r="M682">
        <v>95.45</v>
      </c>
      <c r="N682">
        <v>127.2</v>
      </c>
      <c r="O682">
        <v>31.74</v>
      </c>
      <c r="P682">
        <v>0.25</v>
      </c>
      <c r="Q682">
        <v>0.26</v>
      </c>
      <c r="R682">
        <v>7.3300000000000004E-2</v>
      </c>
      <c r="S682">
        <v>4.58</v>
      </c>
      <c r="T682">
        <v>119.5</v>
      </c>
      <c r="U682">
        <v>127.2</v>
      </c>
      <c r="V682">
        <v>476</v>
      </c>
      <c r="Y682">
        <v>0.7</v>
      </c>
      <c r="Z682">
        <v>1.28</v>
      </c>
      <c r="AD682">
        <v>408.5</v>
      </c>
      <c r="AG682">
        <v>4.5129999999999999</v>
      </c>
      <c r="AH682">
        <v>763.6</v>
      </c>
      <c r="AI682">
        <v>0</v>
      </c>
      <c r="AJ682">
        <v>0</v>
      </c>
      <c r="AK682" t="s">
        <v>56</v>
      </c>
      <c r="AL682" t="s">
        <v>57</v>
      </c>
      <c r="AM682">
        <v>0.18</v>
      </c>
      <c r="AO682">
        <v>42.66</v>
      </c>
      <c r="AP682">
        <v>40.15</v>
      </c>
      <c r="AQ682">
        <v>38.75</v>
      </c>
    </row>
    <row r="683" spans="1:43" x14ac:dyDescent="0.2">
      <c r="B683">
        <v>268</v>
      </c>
      <c r="C683">
        <v>150</v>
      </c>
      <c r="D683" s="1">
        <v>43711</v>
      </c>
      <c r="E683" s="2">
        <v>0.6227893518518518</v>
      </c>
      <c r="F683">
        <v>1.6</v>
      </c>
      <c r="G683">
        <v>0</v>
      </c>
      <c r="H683">
        <v>0</v>
      </c>
      <c r="I683">
        <v>278</v>
      </c>
      <c r="J683">
        <v>80.599999999999994</v>
      </c>
      <c r="K683">
        <v>-0.37</v>
      </c>
      <c r="L683">
        <v>0</v>
      </c>
      <c r="M683">
        <v>100.9</v>
      </c>
      <c r="N683">
        <v>134.30000000000001</v>
      </c>
      <c r="O683">
        <v>33.42</v>
      </c>
      <c r="P683">
        <v>0.249</v>
      </c>
      <c r="Q683">
        <v>0.25900000000000001</v>
      </c>
      <c r="R683">
        <v>7.0999999999999994E-2</v>
      </c>
      <c r="S683">
        <v>4.4400000000000004</v>
      </c>
      <c r="T683">
        <v>125.5</v>
      </c>
      <c r="U683">
        <v>134.5</v>
      </c>
      <c r="V683">
        <v>481</v>
      </c>
      <c r="Y683">
        <v>0.61</v>
      </c>
      <c r="Z683">
        <v>1.2130000000000001</v>
      </c>
      <c r="AD683">
        <v>445.2</v>
      </c>
      <c r="AG683">
        <v>4.7839999999999998</v>
      </c>
      <c r="AH683">
        <v>807.1</v>
      </c>
      <c r="AI683">
        <v>0</v>
      </c>
      <c r="AJ683">
        <v>0</v>
      </c>
      <c r="AK683" t="s">
        <v>56</v>
      </c>
      <c r="AL683" t="s">
        <v>57</v>
      </c>
      <c r="AM683">
        <v>0.16</v>
      </c>
      <c r="AO683">
        <v>42.61</v>
      </c>
      <c r="AP683">
        <v>40.21</v>
      </c>
      <c r="AQ683">
        <v>38.75</v>
      </c>
    </row>
    <row r="684" spans="1:43" x14ac:dyDescent="0.2">
      <c r="M684" s="3">
        <f>AVERAGE(M680:M683)</f>
        <v>98.392500000000013</v>
      </c>
      <c r="P684" s="3">
        <f>AVERAGE(P680:P683)</f>
        <v>0.2485</v>
      </c>
      <c r="S684" s="3">
        <f>AVERAGE(S680:S683)</f>
        <v>4.4474999999999998</v>
      </c>
    </row>
    <row r="685" spans="1:43" x14ac:dyDescent="0.2">
      <c r="A685" t="s">
        <v>93</v>
      </c>
      <c r="B685">
        <v>375</v>
      </c>
      <c r="C685">
        <v>150</v>
      </c>
      <c r="D685" s="1">
        <v>43711</v>
      </c>
      <c r="E685" s="2">
        <v>0.65049768518518525</v>
      </c>
      <c r="F685">
        <v>1.6</v>
      </c>
      <c r="G685">
        <v>0</v>
      </c>
      <c r="H685">
        <v>0</v>
      </c>
      <c r="I685">
        <v>288</v>
      </c>
      <c r="J685">
        <v>50.7</v>
      </c>
      <c r="K685">
        <v>-0.37</v>
      </c>
      <c r="L685">
        <v>0</v>
      </c>
      <c r="M685">
        <v>44.76</v>
      </c>
      <c r="N685">
        <v>62.33</v>
      </c>
      <c r="O685">
        <v>17.559999999999999</v>
      </c>
      <c r="P685">
        <v>0.28199999999999997</v>
      </c>
      <c r="Q685">
        <v>0.27800000000000002</v>
      </c>
      <c r="R685">
        <v>4.2500000000000003E-2</v>
      </c>
      <c r="S685">
        <v>2.65</v>
      </c>
      <c r="T685">
        <v>54.77</v>
      </c>
      <c r="U685">
        <v>60.84</v>
      </c>
      <c r="V685">
        <v>635</v>
      </c>
      <c r="Y685">
        <v>2.4700000000000002</v>
      </c>
      <c r="Z685">
        <v>2.613</v>
      </c>
      <c r="AD685">
        <v>330.5</v>
      </c>
      <c r="AG685">
        <v>1.8740000000000001</v>
      </c>
      <c r="AH685">
        <v>358.1</v>
      </c>
      <c r="AI685">
        <v>0</v>
      </c>
      <c r="AJ685">
        <v>0</v>
      </c>
      <c r="AK685" t="s">
        <v>56</v>
      </c>
      <c r="AL685" t="s">
        <v>57</v>
      </c>
      <c r="AM685">
        <v>0.26</v>
      </c>
      <c r="AO685">
        <v>42.66</v>
      </c>
      <c r="AP685">
        <v>40.1</v>
      </c>
      <c r="AQ685">
        <v>38.799999999999997</v>
      </c>
    </row>
    <row r="686" spans="1:43" x14ac:dyDescent="0.2">
      <c r="B686">
        <v>376</v>
      </c>
      <c r="C686">
        <v>150</v>
      </c>
      <c r="D686" s="1">
        <v>43711</v>
      </c>
      <c r="E686" s="2">
        <v>0.65084490740740741</v>
      </c>
      <c r="F686">
        <v>1.6</v>
      </c>
      <c r="G686">
        <v>0</v>
      </c>
      <c r="H686">
        <v>0</v>
      </c>
      <c r="I686">
        <v>288</v>
      </c>
      <c r="J686">
        <v>51.8</v>
      </c>
      <c r="K686">
        <v>-0.39</v>
      </c>
      <c r="L686">
        <v>0</v>
      </c>
      <c r="M686">
        <v>45.48</v>
      </c>
      <c r="N686">
        <v>64.16</v>
      </c>
      <c r="O686">
        <v>18.690000000000001</v>
      </c>
      <c r="P686">
        <v>0.29099999999999998</v>
      </c>
      <c r="Q686">
        <v>0.24299999999999999</v>
      </c>
      <c r="R686">
        <v>4.0899999999999999E-2</v>
      </c>
      <c r="S686">
        <v>2.56</v>
      </c>
      <c r="T686">
        <v>56.08</v>
      </c>
      <c r="U686">
        <v>62.78</v>
      </c>
      <c r="V686">
        <v>637</v>
      </c>
      <c r="Y686">
        <v>2.37</v>
      </c>
      <c r="Z686">
        <v>2.5379999999999998</v>
      </c>
      <c r="AD686">
        <v>348.6</v>
      </c>
      <c r="AG686">
        <v>1.843</v>
      </c>
      <c r="AH686">
        <v>363.8</v>
      </c>
      <c r="AI686">
        <v>0</v>
      </c>
      <c r="AJ686">
        <v>0</v>
      </c>
      <c r="AK686" t="s">
        <v>56</v>
      </c>
      <c r="AL686" t="s">
        <v>57</v>
      </c>
      <c r="AM686">
        <v>0.2</v>
      </c>
      <c r="AO686">
        <v>42.66</v>
      </c>
      <c r="AP686">
        <v>40.1</v>
      </c>
      <c r="AQ686">
        <v>38.75</v>
      </c>
    </row>
    <row r="687" spans="1:43" x14ac:dyDescent="0.2">
      <c r="B687">
        <v>377</v>
      </c>
      <c r="C687">
        <v>150</v>
      </c>
      <c r="D687" s="1">
        <v>43711</v>
      </c>
      <c r="E687" s="2">
        <v>0.65106481481481482</v>
      </c>
      <c r="F687">
        <v>1.6</v>
      </c>
      <c r="G687">
        <v>0</v>
      </c>
      <c r="H687">
        <v>0</v>
      </c>
      <c r="I687">
        <v>288</v>
      </c>
      <c r="J687">
        <v>50.6</v>
      </c>
      <c r="K687">
        <v>-0.39</v>
      </c>
      <c r="L687">
        <v>0</v>
      </c>
      <c r="M687">
        <v>44.26</v>
      </c>
      <c r="N687">
        <v>62.24</v>
      </c>
      <c r="O687">
        <v>17.97</v>
      </c>
      <c r="P687">
        <v>0.28899999999999998</v>
      </c>
      <c r="Q687">
        <v>0.29399999999999998</v>
      </c>
      <c r="R687">
        <v>4.3200000000000002E-2</v>
      </c>
      <c r="S687">
        <v>2.7</v>
      </c>
      <c r="T687">
        <v>54.76</v>
      </c>
      <c r="U687">
        <v>61.04</v>
      </c>
      <c r="V687">
        <v>634</v>
      </c>
      <c r="Y687">
        <v>2.48</v>
      </c>
      <c r="Z687">
        <v>2.617</v>
      </c>
      <c r="AD687">
        <v>320.89999999999998</v>
      </c>
      <c r="AG687">
        <v>1.8089999999999999</v>
      </c>
      <c r="AH687">
        <v>354.1</v>
      </c>
      <c r="AI687">
        <v>0</v>
      </c>
      <c r="AJ687">
        <v>0</v>
      </c>
      <c r="AK687" t="s">
        <v>56</v>
      </c>
      <c r="AL687" t="s">
        <v>57</v>
      </c>
      <c r="AM687">
        <v>0.21</v>
      </c>
      <c r="AO687">
        <v>42.66</v>
      </c>
      <c r="AP687">
        <v>40.1</v>
      </c>
      <c r="AQ687">
        <v>38.75</v>
      </c>
    </row>
    <row r="688" spans="1:43" x14ac:dyDescent="0.2">
      <c r="B688">
        <v>378</v>
      </c>
      <c r="C688">
        <v>150</v>
      </c>
      <c r="D688" s="1">
        <v>43711</v>
      </c>
      <c r="E688" s="2">
        <v>0.65129629629629626</v>
      </c>
      <c r="F688">
        <v>1.6</v>
      </c>
      <c r="G688">
        <v>0</v>
      </c>
      <c r="H688">
        <v>0</v>
      </c>
      <c r="I688">
        <v>288</v>
      </c>
      <c r="J688">
        <v>51.2</v>
      </c>
      <c r="K688">
        <v>-0.39</v>
      </c>
      <c r="L688">
        <v>0</v>
      </c>
      <c r="M688">
        <v>45.02</v>
      </c>
      <c r="N688">
        <v>63.37</v>
      </c>
      <c r="O688">
        <v>18.350000000000001</v>
      </c>
      <c r="P688">
        <v>0.28999999999999998</v>
      </c>
      <c r="Q688">
        <v>0.27800000000000002</v>
      </c>
      <c r="R688">
        <v>4.1599999999999998E-2</v>
      </c>
      <c r="S688">
        <v>2.6</v>
      </c>
      <c r="T688">
        <v>55.5</v>
      </c>
      <c r="U688">
        <v>61.83</v>
      </c>
      <c r="V688">
        <v>650</v>
      </c>
      <c r="Y688">
        <v>2.41</v>
      </c>
      <c r="Z688">
        <v>2.57</v>
      </c>
      <c r="AD688">
        <v>339.7</v>
      </c>
      <c r="AG688">
        <v>1.8340000000000001</v>
      </c>
      <c r="AH688">
        <v>360.1</v>
      </c>
      <c r="AI688">
        <v>0</v>
      </c>
      <c r="AJ688">
        <v>0</v>
      </c>
      <c r="AK688" t="s">
        <v>56</v>
      </c>
      <c r="AL688" t="s">
        <v>57</v>
      </c>
      <c r="AM688">
        <v>0.18</v>
      </c>
      <c r="AO688">
        <v>42.66</v>
      </c>
      <c r="AP688">
        <v>40.15</v>
      </c>
      <c r="AQ688">
        <v>38.799999999999997</v>
      </c>
    </row>
    <row r="689" spans="2:43" x14ac:dyDescent="0.2">
      <c r="B689">
        <v>379</v>
      </c>
      <c r="C689">
        <v>150</v>
      </c>
      <c r="D689" s="1">
        <v>43711</v>
      </c>
      <c r="E689" s="2">
        <v>0.65152777777777782</v>
      </c>
      <c r="F689">
        <v>1.6</v>
      </c>
      <c r="G689">
        <v>0</v>
      </c>
      <c r="H689">
        <v>0</v>
      </c>
      <c r="I689">
        <v>288</v>
      </c>
      <c r="J689">
        <v>50.6</v>
      </c>
      <c r="K689">
        <v>-0.39</v>
      </c>
      <c r="L689">
        <v>0</v>
      </c>
      <c r="M689">
        <v>44.19</v>
      </c>
      <c r="N689">
        <v>62.62</v>
      </c>
      <c r="O689">
        <v>18.43</v>
      </c>
      <c r="P689">
        <v>0.29399999999999998</v>
      </c>
      <c r="Q689">
        <v>0.27100000000000002</v>
      </c>
      <c r="R689">
        <v>4.1799999999999997E-2</v>
      </c>
      <c r="S689">
        <v>2.61</v>
      </c>
      <c r="T689">
        <v>54.77</v>
      </c>
      <c r="U689">
        <v>61.13</v>
      </c>
      <c r="V689">
        <v>643</v>
      </c>
      <c r="Y689">
        <v>2.4500000000000002</v>
      </c>
      <c r="Z689">
        <v>2.601</v>
      </c>
      <c r="AD689">
        <v>331.7</v>
      </c>
      <c r="AG689">
        <v>1.772</v>
      </c>
      <c r="AH689">
        <v>353.6</v>
      </c>
      <c r="AI689">
        <v>0</v>
      </c>
      <c r="AJ689">
        <v>0</v>
      </c>
      <c r="AK689" t="s">
        <v>56</v>
      </c>
      <c r="AL689" t="s">
        <v>57</v>
      </c>
      <c r="AM689">
        <v>0.22</v>
      </c>
      <c r="AO689">
        <v>42.66</v>
      </c>
      <c r="AP689">
        <v>40.1</v>
      </c>
      <c r="AQ689">
        <v>38.75</v>
      </c>
    </row>
    <row r="690" spans="2:43" x14ac:dyDescent="0.2">
      <c r="B690">
        <v>380</v>
      </c>
      <c r="C690">
        <v>150</v>
      </c>
      <c r="D690" s="1">
        <v>43711</v>
      </c>
      <c r="E690" s="2">
        <v>0.65175925925925926</v>
      </c>
      <c r="F690">
        <v>1.6</v>
      </c>
      <c r="G690">
        <v>0</v>
      </c>
      <c r="H690">
        <v>0</v>
      </c>
      <c r="I690">
        <v>288</v>
      </c>
      <c r="J690">
        <v>51.2</v>
      </c>
      <c r="K690">
        <v>-0.39</v>
      </c>
      <c r="L690">
        <v>0</v>
      </c>
      <c r="M690">
        <v>44.57</v>
      </c>
      <c r="N690">
        <v>63.24</v>
      </c>
      <c r="O690">
        <v>18.670000000000002</v>
      </c>
      <c r="P690">
        <v>0.29499999999999998</v>
      </c>
      <c r="Q690">
        <v>0.25</v>
      </c>
      <c r="R690">
        <v>4.19E-2</v>
      </c>
      <c r="S690">
        <v>2.62</v>
      </c>
      <c r="T690">
        <v>55.5</v>
      </c>
      <c r="U690">
        <v>61.81</v>
      </c>
      <c r="V690">
        <v>647</v>
      </c>
      <c r="Y690">
        <v>2.42</v>
      </c>
      <c r="Z690">
        <v>2.5750000000000002</v>
      </c>
      <c r="AD690">
        <v>333.7</v>
      </c>
      <c r="AG690">
        <v>1.7809999999999999</v>
      </c>
      <c r="AH690">
        <v>356.5</v>
      </c>
      <c r="AI690">
        <v>0</v>
      </c>
      <c r="AJ690">
        <v>0</v>
      </c>
      <c r="AK690" t="s">
        <v>56</v>
      </c>
      <c r="AL690" t="s">
        <v>57</v>
      </c>
      <c r="AM690">
        <v>0.25</v>
      </c>
      <c r="AO690">
        <v>42.66</v>
      </c>
      <c r="AP690">
        <v>40.15</v>
      </c>
      <c r="AQ690">
        <v>38.75</v>
      </c>
    </row>
    <row r="691" spans="2:43" x14ac:dyDescent="0.2">
      <c r="B691">
        <v>381</v>
      </c>
      <c r="C691">
        <v>150</v>
      </c>
      <c r="D691" s="1">
        <v>43711</v>
      </c>
      <c r="E691" s="2">
        <v>0.65200231481481474</v>
      </c>
      <c r="F691">
        <v>1.6</v>
      </c>
      <c r="G691">
        <v>0</v>
      </c>
      <c r="H691">
        <v>0</v>
      </c>
      <c r="I691">
        <v>288</v>
      </c>
      <c r="J691">
        <v>51.4</v>
      </c>
      <c r="K691">
        <v>-0.39</v>
      </c>
      <c r="L691">
        <v>0</v>
      </c>
      <c r="M691">
        <v>44.87</v>
      </c>
      <c r="N691">
        <v>63.67</v>
      </c>
      <c r="O691">
        <v>18.8</v>
      </c>
      <c r="P691">
        <v>0.29499999999999998</v>
      </c>
      <c r="Q691">
        <v>0.29499999999999998</v>
      </c>
      <c r="R691">
        <v>4.2500000000000003E-2</v>
      </c>
      <c r="S691">
        <v>2.66</v>
      </c>
      <c r="T691">
        <v>55.74</v>
      </c>
      <c r="U691">
        <v>62.02</v>
      </c>
      <c r="V691">
        <v>652</v>
      </c>
      <c r="Y691">
        <v>2.4</v>
      </c>
      <c r="Z691">
        <v>2.5579999999999998</v>
      </c>
      <c r="AD691">
        <v>330.9</v>
      </c>
      <c r="AG691">
        <v>1.7929999999999999</v>
      </c>
      <c r="AH691">
        <v>358.9</v>
      </c>
      <c r="AI691">
        <v>0</v>
      </c>
      <c r="AJ691">
        <v>0</v>
      </c>
      <c r="AK691" t="s">
        <v>56</v>
      </c>
      <c r="AL691" t="s">
        <v>57</v>
      </c>
      <c r="AM691">
        <v>0.32</v>
      </c>
      <c r="AO691">
        <v>42.66</v>
      </c>
      <c r="AP691">
        <v>40.1</v>
      </c>
      <c r="AQ691">
        <v>38.799999999999997</v>
      </c>
    </row>
    <row r="692" spans="2:43" x14ac:dyDescent="0.2">
      <c r="B692">
        <v>382</v>
      </c>
      <c r="C692">
        <v>150</v>
      </c>
      <c r="D692" s="1">
        <v>43711</v>
      </c>
      <c r="E692" s="2">
        <v>0.65222222222222226</v>
      </c>
      <c r="F692">
        <v>1.6</v>
      </c>
      <c r="G692">
        <v>0</v>
      </c>
      <c r="H692">
        <v>0</v>
      </c>
      <c r="I692">
        <v>288</v>
      </c>
      <c r="J692">
        <v>49.4</v>
      </c>
      <c r="K692">
        <v>-0.39</v>
      </c>
      <c r="L692">
        <v>0</v>
      </c>
      <c r="M692">
        <v>42.57</v>
      </c>
      <c r="N692">
        <v>60.86</v>
      </c>
      <c r="O692">
        <v>18.29</v>
      </c>
      <c r="P692">
        <v>0.30099999999999999</v>
      </c>
      <c r="Q692">
        <v>0.28100000000000003</v>
      </c>
      <c r="R692">
        <v>4.3200000000000002E-2</v>
      </c>
      <c r="S692">
        <v>2.7</v>
      </c>
      <c r="T692">
        <v>53.2</v>
      </c>
      <c r="U692">
        <v>59.67</v>
      </c>
      <c r="V692">
        <v>628</v>
      </c>
      <c r="Y692">
        <v>2.5499999999999998</v>
      </c>
      <c r="Z692">
        <v>2.6760000000000002</v>
      </c>
      <c r="AD692">
        <v>308.8</v>
      </c>
      <c r="AG692">
        <v>1.671</v>
      </c>
      <c r="AH692">
        <v>340.5</v>
      </c>
      <c r="AI692">
        <v>0</v>
      </c>
      <c r="AJ692">
        <v>0</v>
      </c>
      <c r="AK692" t="s">
        <v>56</v>
      </c>
      <c r="AL692" t="s">
        <v>57</v>
      </c>
      <c r="AM692">
        <v>0.28999999999999998</v>
      </c>
      <c r="AO692">
        <v>42.71</v>
      </c>
      <c r="AP692">
        <v>40.1</v>
      </c>
      <c r="AQ692">
        <v>38.799999999999997</v>
      </c>
    </row>
    <row r="693" spans="2:43" x14ac:dyDescent="0.2">
      <c r="B693">
        <v>383</v>
      </c>
      <c r="C693">
        <v>150</v>
      </c>
      <c r="D693" s="1">
        <v>43711</v>
      </c>
      <c r="E693" s="2">
        <v>0.6524537037037037</v>
      </c>
      <c r="F693">
        <v>1.6</v>
      </c>
      <c r="G693">
        <v>0</v>
      </c>
      <c r="H693">
        <v>0</v>
      </c>
      <c r="I693">
        <v>288</v>
      </c>
      <c r="J693">
        <v>53.1</v>
      </c>
      <c r="K693">
        <v>-0.39</v>
      </c>
      <c r="L693">
        <v>0</v>
      </c>
      <c r="M693">
        <v>46.5</v>
      </c>
      <c r="N693">
        <v>66.03</v>
      </c>
      <c r="O693">
        <v>19.52</v>
      </c>
      <c r="P693">
        <v>0.29599999999999999</v>
      </c>
      <c r="Q693">
        <v>0.27500000000000002</v>
      </c>
      <c r="R693">
        <v>4.2200000000000001E-2</v>
      </c>
      <c r="S693">
        <v>2.64</v>
      </c>
      <c r="T693">
        <v>57.98</v>
      </c>
      <c r="U693">
        <v>64.599999999999994</v>
      </c>
      <c r="V693">
        <v>646</v>
      </c>
      <c r="Y693">
        <v>2.2799999999999998</v>
      </c>
      <c r="Z693">
        <v>2.4670000000000001</v>
      </c>
      <c r="AD693">
        <v>345.4</v>
      </c>
      <c r="AG693">
        <v>1.8560000000000001</v>
      </c>
      <c r="AH693">
        <v>372</v>
      </c>
      <c r="AI693">
        <v>0</v>
      </c>
      <c r="AJ693">
        <v>0</v>
      </c>
      <c r="AK693" t="s">
        <v>56</v>
      </c>
      <c r="AL693" t="s">
        <v>57</v>
      </c>
      <c r="AM693">
        <v>0.27</v>
      </c>
      <c r="AO693">
        <v>42.66</v>
      </c>
      <c r="AP693">
        <v>40.15</v>
      </c>
      <c r="AQ693">
        <v>38.799999999999997</v>
      </c>
    </row>
    <row r="694" spans="2:43" x14ac:dyDescent="0.2">
      <c r="B694">
        <v>384</v>
      </c>
      <c r="C694">
        <v>150</v>
      </c>
      <c r="D694" s="1">
        <v>43711</v>
      </c>
      <c r="E694" s="2">
        <v>0.65268518518518526</v>
      </c>
      <c r="F694">
        <v>1.6</v>
      </c>
      <c r="G694">
        <v>0</v>
      </c>
      <c r="H694">
        <v>0</v>
      </c>
      <c r="I694">
        <v>288</v>
      </c>
      <c r="J694">
        <v>53</v>
      </c>
      <c r="K694">
        <v>-0.39</v>
      </c>
      <c r="L694">
        <v>0</v>
      </c>
      <c r="M694">
        <v>46</v>
      </c>
      <c r="N694">
        <v>65.91</v>
      </c>
      <c r="O694">
        <v>19.91</v>
      </c>
      <c r="P694">
        <v>0.30199999999999999</v>
      </c>
      <c r="Q694">
        <v>0.26</v>
      </c>
      <c r="R694">
        <v>4.1599999999999998E-2</v>
      </c>
      <c r="S694">
        <v>2.6</v>
      </c>
      <c r="T694">
        <v>57.69</v>
      </c>
      <c r="U694">
        <v>64.540000000000006</v>
      </c>
      <c r="V694">
        <v>651</v>
      </c>
      <c r="Y694">
        <v>2.2799999999999998</v>
      </c>
      <c r="Z694">
        <v>2.4710000000000001</v>
      </c>
      <c r="AD694">
        <v>347.1</v>
      </c>
      <c r="AG694">
        <v>1.7969999999999999</v>
      </c>
      <c r="AH694">
        <v>368</v>
      </c>
      <c r="AI694">
        <v>0</v>
      </c>
      <c r="AJ694">
        <v>0</v>
      </c>
      <c r="AK694" t="s">
        <v>56</v>
      </c>
      <c r="AL694" t="s">
        <v>57</v>
      </c>
      <c r="AM694">
        <v>0.21</v>
      </c>
      <c r="AO694">
        <v>42.66</v>
      </c>
      <c r="AP694">
        <v>40.15</v>
      </c>
      <c r="AQ694">
        <v>38.799999999999997</v>
      </c>
    </row>
    <row r="695" spans="2:43" x14ac:dyDescent="0.2">
      <c r="B695">
        <v>385</v>
      </c>
      <c r="C695">
        <v>150</v>
      </c>
      <c r="D695" s="1">
        <v>43711</v>
      </c>
      <c r="E695" s="2">
        <v>0.6529166666666667</v>
      </c>
      <c r="F695">
        <v>1.6</v>
      </c>
      <c r="G695">
        <v>0</v>
      </c>
      <c r="H695">
        <v>0</v>
      </c>
      <c r="I695">
        <v>288</v>
      </c>
      <c r="J695">
        <v>53.2</v>
      </c>
      <c r="K695">
        <v>-0.39</v>
      </c>
      <c r="L695">
        <v>0</v>
      </c>
      <c r="M695">
        <v>46.43</v>
      </c>
      <c r="N695">
        <v>66.290000000000006</v>
      </c>
      <c r="O695">
        <v>19.86</v>
      </c>
      <c r="P695">
        <v>0.3</v>
      </c>
      <c r="Q695">
        <v>0.29399999999999998</v>
      </c>
      <c r="R695">
        <v>4.2099999999999999E-2</v>
      </c>
      <c r="S695">
        <v>2.63</v>
      </c>
      <c r="T695">
        <v>58.1</v>
      </c>
      <c r="U695">
        <v>64.8</v>
      </c>
      <c r="V695">
        <v>661</v>
      </c>
      <c r="Y695">
        <v>2.2599999999999998</v>
      </c>
      <c r="Z695">
        <v>2.4569999999999999</v>
      </c>
      <c r="AD695">
        <v>345.8</v>
      </c>
      <c r="AG695">
        <v>1.829</v>
      </c>
      <c r="AH695">
        <v>371.4</v>
      </c>
      <c r="AI695">
        <v>0</v>
      </c>
      <c r="AJ695">
        <v>0</v>
      </c>
      <c r="AK695" t="s">
        <v>56</v>
      </c>
      <c r="AL695" t="s">
        <v>57</v>
      </c>
      <c r="AM695">
        <v>0.24</v>
      </c>
      <c r="AO695">
        <v>42.71</v>
      </c>
      <c r="AP695">
        <v>40.15</v>
      </c>
      <c r="AQ695">
        <v>38.799999999999997</v>
      </c>
    </row>
    <row r="696" spans="2:43" x14ac:dyDescent="0.2">
      <c r="B696">
        <v>386</v>
      </c>
      <c r="C696">
        <v>150</v>
      </c>
      <c r="D696" s="1">
        <v>43711</v>
      </c>
      <c r="E696" s="2">
        <v>0.65315972222222218</v>
      </c>
      <c r="F696">
        <v>1.6</v>
      </c>
      <c r="G696">
        <v>0</v>
      </c>
      <c r="H696">
        <v>0</v>
      </c>
      <c r="I696">
        <v>288</v>
      </c>
      <c r="J696">
        <v>53.5</v>
      </c>
      <c r="K696">
        <v>-0.39</v>
      </c>
      <c r="L696">
        <v>0</v>
      </c>
      <c r="M696">
        <v>46.44</v>
      </c>
      <c r="N696">
        <v>66.84</v>
      </c>
      <c r="O696">
        <v>20.399999999999999</v>
      </c>
      <c r="P696">
        <v>0.30499999999999999</v>
      </c>
      <c r="Q696">
        <v>0.26400000000000001</v>
      </c>
      <c r="R696">
        <v>4.24E-2</v>
      </c>
      <c r="S696">
        <v>2.65</v>
      </c>
      <c r="T696">
        <v>58.32</v>
      </c>
      <c r="U696">
        <v>65.19</v>
      </c>
      <c r="V696">
        <v>646</v>
      </c>
      <c r="Y696">
        <v>2.2400000000000002</v>
      </c>
      <c r="Z696">
        <v>2.4369999999999998</v>
      </c>
      <c r="AD696">
        <v>343.3</v>
      </c>
      <c r="AG696">
        <v>1.796</v>
      </c>
      <c r="AH696">
        <v>371.5</v>
      </c>
      <c r="AI696">
        <v>0</v>
      </c>
      <c r="AJ696">
        <v>0</v>
      </c>
      <c r="AK696" t="s">
        <v>56</v>
      </c>
      <c r="AL696" t="s">
        <v>57</v>
      </c>
      <c r="AM696">
        <v>0.26</v>
      </c>
      <c r="AO696">
        <v>42.71</v>
      </c>
      <c r="AP696">
        <v>40.21</v>
      </c>
      <c r="AQ696">
        <v>38.799999999999997</v>
      </c>
    </row>
    <row r="697" spans="2:43" x14ac:dyDescent="0.2">
      <c r="B697">
        <v>387</v>
      </c>
      <c r="C697">
        <v>150</v>
      </c>
      <c r="D697" s="1">
        <v>43711</v>
      </c>
      <c r="E697" s="2">
        <v>0.65339120370370374</v>
      </c>
      <c r="F697">
        <v>1.6</v>
      </c>
      <c r="G697">
        <v>0</v>
      </c>
      <c r="H697">
        <v>0</v>
      </c>
      <c r="I697">
        <v>288</v>
      </c>
      <c r="J697">
        <v>53.9</v>
      </c>
      <c r="K697">
        <v>-0.39</v>
      </c>
      <c r="L697">
        <v>0</v>
      </c>
      <c r="M697">
        <v>46.81</v>
      </c>
      <c r="N697">
        <v>67.319999999999993</v>
      </c>
      <c r="O697">
        <v>20.5</v>
      </c>
      <c r="P697">
        <v>0.30499999999999999</v>
      </c>
      <c r="Q697">
        <v>0.254</v>
      </c>
      <c r="R697">
        <v>4.1700000000000001E-2</v>
      </c>
      <c r="S697">
        <v>2.6</v>
      </c>
      <c r="T697">
        <v>58.9</v>
      </c>
      <c r="U697">
        <v>65.87</v>
      </c>
      <c r="V697">
        <v>642</v>
      </c>
      <c r="Y697">
        <v>2.21</v>
      </c>
      <c r="Z697">
        <v>2.419</v>
      </c>
      <c r="AD697">
        <v>352.2</v>
      </c>
      <c r="AG697">
        <v>1.8140000000000001</v>
      </c>
      <c r="AH697">
        <v>374.5</v>
      </c>
      <c r="AI697">
        <v>0</v>
      </c>
      <c r="AJ697">
        <v>0</v>
      </c>
      <c r="AK697" t="s">
        <v>56</v>
      </c>
      <c r="AL697" t="s">
        <v>57</v>
      </c>
      <c r="AM697">
        <v>0.27</v>
      </c>
      <c r="AO697">
        <v>42.71</v>
      </c>
      <c r="AP697">
        <v>40.21</v>
      </c>
      <c r="AQ697">
        <v>38.799999999999997</v>
      </c>
    </row>
    <row r="698" spans="2:43" x14ac:dyDescent="0.2">
      <c r="B698">
        <v>388</v>
      </c>
      <c r="C698">
        <v>150</v>
      </c>
      <c r="D698" s="1">
        <v>43711</v>
      </c>
      <c r="E698" s="2">
        <v>0.65361111111111114</v>
      </c>
      <c r="F698">
        <v>1.6</v>
      </c>
      <c r="G698">
        <v>0</v>
      </c>
      <c r="H698">
        <v>0</v>
      </c>
      <c r="I698">
        <v>288</v>
      </c>
      <c r="J698">
        <v>54.5</v>
      </c>
      <c r="K698">
        <v>-0.39</v>
      </c>
      <c r="L698">
        <v>0</v>
      </c>
      <c r="M698">
        <v>47.34</v>
      </c>
      <c r="N698">
        <v>68.239999999999995</v>
      </c>
      <c r="O698">
        <v>20.9</v>
      </c>
      <c r="P698">
        <v>0.30599999999999999</v>
      </c>
      <c r="Q698">
        <v>0.28399999999999997</v>
      </c>
      <c r="R698">
        <v>4.2799999999999998E-2</v>
      </c>
      <c r="S698">
        <v>2.68</v>
      </c>
      <c r="T698">
        <v>59.66</v>
      </c>
      <c r="U698">
        <v>66.91</v>
      </c>
      <c r="V698">
        <v>638</v>
      </c>
      <c r="Y698">
        <v>2.17</v>
      </c>
      <c r="Z698">
        <v>2.387</v>
      </c>
      <c r="AD698">
        <v>346.6</v>
      </c>
      <c r="AG698">
        <v>1.8240000000000001</v>
      </c>
      <c r="AH698">
        <v>378.8</v>
      </c>
      <c r="AI698">
        <v>0</v>
      </c>
      <c r="AJ698">
        <v>0</v>
      </c>
      <c r="AK698" t="s">
        <v>56</v>
      </c>
      <c r="AL698" t="s">
        <v>57</v>
      </c>
      <c r="AM698">
        <v>0.2</v>
      </c>
      <c r="AO698">
        <v>42.76</v>
      </c>
      <c r="AP698">
        <v>40.15</v>
      </c>
      <c r="AQ698">
        <v>38.799999999999997</v>
      </c>
    </row>
    <row r="699" spans="2:43" x14ac:dyDescent="0.2">
      <c r="B699">
        <v>389</v>
      </c>
      <c r="C699">
        <v>150</v>
      </c>
      <c r="D699" s="1">
        <v>43711</v>
      </c>
      <c r="E699" s="2">
        <v>0.65384259259259259</v>
      </c>
      <c r="F699">
        <v>1.6</v>
      </c>
      <c r="G699">
        <v>0</v>
      </c>
      <c r="H699">
        <v>0</v>
      </c>
      <c r="I699">
        <v>288</v>
      </c>
      <c r="J699">
        <v>55.4</v>
      </c>
      <c r="K699">
        <v>-0.39</v>
      </c>
      <c r="L699">
        <v>0</v>
      </c>
      <c r="M699">
        <v>48.14</v>
      </c>
      <c r="N699">
        <v>69.709999999999994</v>
      </c>
      <c r="O699">
        <v>21.58</v>
      </c>
      <c r="P699">
        <v>0.309</v>
      </c>
      <c r="Q699">
        <v>0.28499999999999998</v>
      </c>
      <c r="R699">
        <v>4.2500000000000003E-2</v>
      </c>
      <c r="S699">
        <v>2.66</v>
      </c>
      <c r="T699">
        <v>60.77</v>
      </c>
      <c r="U699">
        <v>68.12</v>
      </c>
      <c r="V699">
        <v>640</v>
      </c>
      <c r="Y699">
        <v>2.1</v>
      </c>
      <c r="Z699">
        <v>2.3359999999999999</v>
      </c>
      <c r="AD699">
        <v>354.9</v>
      </c>
      <c r="AG699">
        <v>1.835</v>
      </c>
      <c r="AH699">
        <v>385.1</v>
      </c>
      <c r="AI699">
        <v>0</v>
      </c>
      <c r="AJ699">
        <v>0</v>
      </c>
      <c r="AK699" t="s">
        <v>56</v>
      </c>
      <c r="AL699" t="s">
        <v>57</v>
      </c>
      <c r="AM699">
        <v>0.23</v>
      </c>
      <c r="AO699">
        <v>42.76</v>
      </c>
      <c r="AP699">
        <v>40.15</v>
      </c>
      <c r="AQ699">
        <v>38.799999999999997</v>
      </c>
    </row>
    <row r="700" spans="2:43" x14ac:dyDescent="0.2">
      <c r="B700">
        <v>390</v>
      </c>
      <c r="C700">
        <v>150</v>
      </c>
      <c r="D700" s="1">
        <v>43711</v>
      </c>
      <c r="E700" s="2">
        <v>0.65407407407407414</v>
      </c>
      <c r="F700">
        <v>1.6</v>
      </c>
      <c r="G700">
        <v>0</v>
      </c>
      <c r="H700">
        <v>0</v>
      </c>
      <c r="I700">
        <v>288</v>
      </c>
      <c r="J700">
        <v>55.1</v>
      </c>
      <c r="K700">
        <v>-0.39</v>
      </c>
      <c r="L700">
        <v>0</v>
      </c>
      <c r="M700">
        <v>47.82</v>
      </c>
      <c r="N700">
        <v>69.16</v>
      </c>
      <c r="O700">
        <v>21.33</v>
      </c>
      <c r="P700">
        <v>0.308</v>
      </c>
      <c r="Q700">
        <v>0.27800000000000002</v>
      </c>
      <c r="R700">
        <v>4.2500000000000003E-2</v>
      </c>
      <c r="S700">
        <v>2.66</v>
      </c>
      <c r="T700">
        <v>60.39</v>
      </c>
      <c r="U700">
        <v>67.83</v>
      </c>
      <c r="V700">
        <v>640</v>
      </c>
      <c r="Y700">
        <v>2.13</v>
      </c>
      <c r="Z700">
        <v>2.355</v>
      </c>
      <c r="AD700">
        <v>352.8</v>
      </c>
      <c r="AG700">
        <v>1.829</v>
      </c>
      <c r="AH700">
        <v>382.6</v>
      </c>
      <c r="AI700">
        <v>0</v>
      </c>
      <c r="AJ700">
        <v>0</v>
      </c>
      <c r="AK700" t="s">
        <v>56</v>
      </c>
      <c r="AL700" t="s">
        <v>57</v>
      </c>
      <c r="AM700">
        <v>0.2</v>
      </c>
      <c r="AO700">
        <v>42.71</v>
      </c>
      <c r="AP700">
        <v>40.21</v>
      </c>
      <c r="AQ700">
        <v>38.799999999999997</v>
      </c>
    </row>
    <row r="701" spans="2:43" x14ac:dyDescent="0.2">
      <c r="B701">
        <v>391</v>
      </c>
      <c r="C701">
        <v>150</v>
      </c>
      <c r="D701" s="1">
        <v>43711</v>
      </c>
      <c r="E701" s="2">
        <v>0.65431712962962962</v>
      </c>
      <c r="F701">
        <v>1.6</v>
      </c>
      <c r="G701">
        <v>0</v>
      </c>
      <c r="H701">
        <v>0</v>
      </c>
      <c r="I701">
        <v>288</v>
      </c>
      <c r="J701">
        <v>56.3</v>
      </c>
      <c r="K701">
        <v>-0.39</v>
      </c>
      <c r="L701">
        <v>0</v>
      </c>
      <c r="M701">
        <v>48.92</v>
      </c>
      <c r="N701">
        <v>70.959999999999994</v>
      </c>
      <c r="O701">
        <v>22.04</v>
      </c>
      <c r="P701">
        <v>0.311</v>
      </c>
      <c r="Q701">
        <v>0.28799999999999998</v>
      </c>
      <c r="R701">
        <v>4.2000000000000003E-2</v>
      </c>
      <c r="S701">
        <v>2.62</v>
      </c>
      <c r="T701">
        <v>61.57</v>
      </c>
      <c r="U701">
        <v>69.930000000000007</v>
      </c>
      <c r="V701">
        <v>630</v>
      </c>
      <c r="Y701">
        <v>2.0499999999999998</v>
      </c>
      <c r="Z701">
        <v>2.2949999999999999</v>
      </c>
      <c r="AD701">
        <v>365.4</v>
      </c>
      <c r="AG701">
        <v>1.859</v>
      </c>
      <c r="AH701">
        <v>391.4</v>
      </c>
      <c r="AI701">
        <v>0</v>
      </c>
      <c r="AJ701">
        <v>0</v>
      </c>
      <c r="AK701" t="s">
        <v>56</v>
      </c>
      <c r="AL701" t="s">
        <v>57</v>
      </c>
      <c r="AM701">
        <v>0.23</v>
      </c>
      <c r="AO701">
        <v>42.76</v>
      </c>
      <c r="AP701">
        <v>40.21</v>
      </c>
      <c r="AQ701">
        <v>38.799999999999997</v>
      </c>
    </row>
    <row r="702" spans="2:43" x14ac:dyDescent="0.2">
      <c r="B702">
        <v>392</v>
      </c>
      <c r="C702">
        <v>150</v>
      </c>
      <c r="D702" s="1">
        <v>43711</v>
      </c>
      <c r="E702" s="2">
        <v>0.65453703703703703</v>
      </c>
      <c r="F702">
        <v>1.6</v>
      </c>
      <c r="G702">
        <v>0</v>
      </c>
      <c r="H702">
        <v>0</v>
      </c>
      <c r="I702">
        <v>288</v>
      </c>
      <c r="J702">
        <v>55.7</v>
      </c>
      <c r="K702">
        <v>-0.37</v>
      </c>
      <c r="L702">
        <v>0</v>
      </c>
      <c r="M702">
        <v>47.98</v>
      </c>
      <c r="N702">
        <v>70.09</v>
      </c>
      <c r="O702">
        <v>22.11</v>
      </c>
      <c r="P702">
        <v>0.315</v>
      </c>
      <c r="Q702">
        <v>0.27200000000000002</v>
      </c>
      <c r="R702">
        <v>4.2900000000000001E-2</v>
      </c>
      <c r="S702">
        <v>2.68</v>
      </c>
      <c r="T702">
        <v>61.18</v>
      </c>
      <c r="U702">
        <v>68.7</v>
      </c>
      <c r="V702">
        <v>639</v>
      </c>
      <c r="Y702">
        <v>2.09</v>
      </c>
      <c r="Z702">
        <v>2.3239999999999998</v>
      </c>
      <c r="AD702">
        <v>350.5</v>
      </c>
      <c r="AG702">
        <v>1.794</v>
      </c>
      <c r="AH702">
        <v>383.8</v>
      </c>
      <c r="AI702">
        <v>0</v>
      </c>
      <c r="AJ702">
        <v>0</v>
      </c>
      <c r="AK702" t="s">
        <v>56</v>
      </c>
      <c r="AL702" t="s">
        <v>57</v>
      </c>
      <c r="AM702">
        <v>0.2</v>
      </c>
      <c r="AO702">
        <v>42.71</v>
      </c>
      <c r="AP702">
        <v>40.21</v>
      </c>
      <c r="AQ702">
        <v>38.799999999999997</v>
      </c>
    </row>
    <row r="703" spans="2:43" x14ac:dyDescent="0.2">
      <c r="B703">
        <v>393</v>
      </c>
      <c r="C703">
        <v>150</v>
      </c>
      <c r="D703" s="1">
        <v>43711</v>
      </c>
      <c r="E703" s="2">
        <v>0.65476851851851847</v>
      </c>
      <c r="F703">
        <v>1.6</v>
      </c>
      <c r="G703">
        <v>0</v>
      </c>
      <c r="H703">
        <v>0</v>
      </c>
      <c r="I703">
        <v>288</v>
      </c>
      <c r="J703">
        <v>55</v>
      </c>
      <c r="K703">
        <v>-0.39</v>
      </c>
      <c r="L703">
        <v>0</v>
      </c>
      <c r="M703">
        <v>47.2</v>
      </c>
      <c r="N703">
        <v>69.209999999999994</v>
      </c>
      <c r="O703">
        <v>22.01</v>
      </c>
      <c r="P703">
        <v>0.318</v>
      </c>
      <c r="Q703">
        <v>0.27100000000000002</v>
      </c>
      <c r="R703">
        <v>4.3700000000000003E-2</v>
      </c>
      <c r="S703">
        <v>2.73</v>
      </c>
      <c r="T703">
        <v>60.22</v>
      </c>
      <c r="U703">
        <v>67.73</v>
      </c>
      <c r="V703">
        <v>624</v>
      </c>
      <c r="Y703">
        <v>2.13</v>
      </c>
      <c r="Z703">
        <v>2.3530000000000002</v>
      </c>
      <c r="AD703">
        <v>339</v>
      </c>
      <c r="AG703">
        <v>1.752</v>
      </c>
      <c r="AH703">
        <v>377.6</v>
      </c>
      <c r="AI703">
        <v>0</v>
      </c>
      <c r="AJ703">
        <v>0</v>
      </c>
      <c r="AK703" t="s">
        <v>56</v>
      </c>
      <c r="AL703" t="s">
        <v>57</v>
      </c>
      <c r="AM703">
        <v>0.21</v>
      </c>
      <c r="AO703">
        <v>42.71</v>
      </c>
      <c r="AP703">
        <v>40.21</v>
      </c>
      <c r="AQ703">
        <v>38.799999999999997</v>
      </c>
    </row>
    <row r="704" spans="2:43" x14ac:dyDescent="0.2">
      <c r="B704">
        <v>394</v>
      </c>
      <c r="C704">
        <v>150</v>
      </c>
      <c r="D704" s="1">
        <v>43711</v>
      </c>
      <c r="E704" s="2">
        <v>0.65500000000000003</v>
      </c>
      <c r="F704">
        <v>1.6</v>
      </c>
      <c r="G704">
        <v>0</v>
      </c>
      <c r="H704">
        <v>0</v>
      </c>
      <c r="I704">
        <v>288</v>
      </c>
      <c r="J704">
        <v>56.5</v>
      </c>
      <c r="K704">
        <v>-0.37</v>
      </c>
      <c r="L704">
        <v>0</v>
      </c>
      <c r="M704">
        <v>48.72</v>
      </c>
      <c r="N704">
        <v>71.31</v>
      </c>
      <c r="O704">
        <v>22.58</v>
      </c>
      <c r="P704">
        <v>0.317</v>
      </c>
      <c r="Q704">
        <v>0.28100000000000003</v>
      </c>
      <c r="R704">
        <v>4.2799999999999998E-2</v>
      </c>
      <c r="S704">
        <v>2.67</v>
      </c>
      <c r="T704">
        <v>61.98</v>
      </c>
      <c r="U704">
        <v>69.48</v>
      </c>
      <c r="V704">
        <v>651</v>
      </c>
      <c r="Y704">
        <v>2.0299999999999998</v>
      </c>
      <c r="Z704">
        <v>2.2839999999999998</v>
      </c>
      <c r="AD704">
        <v>357.1</v>
      </c>
      <c r="AG704">
        <v>1.8149999999999999</v>
      </c>
      <c r="AH704">
        <v>389.8</v>
      </c>
      <c r="AI704">
        <v>0</v>
      </c>
      <c r="AJ704">
        <v>0</v>
      </c>
      <c r="AK704" t="s">
        <v>56</v>
      </c>
      <c r="AL704" t="s">
        <v>57</v>
      </c>
      <c r="AM704">
        <v>0.26</v>
      </c>
      <c r="AO704">
        <v>42.76</v>
      </c>
      <c r="AP704">
        <v>40.21</v>
      </c>
      <c r="AQ704">
        <v>38.799999999999997</v>
      </c>
    </row>
    <row r="705" spans="2:43" x14ac:dyDescent="0.2">
      <c r="B705">
        <v>395</v>
      </c>
      <c r="C705">
        <v>150</v>
      </c>
      <c r="D705" s="1">
        <v>43711</v>
      </c>
      <c r="E705" s="2">
        <v>0.65523148148148147</v>
      </c>
      <c r="F705">
        <v>1.6</v>
      </c>
      <c r="G705">
        <v>0</v>
      </c>
      <c r="H705">
        <v>0</v>
      </c>
      <c r="I705">
        <v>288</v>
      </c>
      <c r="J705">
        <v>57.2</v>
      </c>
      <c r="K705">
        <v>-0.37</v>
      </c>
      <c r="L705">
        <v>0</v>
      </c>
      <c r="M705">
        <v>49.23</v>
      </c>
      <c r="N705">
        <v>72.349999999999994</v>
      </c>
      <c r="O705">
        <v>23.12</v>
      </c>
      <c r="P705">
        <v>0.32</v>
      </c>
      <c r="Q705">
        <v>0.26600000000000001</v>
      </c>
      <c r="R705">
        <v>4.3799999999999999E-2</v>
      </c>
      <c r="S705">
        <v>2.74</v>
      </c>
      <c r="T705">
        <v>62.94</v>
      </c>
      <c r="U705">
        <v>71.11</v>
      </c>
      <c r="V705">
        <v>618</v>
      </c>
      <c r="Y705">
        <v>1.99</v>
      </c>
      <c r="Z705">
        <v>2.2509999999999999</v>
      </c>
      <c r="AD705">
        <v>352.5</v>
      </c>
      <c r="AG705">
        <v>1.8180000000000001</v>
      </c>
      <c r="AH705">
        <v>393.8</v>
      </c>
      <c r="AI705">
        <v>0</v>
      </c>
      <c r="AJ705">
        <v>0</v>
      </c>
      <c r="AK705" t="s">
        <v>56</v>
      </c>
      <c r="AL705" t="s">
        <v>57</v>
      </c>
      <c r="AM705">
        <v>0.2</v>
      </c>
      <c r="AO705">
        <v>42.71</v>
      </c>
      <c r="AP705">
        <v>40.21</v>
      </c>
      <c r="AQ705">
        <v>38.799999999999997</v>
      </c>
    </row>
    <row r="706" spans="2:43" x14ac:dyDescent="0.2">
      <c r="B706">
        <v>396</v>
      </c>
      <c r="C706">
        <v>150</v>
      </c>
      <c r="D706" s="1">
        <v>43711</v>
      </c>
      <c r="E706" s="2">
        <v>0.65535879629629623</v>
      </c>
      <c r="F706">
        <v>1.6</v>
      </c>
      <c r="G706">
        <v>0</v>
      </c>
      <c r="H706">
        <v>0</v>
      </c>
      <c r="I706">
        <v>288</v>
      </c>
      <c r="J706">
        <v>56.9</v>
      </c>
      <c r="K706">
        <v>-0.37</v>
      </c>
      <c r="L706">
        <v>0</v>
      </c>
      <c r="M706">
        <v>49.21</v>
      </c>
      <c r="N706">
        <v>72.02</v>
      </c>
      <c r="O706">
        <v>22.81</v>
      </c>
      <c r="P706">
        <v>0.317</v>
      </c>
      <c r="Q706">
        <v>0.29599999999999999</v>
      </c>
      <c r="R706">
        <v>4.3499999999999997E-2</v>
      </c>
      <c r="S706">
        <v>2.72</v>
      </c>
      <c r="T706">
        <v>62.5</v>
      </c>
      <c r="U706">
        <v>70.400000000000006</v>
      </c>
      <c r="V706">
        <v>639</v>
      </c>
      <c r="Y706">
        <v>2</v>
      </c>
      <c r="Z706">
        <v>2.2610000000000001</v>
      </c>
      <c r="AD706">
        <v>354.8</v>
      </c>
      <c r="AG706">
        <v>1.8340000000000001</v>
      </c>
      <c r="AH706">
        <v>393.7</v>
      </c>
      <c r="AI706">
        <v>0</v>
      </c>
      <c r="AJ706">
        <v>0</v>
      </c>
      <c r="AK706" t="s">
        <v>56</v>
      </c>
      <c r="AL706" t="s">
        <v>57</v>
      </c>
      <c r="AM706">
        <v>0.19</v>
      </c>
      <c r="AO706">
        <v>42.71</v>
      </c>
      <c r="AP706">
        <v>40.21</v>
      </c>
      <c r="AQ706">
        <v>38.799999999999997</v>
      </c>
    </row>
    <row r="707" spans="2:43" x14ac:dyDescent="0.2">
      <c r="B707">
        <v>397</v>
      </c>
      <c r="C707">
        <v>150</v>
      </c>
      <c r="D707" s="1">
        <v>43711</v>
      </c>
      <c r="E707" s="2">
        <v>0.65547453703703706</v>
      </c>
      <c r="F707">
        <v>1.6</v>
      </c>
      <c r="G707">
        <v>0</v>
      </c>
      <c r="H707">
        <v>0</v>
      </c>
      <c r="I707">
        <v>288</v>
      </c>
      <c r="J707">
        <v>56.4</v>
      </c>
      <c r="K707">
        <v>-0.37</v>
      </c>
      <c r="L707">
        <v>0</v>
      </c>
      <c r="M707">
        <v>48.77</v>
      </c>
      <c r="N707">
        <v>71.23</v>
      </c>
      <c r="O707">
        <v>22.46</v>
      </c>
      <c r="P707">
        <v>0.315</v>
      </c>
      <c r="Q707">
        <v>0.29799999999999999</v>
      </c>
      <c r="R707">
        <v>4.3700000000000003E-2</v>
      </c>
      <c r="S707">
        <v>2.73</v>
      </c>
      <c r="T707">
        <v>62.08</v>
      </c>
      <c r="U707">
        <v>69.94</v>
      </c>
      <c r="V707">
        <v>631</v>
      </c>
      <c r="Y707">
        <v>2.04</v>
      </c>
      <c r="Z707">
        <v>2.286</v>
      </c>
      <c r="AD707">
        <v>349.9</v>
      </c>
      <c r="AG707">
        <v>1.825</v>
      </c>
      <c r="AH707">
        <v>390.2</v>
      </c>
      <c r="AI707">
        <v>0</v>
      </c>
      <c r="AJ707">
        <v>0</v>
      </c>
      <c r="AK707" t="s">
        <v>56</v>
      </c>
      <c r="AL707" t="s">
        <v>57</v>
      </c>
      <c r="AM707">
        <v>0.21</v>
      </c>
      <c r="AO707">
        <v>42.76</v>
      </c>
      <c r="AP707">
        <v>40.26</v>
      </c>
      <c r="AQ707">
        <v>38.799999999999997</v>
      </c>
    </row>
    <row r="708" spans="2:43" x14ac:dyDescent="0.2">
      <c r="B708">
        <v>398</v>
      </c>
      <c r="C708">
        <v>150</v>
      </c>
      <c r="D708" s="1">
        <v>43711</v>
      </c>
      <c r="E708" s="2">
        <v>0.65557870370370364</v>
      </c>
      <c r="F708">
        <v>1.6</v>
      </c>
      <c r="G708">
        <v>0</v>
      </c>
      <c r="H708">
        <v>0</v>
      </c>
      <c r="I708">
        <v>288</v>
      </c>
      <c r="J708">
        <v>55.4</v>
      </c>
      <c r="K708">
        <v>-0.37</v>
      </c>
      <c r="L708">
        <v>0</v>
      </c>
      <c r="M708">
        <v>47.59</v>
      </c>
      <c r="N708">
        <v>69.8</v>
      </c>
      <c r="O708">
        <v>22.21</v>
      </c>
      <c r="P708">
        <v>0.318</v>
      </c>
      <c r="Q708">
        <v>0.28799999999999998</v>
      </c>
      <c r="R708">
        <v>4.3700000000000003E-2</v>
      </c>
      <c r="S708">
        <v>2.73</v>
      </c>
      <c r="T708">
        <v>60.6</v>
      </c>
      <c r="U708">
        <v>68.37</v>
      </c>
      <c r="V708">
        <v>635</v>
      </c>
      <c r="Y708">
        <v>2.1</v>
      </c>
      <c r="Z708">
        <v>2.3330000000000002</v>
      </c>
      <c r="AD708">
        <v>341.1</v>
      </c>
      <c r="AG708">
        <v>1.7649999999999999</v>
      </c>
      <c r="AH708">
        <v>380.7</v>
      </c>
      <c r="AI708">
        <v>0</v>
      </c>
      <c r="AJ708">
        <v>0</v>
      </c>
      <c r="AK708" t="s">
        <v>56</v>
      </c>
      <c r="AL708" t="s">
        <v>57</v>
      </c>
      <c r="AM708">
        <v>0.22</v>
      </c>
      <c r="AO708">
        <v>42.76</v>
      </c>
      <c r="AP708">
        <v>40.26</v>
      </c>
      <c r="AQ708">
        <v>38.799999999999997</v>
      </c>
    </row>
    <row r="709" spans="2:43" x14ac:dyDescent="0.2">
      <c r="B709">
        <v>399</v>
      </c>
      <c r="C709">
        <v>150</v>
      </c>
      <c r="D709" s="1">
        <v>43711</v>
      </c>
      <c r="E709" s="2">
        <v>0.65569444444444447</v>
      </c>
      <c r="F709">
        <v>1.6</v>
      </c>
      <c r="G709">
        <v>0</v>
      </c>
      <c r="H709">
        <v>0</v>
      </c>
      <c r="I709">
        <v>288</v>
      </c>
      <c r="J709">
        <v>56.1</v>
      </c>
      <c r="K709">
        <v>-0.37</v>
      </c>
      <c r="L709">
        <v>0</v>
      </c>
      <c r="M709">
        <v>48.11</v>
      </c>
      <c r="N709">
        <v>70.59</v>
      </c>
      <c r="O709">
        <v>22.48</v>
      </c>
      <c r="P709">
        <v>0.318</v>
      </c>
      <c r="Q709">
        <v>0.3</v>
      </c>
      <c r="R709">
        <v>4.3900000000000002E-2</v>
      </c>
      <c r="S709">
        <v>2.74</v>
      </c>
      <c r="T709">
        <v>61.46</v>
      </c>
      <c r="U709">
        <v>69.14</v>
      </c>
      <c r="V709">
        <v>647</v>
      </c>
      <c r="Y709">
        <v>2.06</v>
      </c>
      <c r="Z709">
        <v>2.3069999999999999</v>
      </c>
      <c r="AD709">
        <v>343.9</v>
      </c>
      <c r="AG709">
        <v>1.7829999999999999</v>
      </c>
      <c r="AH709">
        <v>384.9</v>
      </c>
      <c r="AI709">
        <v>0</v>
      </c>
      <c r="AJ709">
        <v>0</v>
      </c>
      <c r="AK709" t="s">
        <v>56</v>
      </c>
      <c r="AL709" t="s">
        <v>57</v>
      </c>
      <c r="AM709">
        <v>0.2</v>
      </c>
      <c r="AO709">
        <v>42.76</v>
      </c>
      <c r="AP709">
        <v>40.26</v>
      </c>
      <c r="AQ709">
        <v>38.799999999999997</v>
      </c>
    </row>
    <row r="710" spans="2:43" x14ac:dyDescent="0.2">
      <c r="B710">
        <v>400</v>
      </c>
      <c r="C710">
        <v>150</v>
      </c>
      <c r="D710" s="1">
        <v>43711</v>
      </c>
      <c r="E710" s="2">
        <v>0.65581018518518519</v>
      </c>
      <c r="F710">
        <v>1.6</v>
      </c>
      <c r="G710">
        <v>0</v>
      </c>
      <c r="H710">
        <v>0</v>
      </c>
      <c r="I710">
        <v>288</v>
      </c>
      <c r="J710">
        <v>58.1</v>
      </c>
      <c r="K710">
        <v>-0.37</v>
      </c>
      <c r="L710">
        <v>0</v>
      </c>
      <c r="M710">
        <v>49.82</v>
      </c>
      <c r="N710">
        <v>73.58</v>
      </c>
      <c r="O710">
        <v>23.76</v>
      </c>
      <c r="P710">
        <v>0.32300000000000001</v>
      </c>
      <c r="Q710">
        <v>0.27400000000000002</v>
      </c>
      <c r="R710">
        <v>4.3400000000000001E-2</v>
      </c>
      <c r="S710">
        <v>2.71</v>
      </c>
      <c r="T710">
        <v>64.14</v>
      </c>
      <c r="U710">
        <v>72.05</v>
      </c>
      <c r="V710">
        <v>637</v>
      </c>
      <c r="Y710">
        <v>1.94</v>
      </c>
      <c r="Z710">
        <v>2.2130000000000001</v>
      </c>
      <c r="AD710">
        <v>359.6</v>
      </c>
      <c r="AG710">
        <v>1.821</v>
      </c>
      <c r="AH710">
        <v>398.6</v>
      </c>
      <c r="AI710">
        <v>0</v>
      </c>
      <c r="AJ710">
        <v>0</v>
      </c>
      <c r="AK710" t="s">
        <v>56</v>
      </c>
      <c r="AL710" t="s">
        <v>57</v>
      </c>
      <c r="AM710">
        <v>0.2</v>
      </c>
      <c r="AO710">
        <v>42.76</v>
      </c>
      <c r="AP710">
        <v>40.26</v>
      </c>
      <c r="AQ710">
        <v>38.85</v>
      </c>
    </row>
    <row r="711" spans="2:43" x14ac:dyDescent="0.2">
      <c r="B711">
        <v>401</v>
      </c>
      <c r="C711">
        <v>150</v>
      </c>
      <c r="D711" s="1">
        <v>43711</v>
      </c>
      <c r="E711" s="2">
        <v>0.65592592592592591</v>
      </c>
      <c r="F711">
        <v>1.6</v>
      </c>
      <c r="G711">
        <v>0</v>
      </c>
      <c r="H711">
        <v>0</v>
      </c>
      <c r="I711">
        <v>288</v>
      </c>
      <c r="J711">
        <v>59.7</v>
      </c>
      <c r="K711">
        <v>-0.37</v>
      </c>
      <c r="L711">
        <v>0</v>
      </c>
      <c r="M711">
        <v>51.51</v>
      </c>
      <c r="N711">
        <v>76.33</v>
      </c>
      <c r="O711">
        <v>24.82</v>
      </c>
      <c r="P711">
        <v>0.32500000000000001</v>
      </c>
      <c r="Q711">
        <v>0.30299999999999999</v>
      </c>
      <c r="R711">
        <v>4.36E-2</v>
      </c>
      <c r="S711">
        <v>2.73</v>
      </c>
      <c r="T711">
        <v>66.150000000000006</v>
      </c>
      <c r="U711">
        <v>74.55</v>
      </c>
      <c r="V711">
        <v>639</v>
      </c>
      <c r="Y711">
        <v>1.83</v>
      </c>
      <c r="Z711">
        <v>2.1339999999999999</v>
      </c>
      <c r="AD711">
        <v>370.3</v>
      </c>
      <c r="AG711">
        <v>1.869</v>
      </c>
      <c r="AH711">
        <v>412.1</v>
      </c>
      <c r="AI711">
        <v>0</v>
      </c>
      <c r="AJ711">
        <v>0</v>
      </c>
      <c r="AK711" t="s">
        <v>56</v>
      </c>
      <c r="AL711" t="s">
        <v>57</v>
      </c>
      <c r="AM711">
        <v>0.15</v>
      </c>
      <c r="AO711">
        <v>42.76</v>
      </c>
      <c r="AP711">
        <v>40.26</v>
      </c>
      <c r="AQ711">
        <v>38.85</v>
      </c>
    </row>
    <row r="712" spans="2:43" x14ac:dyDescent="0.2">
      <c r="B712">
        <v>402</v>
      </c>
      <c r="C712">
        <v>150</v>
      </c>
      <c r="D712" s="1">
        <v>43711</v>
      </c>
      <c r="E712" s="2">
        <v>0.65605324074074078</v>
      </c>
      <c r="F712">
        <v>1.6</v>
      </c>
      <c r="G712">
        <v>0</v>
      </c>
      <c r="H712">
        <v>0</v>
      </c>
      <c r="I712">
        <v>288</v>
      </c>
      <c r="J712">
        <v>59.9</v>
      </c>
      <c r="K712">
        <v>-0.37</v>
      </c>
      <c r="L712">
        <v>0</v>
      </c>
      <c r="M712">
        <v>51.41</v>
      </c>
      <c r="N712">
        <v>76.55</v>
      </c>
      <c r="O712">
        <v>25.14</v>
      </c>
      <c r="P712">
        <v>0.32800000000000001</v>
      </c>
      <c r="Q712">
        <v>0.28899999999999998</v>
      </c>
      <c r="R712">
        <v>4.4200000000000003E-2</v>
      </c>
      <c r="S712">
        <v>2.76</v>
      </c>
      <c r="T712">
        <v>66.489999999999995</v>
      </c>
      <c r="U712">
        <v>74.36</v>
      </c>
      <c r="V712">
        <v>648</v>
      </c>
      <c r="Y712">
        <v>1.83</v>
      </c>
      <c r="Z712">
        <v>2.1280000000000001</v>
      </c>
      <c r="AD712">
        <v>364.8</v>
      </c>
      <c r="AG712">
        <v>1.847</v>
      </c>
      <c r="AH712">
        <v>411.3</v>
      </c>
      <c r="AI712">
        <v>0</v>
      </c>
      <c r="AJ712">
        <v>0</v>
      </c>
      <c r="AK712" t="s">
        <v>56</v>
      </c>
      <c r="AL712" t="s">
        <v>57</v>
      </c>
      <c r="AM712">
        <v>0.19</v>
      </c>
      <c r="AO712">
        <v>42.76</v>
      </c>
      <c r="AP712">
        <v>40.31</v>
      </c>
      <c r="AQ712">
        <v>38.85</v>
      </c>
    </row>
    <row r="713" spans="2:43" x14ac:dyDescent="0.2">
      <c r="B713">
        <v>403</v>
      </c>
      <c r="C713">
        <v>150</v>
      </c>
      <c r="D713" s="1">
        <v>43711</v>
      </c>
      <c r="E713" s="2">
        <v>0.65616898148148151</v>
      </c>
      <c r="F713">
        <v>1.6</v>
      </c>
      <c r="G713">
        <v>0</v>
      </c>
      <c r="H713">
        <v>0</v>
      </c>
      <c r="I713">
        <v>288</v>
      </c>
      <c r="J713">
        <v>60.1</v>
      </c>
      <c r="K713">
        <v>-0.39</v>
      </c>
      <c r="L713">
        <v>0</v>
      </c>
      <c r="M713">
        <v>51.11</v>
      </c>
      <c r="N713">
        <v>76.66</v>
      </c>
      <c r="O713">
        <v>25.55</v>
      </c>
      <c r="P713">
        <v>0.33300000000000002</v>
      </c>
      <c r="Q713">
        <v>0.28199999999999997</v>
      </c>
      <c r="R713">
        <v>4.4400000000000002E-2</v>
      </c>
      <c r="S713">
        <v>2.78</v>
      </c>
      <c r="T713">
        <v>66.48</v>
      </c>
      <c r="U713">
        <v>75.08</v>
      </c>
      <c r="V713">
        <v>633</v>
      </c>
      <c r="Y713">
        <v>1.82</v>
      </c>
      <c r="Z713">
        <v>2.1240000000000001</v>
      </c>
      <c r="AD713">
        <v>360.8</v>
      </c>
      <c r="AG713">
        <v>1.8089999999999999</v>
      </c>
      <c r="AH713">
        <v>408.9</v>
      </c>
      <c r="AI713">
        <v>0</v>
      </c>
      <c r="AJ713">
        <v>0</v>
      </c>
      <c r="AK713" t="s">
        <v>56</v>
      </c>
      <c r="AL713" t="s">
        <v>57</v>
      </c>
      <c r="AM713">
        <v>0.25</v>
      </c>
      <c r="AO713">
        <v>42.76</v>
      </c>
      <c r="AP713">
        <v>40.26</v>
      </c>
      <c r="AQ713">
        <v>38.85</v>
      </c>
    </row>
    <row r="714" spans="2:43" x14ac:dyDescent="0.2">
      <c r="B714">
        <v>404</v>
      </c>
      <c r="C714">
        <v>150</v>
      </c>
      <c r="D714" s="1">
        <v>43711</v>
      </c>
      <c r="E714" s="2">
        <v>0.65627314814814819</v>
      </c>
      <c r="F714">
        <v>1.6</v>
      </c>
      <c r="G714">
        <v>0</v>
      </c>
      <c r="H714">
        <v>0</v>
      </c>
      <c r="I714">
        <v>288</v>
      </c>
      <c r="J714">
        <v>60.1</v>
      </c>
      <c r="K714">
        <v>-0.37</v>
      </c>
      <c r="L714">
        <v>0</v>
      </c>
      <c r="M714">
        <v>51.26</v>
      </c>
      <c r="N714">
        <v>76.92</v>
      </c>
      <c r="O714">
        <v>25.67</v>
      </c>
      <c r="P714">
        <v>0.33400000000000002</v>
      </c>
      <c r="Q714">
        <v>0.311</v>
      </c>
      <c r="R714">
        <v>4.53E-2</v>
      </c>
      <c r="S714">
        <v>2.83</v>
      </c>
      <c r="T714">
        <v>66.52</v>
      </c>
      <c r="U714">
        <v>75.22</v>
      </c>
      <c r="V714">
        <v>631</v>
      </c>
      <c r="Y714">
        <v>1.81</v>
      </c>
      <c r="Z714">
        <v>2.117</v>
      </c>
      <c r="AD714">
        <v>354.9</v>
      </c>
      <c r="AG714">
        <v>1.8129999999999999</v>
      </c>
      <c r="AH714">
        <v>410.1</v>
      </c>
      <c r="AI714">
        <v>0</v>
      </c>
      <c r="AJ714">
        <v>0</v>
      </c>
      <c r="AK714" t="s">
        <v>56</v>
      </c>
      <c r="AL714" t="s">
        <v>57</v>
      </c>
      <c r="AM714">
        <v>0.17</v>
      </c>
      <c r="AO714">
        <v>42.76</v>
      </c>
      <c r="AP714">
        <v>40.31</v>
      </c>
      <c r="AQ714">
        <v>38.85</v>
      </c>
    </row>
    <row r="715" spans="2:43" x14ac:dyDescent="0.2">
      <c r="B715">
        <v>405</v>
      </c>
      <c r="C715">
        <v>150</v>
      </c>
      <c r="D715" s="1">
        <v>43711</v>
      </c>
      <c r="E715" s="2">
        <v>0.65638888888888891</v>
      </c>
      <c r="F715">
        <v>1.6</v>
      </c>
      <c r="G715">
        <v>0</v>
      </c>
      <c r="H715">
        <v>0</v>
      </c>
      <c r="I715">
        <v>288</v>
      </c>
      <c r="J715">
        <v>61.2</v>
      </c>
      <c r="K715">
        <v>-0.39</v>
      </c>
      <c r="L715">
        <v>0</v>
      </c>
      <c r="M715">
        <v>52.12</v>
      </c>
      <c r="N715">
        <v>78.5</v>
      </c>
      <c r="O715">
        <v>26.39</v>
      </c>
      <c r="P715">
        <v>0.33600000000000002</v>
      </c>
      <c r="Q715">
        <v>0.30299999999999999</v>
      </c>
      <c r="R715">
        <v>4.4600000000000001E-2</v>
      </c>
      <c r="S715">
        <v>2.79</v>
      </c>
      <c r="T715">
        <v>67.819999999999993</v>
      </c>
      <c r="U715">
        <v>76.92</v>
      </c>
      <c r="V715">
        <v>633</v>
      </c>
      <c r="Y715">
        <v>1.76</v>
      </c>
      <c r="Z715">
        <v>2.0750000000000002</v>
      </c>
      <c r="AD715">
        <v>366.3</v>
      </c>
      <c r="AG715">
        <v>1.83</v>
      </c>
      <c r="AH715">
        <v>416.9</v>
      </c>
      <c r="AI715">
        <v>0</v>
      </c>
      <c r="AJ715">
        <v>0</v>
      </c>
      <c r="AK715" t="s">
        <v>56</v>
      </c>
      <c r="AL715" t="s">
        <v>57</v>
      </c>
      <c r="AM715">
        <v>0.18</v>
      </c>
      <c r="AO715">
        <v>42.76</v>
      </c>
      <c r="AP715">
        <v>40.31</v>
      </c>
      <c r="AQ715">
        <v>38.799999999999997</v>
      </c>
    </row>
    <row r="716" spans="2:43" x14ac:dyDescent="0.2">
      <c r="B716">
        <v>406</v>
      </c>
      <c r="C716">
        <v>150</v>
      </c>
      <c r="D716" s="1">
        <v>43711</v>
      </c>
      <c r="E716" s="2">
        <v>0.65650462962962963</v>
      </c>
      <c r="F716">
        <v>1.6</v>
      </c>
      <c r="G716">
        <v>0</v>
      </c>
      <c r="H716">
        <v>0</v>
      </c>
      <c r="I716">
        <v>288</v>
      </c>
      <c r="J716">
        <v>62.9</v>
      </c>
      <c r="K716">
        <v>-0.37</v>
      </c>
      <c r="L716">
        <v>0</v>
      </c>
      <c r="M716">
        <v>53.32</v>
      </c>
      <c r="N716">
        <v>81.09</v>
      </c>
      <c r="O716">
        <v>27.77</v>
      </c>
      <c r="P716">
        <v>0.34200000000000003</v>
      </c>
      <c r="Q716">
        <v>0.28799999999999998</v>
      </c>
      <c r="R716">
        <v>4.5999999999999999E-2</v>
      </c>
      <c r="S716">
        <v>2.88</v>
      </c>
      <c r="T716">
        <v>69.97</v>
      </c>
      <c r="U716">
        <v>79.28</v>
      </c>
      <c r="V716">
        <v>620</v>
      </c>
      <c r="Y716">
        <v>1.67</v>
      </c>
      <c r="Z716">
        <v>2.008</v>
      </c>
      <c r="AD716">
        <v>363.4</v>
      </c>
      <c r="AG716">
        <v>1.837</v>
      </c>
      <c r="AH716">
        <v>426.5</v>
      </c>
      <c r="AI716">
        <v>0</v>
      </c>
      <c r="AJ716">
        <v>0</v>
      </c>
      <c r="AK716" t="s">
        <v>56</v>
      </c>
      <c r="AL716" t="s">
        <v>57</v>
      </c>
      <c r="AM716">
        <v>0.19</v>
      </c>
      <c r="AO716">
        <v>42.76</v>
      </c>
      <c r="AP716">
        <v>40.31</v>
      </c>
      <c r="AQ716">
        <v>38.9</v>
      </c>
    </row>
    <row r="717" spans="2:43" x14ac:dyDescent="0.2">
      <c r="B717">
        <v>407</v>
      </c>
      <c r="C717">
        <v>150</v>
      </c>
      <c r="D717" s="1">
        <v>43711</v>
      </c>
      <c r="E717" s="2">
        <v>0.65662037037037035</v>
      </c>
      <c r="F717">
        <v>1.6</v>
      </c>
      <c r="G717">
        <v>0</v>
      </c>
      <c r="H717">
        <v>0</v>
      </c>
      <c r="I717">
        <v>288</v>
      </c>
      <c r="J717">
        <v>63.3</v>
      </c>
      <c r="K717">
        <v>-0.37</v>
      </c>
      <c r="L717">
        <v>0</v>
      </c>
      <c r="M717">
        <v>53.76</v>
      </c>
      <c r="N717">
        <v>81.61</v>
      </c>
      <c r="O717">
        <v>27.85</v>
      </c>
      <c r="P717">
        <v>0.34100000000000003</v>
      </c>
      <c r="Q717">
        <v>0.29799999999999999</v>
      </c>
      <c r="R717">
        <v>4.4900000000000002E-2</v>
      </c>
      <c r="S717">
        <v>2.81</v>
      </c>
      <c r="T717">
        <v>70.739999999999995</v>
      </c>
      <c r="U717">
        <v>80.069999999999993</v>
      </c>
      <c r="V717">
        <v>626</v>
      </c>
      <c r="Y717">
        <v>1.65</v>
      </c>
      <c r="Z717">
        <v>1.996</v>
      </c>
      <c r="AD717">
        <v>375.2</v>
      </c>
      <c r="AG717">
        <v>1.859</v>
      </c>
      <c r="AH717">
        <v>430.1</v>
      </c>
      <c r="AI717">
        <v>0</v>
      </c>
      <c r="AJ717">
        <v>0</v>
      </c>
      <c r="AK717" t="s">
        <v>56</v>
      </c>
      <c r="AL717" t="s">
        <v>57</v>
      </c>
      <c r="AM717">
        <v>0.16</v>
      </c>
      <c r="AO717">
        <v>42.76</v>
      </c>
      <c r="AP717">
        <v>40.31</v>
      </c>
      <c r="AQ717">
        <v>38.799999999999997</v>
      </c>
    </row>
    <row r="718" spans="2:43" x14ac:dyDescent="0.2">
      <c r="B718">
        <v>408</v>
      </c>
      <c r="C718">
        <v>150</v>
      </c>
      <c r="D718" s="1">
        <v>43711</v>
      </c>
      <c r="E718" s="2">
        <v>0.65673611111111108</v>
      </c>
      <c r="F718">
        <v>1.6</v>
      </c>
      <c r="G718">
        <v>0</v>
      </c>
      <c r="H718">
        <v>0</v>
      </c>
      <c r="I718">
        <v>288</v>
      </c>
      <c r="J718">
        <v>63.1</v>
      </c>
      <c r="K718">
        <v>-0.39</v>
      </c>
      <c r="L718">
        <v>0</v>
      </c>
      <c r="M718">
        <v>53.42</v>
      </c>
      <c r="N718">
        <v>81.64</v>
      </c>
      <c r="O718">
        <v>28.23</v>
      </c>
      <c r="P718">
        <v>0.34599999999999997</v>
      </c>
      <c r="Q718">
        <v>0.28999999999999998</v>
      </c>
      <c r="R718">
        <v>4.5400000000000003E-2</v>
      </c>
      <c r="S718">
        <v>2.84</v>
      </c>
      <c r="T718">
        <v>70.47</v>
      </c>
      <c r="U718">
        <v>79.569999999999993</v>
      </c>
      <c r="V718">
        <v>631</v>
      </c>
      <c r="Y718">
        <v>1.65</v>
      </c>
      <c r="Z718">
        <v>1.9950000000000001</v>
      </c>
      <c r="AD718">
        <v>368.8</v>
      </c>
      <c r="AG718">
        <v>1.823</v>
      </c>
      <c r="AH718">
        <v>427.3</v>
      </c>
      <c r="AI718">
        <v>0</v>
      </c>
      <c r="AJ718">
        <v>0</v>
      </c>
      <c r="AK718" t="s">
        <v>56</v>
      </c>
      <c r="AL718" t="s">
        <v>57</v>
      </c>
      <c r="AM718">
        <v>0.19</v>
      </c>
      <c r="AO718">
        <v>42.76</v>
      </c>
      <c r="AP718">
        <v>40.31</v>
      </c>
      <c r="AQ718">
        <v>38.85</v>
      </c>
    </row>
    <row r="719" spans="2:43" x14ac:dyDescent="0.2">
      <c r="B719">
        <v>409</v>
      </c>
      <c r="C719">
        <v>150</v>
      </c>
      <c r="D719" s="1">
        <v>43711</v>
      </c>
      <c r="E719" s="2">
        <v>0.65686342592592595</v>
      </c>
      <c r="F719">
        <v>1.6</v>
      </c>
      <c r="G719">
        <v>0</v>
      </c>
      <c r="H719">
        <v>0</v>
      </c>
      <c r="I719">
        <v>288</v>
      </c>
      <c r="J719">
        <v>64</v>
      </c>
      <c r="K719">
        <v>-0.37</v>
      </c>
      <c r="L719">
        <v>0</v>
      </c>
      <c r="M719">
        <v>54.05</v>
      </c>
      <c r="N719">
        <v>83.06</v>
      </c>
      <c r="O719">
        <v>29.01</v>
      </c>
      <c r="P719">
        <v>0.34899999999999998</v>
      </c>
      <c r="Q719">
        <v>0.312</v>
      </c>
      <c r="R719">
        <v>4.6399999999999997E-2</v>
      </c>
      <c r="S719">
        <v>2.9</v>
      </c>
      <c r="T719">
        <v>71.53</v>
      </c>
      <c r="U719">
        <v>81.040000000000006</v>
      </c>
      <c r="V719">
        <v>622</v>
      </c>
      <c r="Y719">
        <v>1.6</v>
      </c>
      <c r="Z719">
        <v>1.9610000000000001</v>
      </c>
      <c r="AD719">
        <v>365.4</v>
      </c>
      <c r="AG719">
        <v>1.8260000000000001</v>
      </c>
      <c r="AH719">
        <v>432.4</v>
      </c>
      <c r="AI719">
        <v>0</v>
      </c>
      <c r="AJ719">
        <v>0</v>
      </c>
      <c r="AK719" t="s">
        <v>56</v>
      </c>
      <c r="AL719" t="s">
        <v>57</v>
      </c>
      <c r="AM719">
        <v>0.18</v>
      </c>
      <c r="AO719">
        <v>42.76</v>
      </c>
      <c r="AP719">
        <v>40.31</v>
      </c>
      <c r="AQ719">
        <v>38.85</v>
      </c>
    </row>
    <row r="720" spans="2:43" x14ac:dyDescent="0.2">
      <c r="B720">
        <v>410</v>
      </c>
      <c r="C720">
        <v>150</v>
      </c>
      <c r="D720" s="1">
        <v>43711</v>
      </c>
      <c r="E720" s="2">
        <v>0.65697916666666667</v>
      </c>
      <c r="F720">
        <v>1.6</v>
      </c>
      <c r="G720">
        <v>0</v>
      </c>
      <c r="H720">
        <v>0</v>
      </c>
      <c r="I720">
        <v>288</v>
      </c>
      <c r="J720">
        <v>65</v>
      </c>
      <c r="K720">
        <v>-0.37</v>
      </c>
      <c r="L720">
        <v>0</v>
      </c>
      <c r="M720">
        <v>54.8</v>
      </c>
      <c r="N720">
        <v>84.21</v>
      </c>
      <c r="O720">
        <v>29.41</v>
      </c>
      <c r="P720">
        <v>0.34899999999999998</v>
      </c>
      <c r="Q720">
        <v>0.30499999999999999</v>
      </c>
      <c r="R720">
        <v>4.58E-2</v>
      </c>
      <c r="S720">
        <v>2.86</v>
      </c>
      <c r="T720">
        <v>72.41</v>
      </c>
      <c r="U720">
        <v>82.77</v>
      </c>
      <c r="V720">
        <v>617</v>
      </c>
      <c r="Y720">
        <v>1.57</v>
      </c>
      <c r="Z720">
        <v>1.9339999999999999</v>
      </c>
      <c r="AD720">
        <v>375.1</v>
      </c>
      <c r="AG720">
        <v>1.851</v>
      </c>
      <c r="AH720">
        <v>438.4</v>
      </c>
      <c r="AI720">
        <v>0</v>
      </c>
      <c r="AJ720">
        <v>0</v>
      </c>
      <c r="AK720" t="s">
        <v>56</v>
      </c>
      <c r="AL720" t="s">
        <v>57</v>
      </c>
      <c r="AM720">
        <v>0.21</v>
      </c>
      <c r="AO720">
        <v>42.76</v>
      </c>
      <c r="AP720">
        <v>40.31</v>
      </c>
      <c r="AQ720">
        <v>38.85</v>
      </c>
    </row>
    <row r="721" spans="2:43" x14ac:dyDescent="0.2">
      <c r="B721">
        <v>411</v>
      </c>
      <c r="C721">
        <v>150</v>
      </c>
      <c r="D721" s="1">
        <v>43711</v>
      </c>
      <c r="E721" s="2">
        <v>0.65709490740740739</v>
      </c>
      <c r="F721">
        <v>1.6</v>
      </c>
      <c r="G721">
        <v>0</v>
      </c>
      <c r="H721">
        <v>0</v>
      </c>
      <c r="I721">
        <v>288</v>
      </c>
      <c r="J721">
        <v>67.2</v>
      </c>
      <c r="K721">
        <v>-0.39</v>
      </c>
      <c r="L721">
        <v>0</v>
      </c>
      <c r="M721">
        <v>56.84</v>
      </c>
      <c r="N721">
        <v>87.43</v>
      </c>
      <c r="O721">
        <v>30.59</v>
      </c>
      <c r="P721">
        <v>0.35</v>
      </c>
      <c r="Q721">
        <v>0.315</v>
      </c>
      <c r="R721">
        <v>4.6300000000000001E-2</v>
      </c>
      <c r="S721">
        <v>2.9</v>
      </c>
      <c r="T721">
        <v>75.540000000000006</v>
      </c>
      <c r="U721">
        <v>85.5</v>
      </c>
      <c r="V721">
        <v>632</v>
      </c>
      <c r="Y721">
        <v>1.47</v>
      </c>
      <c r="Z721">
        <v>1.863</v>
      </c>
      <c r="AD721">
        <v>384.6</v>
      </c>
      <c r="AG721">
        <v>1.917</v>
      </c>
      <c r="AH721">
        <v>454.7</v>
      </c>
      <c r="AI721">
        <v>0</v>
      </c>
      <c r="AJ721">
        <v>0</v>
      </c>
      <c r="AK721" t="s">
        <v>56</v>
      </c>
      <c r="AL721" t="s">
        <v>57</v>
      </c>
      <c r="AM721">
        <v>0.18</v>
      </c>
      <c r="AO721">
        <v>42.76</v>
      </c>
      <c r="AP721">
        <v>40.36</v>
      </c>
      <c r="AQ721">
        <v>38.9</v>
      </c>
    </row>
    <row r="722" spans="2:43" x14ac:dyDescent="0.2">
      <c r="B722">
        <v>412</v>
      </c>
      <c r="C722">
        <v>150</v>
      </c>
      <c r="D722" s="1">
        <v>43711</v>
      </c>
      <c r="E722" s="2">
        <v>0.65719907407407407</v>
      </c>
      <c r="F722">
        <v>1.6</v>
      </c>
      <c r="G722">
        <v>0</v>
      </c>
      <c r="H722">
        <v>0</v>
      </c>
      <c r="I722">
        <v>288</v>
      </c>
      <c r="J722">
        <v>67.900000000000006</v>
      </c>
      <c r="K722">
        <v>-0.37</v>
      </c>
      <c r="L722">
        <v>0</v>
      </c>
      <c r="M722">
        <v>57.28</v>
      </c>
      <c r="N722">
        <v>88.88</v>
      </c>
      <c r="O722">
        <v>31.6</v>
      </c>
      <c r="P722">
        <v>0.35599999999999998</v>
      </c>
      <c r="Q722">
        <v>0.313</v>
      </c>
      <c r="R722">
        <v>4.65E-2</v>
      </c>
      <c r="S722">
        <v>2.9</v>
      </c>
      <c r="T722">
        <v>76.260000000000005</v>
      </c>
      <c r="U722">
        <v>86.83</v>
      </c>
      <c r="V722">
        <v>622</v>
      </c>
      <c r="Y722">
        <v>1.43</v>
      </c>
      <c r="Z722">
        <v>1.8320000000000001</v>
      </c>
      <c r="AD722">
        <v>386.4</v>
      </c>
      <c r="AG722">
        <v>1.901</v>
      </c>
      <c r="AH722">
        <v>458.2</v>
      </c>
      <c r="AI722">
        <v>0</v>
      </c>
      <c r="AJ722">
        <v>0</v>
      </c>
      <c r="AK722" t="s">
        <v>56</v>
      </c>
      <c r="AL722" t="s">
        <v>57</v>
      </c>
      <c r="AM722">
        <v>0.19</v>
      </c>
      <c r="AO722">
        <v>42.76</v>
      </c>
      <c r="AP722">
        <v>40.31</v>
      </c>
      <c r="AQ722">
        <v>38.9</v>
      </c>
    </row>
    <row r="723" spans="2:43" x14ac:dyDescent="0.2">
      <c r="B723">
        <v>413</v>
      </c>
      <c r="C723">
        <v>150</v>
      </c>
      <c r="D723" s="1">
        <v>43711</v>
      </c>
      <c r="E723" s="2">
        <v>0.6573148148148148</v>
      </c>
      <c r="F723">
        <v>1.6</v>
      </c>
      <c r="G723">
        <v>0</v>
      </c>
      <c r="H723">
        <v>0</v>
      </c>
      <c r="I723">
        <v>288</v>
      </c>
      <c r="J723">
        <v>67.5</v>
      </c>
      <c r="K723">
        <v>-0.39</v>
      </c>
      <c r="L723">
        <v>0</v>
      </c>
      <c r="M723">
        <v>56.45</v>
      </c>
      <c r="N723">
        <v>88.22</v>
      </c>
      <c r="O723">
        <v>31.77</v>
      </c>
      <c r="P723">
        <v>0.36</v>
      </c>
      <c r="Q723">
        <v>0.29799999999999999</v>
      </c>
      <c r="R723">
        <v>4.7199999999999999E-2</v>
      </c>
      <c r="S723">
        <v>2.95</v>
      </c>
      <c r="T723">
        <v>75.75</v>
      </c>
      <c r="U723">
        <v>86.45</v>
      </c>
      <c r="V723">
        <v>608</v>
      </c>
      <c r="Y723">
        <v>1.45</v>
      </c>
      <c r="Z723">
        <v>1.8460000000000001</v>
      </c>
      <c r="AD723">
        <v>375.2</v>
      </c>
      <c r="AG723">
        <v>1.85</v>
      </c>
      <c r="AH723">
        <v>451.6</v>
      </c>
      <c r="AI723">
        <v>0</v>
      </c>
      <c r="AJ723">
        <v>0</v>
      </c>
      <c r="AK723" t="s">
        <v>56</v>
      </c>
      <c r="AL723" t="s">
        <v>57</v>
      </c>
      <c r="AM723">
        <v>0.18</v>
      </c>
      <c r="AO723">
        <v>42.76</v>
      </c>
      <c r="AP723">
        <v>40.31</v>
      </c>
      <c r="AQ723">
        <v>38.9</v>
      </c>
    </row>
    <row r="724" spans="2:43" x14ac:dyDescent="0.2">
      <c r="B724">
        <v>414</v>
      </c>
      <c r="C724">
        <v>150</v>
      </c>
      <c r="D724" s="1">
        <v>43711</v>
      </c>
      <c r="E724" s="2">
        <v>0.65743055555555563</v>
      </c>
      <c r="F724">
        <v>1.6</v>
      </c>
      <c r="G724">
        <v>0</v>
      </c>
      <c r="H724">
        <v>0</v>
      </c>
      <c r="I724">
        <v>288</v>
      </c>
      <c r="J724">
        <v>68.2</v>
      </c>
      <c r="K724">
        <v>-0.39</v>
      </c>
      <c r="L724">
        <v>0</v>
      </c>
      <c r="M724">
        <v>56.8</v>
      </c>
      <c r="N724">
        <v>89.5</v>
      </c>
      <c r="O724">
        <v>32.69</v>
      </c>
      <c r="P724">
        <v>0.36499999999999999</v>
      </c>
      <c r="Q724">
        <v>0.28699999999999998</v>
      </c>
      <c r="R724">
        <v>4.7100000000000003E-2</v>
      </c>
      <c r="S724">
        <v>2.95</v>
      </c>
      <c r="T724">
        <v>76.650000000000006</v>
      </c>
      <c r="U724">
        <v>86.98</v>
      </c>
      <c r="V724">
        <v>618</v>
      </c>
      <c r="Y724">
        <v>1.42</v>
      </c>
      <c r="Z724">
        <v>1.82</v>
      </c>
      <c r="AD724">
        <v>377.8</v>
      </c>
      <c r="AG724">
        <v>1.835</v>
      </c>
      <c r="AH724">
        <v>454.4</v>
      </c>
      <c r="AI724">
        <v>0</v>
      </c>
      <c r="AJ724">
        <v>0</v>
      </c>
      <c r="AK724" t="s">
        <v>56</v>
      </c>
      <c r="AL724" t="s">
        <v>57</v>
      </c>
      <c r="AM724">
        <v>0.16</v>
      </c>
      <c r="AO724">
        <v>42.82</v>
      </c>
      <c r="AP724">
        <v>40.31</v>
      </c>
      <c r="AQ724">
        <v>38.85</v>
      </c>
    </row>
    <row r="725" spans="2:43" x14ac:dyDescent="0.2">
      <c r="B725">
        <v>415</v>
      </c>
      <c r="C725">
        <v>150</v>
      </c>
      <c r="D725" s="1">
        <v>43711</v>
      </c>
      <c r="E725" s="2">
        <v>0.65755787037037039</v>
      </c>
      <c r="F725">
        <v>1.6</v>
      </c>
      <c r="G725">
        <v>0</v>
      </c>
      <c r="H725">
        <v>0</v>
      </c>
      <c r="I725">
        <v>288</v>
      </c>
      <c r="J725">
        <v>69.5</v>
      </c>
      <c r="K725">
        <v>-0.39</v>
      </c>
      <c r="L725">
        <v>0</v>
      </c>
      <c r="M725">
        <v>58.02</v>
      </c>
      <c r="N725">
        <v>91.41</v>
      </c>
      <c r="O725">
        <v>33.39</v>
      </c>
      <c r="P725">
        <v>0.36499999999999999</v>
      </c>
      <c r="Q725">
        <v>0.312</v>
      </c>
      <c r="R725">
        <v>4.7100000000000003E-2</v>
      </c>
      <c r="S725">
        <v>2.94</v>
      </c>
      <c r="T725">
        <v>78.37</v>
      </c>
      <c r="U725">
        <v>89.18</v>
      </c>
      <c r="V725">
        <v>617</v>
      </c>
      <c r="Y725">
        <v>1.37</v>
      </c>
      <c r="Z725">
        <v>1.782</v>
      </c>
      <c r="AD725">
        <v>386.2</v>
      </c>
      <c r="AG725">
        <v>1.8740000000000001</v>
      </c>
      <c r="AH725">
        <v>464.2</v>
      </c>
      <c r="AI725">
        <v>0</v>
      </c>
      <c r="AJ725">
        <v>0</v>
      </c>
      <c r="AK725" t="s">
        <v>56</v>
      </c>
      <c r="AL725" t="s">
        <v>57</v>
      </c>
      <c r="AM725">
        <v>0.22</v>
      </c>
      <c r="AO725">
        <v>42.82</v>
      </c>
      <c r="AP725">
        <v>40.36</v>
      </c>
      <c r="AQ725">
        <v>38.9</v>
      </c>
    </row>
    <row r="726" spans="2:43" x14ac:dyDescent="0.2">
      <c r="B726">
        <v>416</v>
      </c>
      <c r="C726">
        <v>150</v>
      </c>
      <c r="D726" s="1">
        <v>43711</v>
      </c>
      <c r="E726" s="2">
        <v>0.65767361111111111</v>
      </c>
      <c r="F726">
        <v>1.6</v>
      </c>
      <c r="G726">
        <v>0</v>
      </c>
      <c r="H726">
        <v>0</v>
      </c>
      <c r="I726">
        <v>288</v>
      </c>
      <c r="J726">
        <v>70</v>
      </c>
      <c r="K726">
        <v>-0.39</v>
      </c>
      <c r="L726">
        <v>0</v>
      </c>
      <c r="M726">
        <v>58.44</v>
      </c>
      <c r="N726">
        <v>91.97</v>
      </c>
      <c r="O726">
        <v>33.520000000000003</v>
      </c>
      <c r="P726">
        <v>0.36499999999999999</v>
      </c>
      <c r="Q726">
        <v>0.318</v>
      </c>
      <c r="R726">
        <v>4.7100000000000003E-2</v>
      </c>
      <c r="S726">
        <v>2.94</v>
      </c>
      <c r="T726">
        <v>78.92</v>
      </c>
      <c r="U726">
        <v>90.07</v>
      </c>
      <c r="V726">
        <v>622</v>
      </c>
      <c r="Y726">
        <v>1.35</v>
      </c>
      <c r="Z726">
        <v>1.7709999999999999</v>
      </c>
      <c r="AD726">
        <v>389</v>
      </c>
      <c r="AG726">
        <v>1.8919999999999999</v>
      </c>
      <c r="AH726">
        <v>467.6</v>
      </c>
      <c r="AI726">
        <v>0</v>
      </c>
      <c r="AJ726">
        <v>0</v>
      </c>
      <c r="AK726" t="s">
        <v>56</v>
      </c>
      <c r="AL726" t="s">
        <v>57</v>
      </c>
      <c r="AM726">
        <v>0.14000000000000001</v>
      </c>
      <c r="AO726">
        <v>42.76</v>
      </c>
      <c r="AP726">
        <v>40.36</v>
      </c>
      <c r="AQ726">
        <v>38.9</v>
      </c>
    </row>
    <row r="727" spans="2:43" x14ac:dyDescent="0.2">
      <c r="B727">
        <v>417</v>
      </c>
      <c r="C727">
        <v>150</v>
      </c>
      <c r="D727" s="1">
        <v>43711</v>
      </c>
      <c r="E727" s="2">
        <v>0.65777777777777779</v>
      </c>
      <c r="F727">
        <v>1.6</v>
      </c>
      <c r="G727">
        <v>0</v>
      </c>
      <c r="H727">
        <v>0</v>
      </c>
      <c r="I727">
        <v>288</v>
      </c>
      <c r="J727">
        <v>72</v>
      </c>
      <c r="K727">
        <v>-0.39</v>
      </c>
      <c r="L727">
        <v>0</v>
      </c>
      <c r="M727">
        <v>60</v>
      </c>
      <c r="N727">
        <v>95.24</v>
      </c>
      <c r="O727">
        <v>35.24</v>
      </c>
      <c r="P727">
        <v>0.37</v>
      </c>
      <c r="Q727">
        <v>0.30599999999999999</v>
      </c>
      <c r="R727">
        <v>4.7600000000000003E-2</v>
      </c>
      <c r="S727">
        <v>2.98</v>
      </c>
      <c r="T727">
        <v>81.36</v>
      </c>
      <c r="U727">
        <v>93.11</v>
      </c>
      <c r="V727">
        <v>609</v>
      </c>
      <c r="Y727">
        <v>1.27</v>
      </c>
      <c r="Z727">
        <v>1.71</v>
      </c>
      <c r="AD727">
        <v>394.9</v>
      </c>
      <c r="AG727">
        <v>1.913</v>
      </c>
      <c r="AH727">
        <v>480</v>
      </c>
      <c r="AI727">
        <v>0</v>
      </c>
      <c r="AJ727">
        <v>0</v>
      </c>
      <c r="AK727" t="s">
        <v>56</v>
      </c>
      <c r="AL727" t="s">
        <v>57</v>
      </c>
      <c r="AM727">
        <v>0.17</v>
      </c>
      <c r="AO727">
        <v>42.82</v>
      </c>
      <c r="AP727">
        <v>40.36</v>
      </c>
      <c r="AQ727">
        <v>38.85</v>
      </c>
    </row>
    <row r="728" spans="2:43" x14ac:dyDescent="0.2">
      <c r="B728">
        <v>418</v>
      </c>
      <c r="C728">
        <v>150</v>
      </c>
      <c r="D728" s="1">
        <v>43711</v>
      </c>
      <c r="E728" s="2">
        <v>0.65789351851851852</v>
      </c>
      <c r="F728">
        <v>1.6</v>
      </c>
      <c r="G728">
        <v>0</v>
      </c>
      <c r="H728">
        <v>0</v>
      </c>
      <c r="I728">
        <v>288</v>
      </c>
      <c r="J728">
        <v>72.8</v>
      </c>
      <c r="K728">
        <v>-0.39</v>
      </c>
      <c r="L728">
        <v>0</v>
      </c>
      <c r="M728">
        <v>60.62</v>
      </c>
      <c r="N728">
        <v>96.45</v>
      </c>
      <c r="O728">
        <v>35.83</v>
      </c>
      <c r="P728">
        <v>0.371</v>
      </c>
      <c r="Q728">
        <v>0.307</v>
      </c>
      <c r="R728">
        <v>4.7100000000000003E-2</v>
      </c>
      <c r="S728">
        <v>2.94</v>
      </c>
      <c r="T728">
        <v>82.37</v>
      </c>
      <c r="U728">
        <v>94.12</v>
      </c>
      <c r="V728">
        <v>617</v>
      </c>
      <c r="Y728">
        <v>1.24</v>
      </c>
      <c r="Z728">
        <v>1.6890000000000001</v>
      </c>
      <c r="AD728">
        <v>403.9</v>
      </c>
      <c r="AG728">
        <v>1.9259999999999999</v>
      </c>
      <c r="AH728">
        <v>484.9</v>
      </c>
      <c r="AI728">
        <v>0</v>
      </c>
      <c r="AJ728">
        <v>0</v>
      </c>
      <c r="AK728" t="s">
        <v>56</v>
      </c>
      <c r="AL728" t="s">
        <v>57</v>
      </c>
      <c r="AM728">
        <v>0.11</v>
      </c>
      <c r="AO728">
        <v>42.82</v>
      </c>
      <c r="AP728">
        <v>40.36</v>
      </c>
      <c r="AQ728">
        <v>38.9</v>
      </c>
    </row>
    <row r="729" spans="2:43" x14ac:dyDescent="0.2">
      <c r="B729">
        <v>419</v>
      </c>
      <c r="C729">
        <v>150</v>
      </c>
      <c r="D729" s="1">
        <v>43711</v>
      </c>
      <c r="E729" s="2">
        <v>0.65800925925925924</v>
      </c>
      <c r="F729">
        <v>1.6</v>
      </c>
      <c r="G729">
        <v>0</v>
      </c>
      <c r="H729">
        <v>0</v>
      </c>
      <c r="I729">
        <v>288</v>
      </c>
      <c r="J729">
        <v>72.2</v>
      </c>
      <c r="K729">
        <v>-0.37</v>
      </c>
      <c r="L729">
        <v>0</v>
      </c>
      <c r="M729">
        <v>60.02</v>
      </c>
      <c r="N729">
        <v>95.41</v>
      </c>
      <c r="O729">
        <v>35.39</v>
      </c>
      <c r="P729">
        <v>0.371</v>
      </c>
      <c r="Q729">
        <v>0.31900000000000001</v>
      </c>
      <c r="R729">
        <v>4.7E-2</v>
      </c>
      <c r="S729">
        <v>2.94</v>
      </c>
      <c r="T729">
        <v>81.709999999999994</v>
      </c>
      <c r="U729">
        <v>93.37</v>
      </c>
      <c r="V729">
        <v>619</v>
      </c>
      <c r="Y729">
        <v>1.27</v>
      </c>
      <c r="Z729">
        <v>1.7070000000000001</v>
      </c>
      <c r="AD729">
        <v>400.2</v>
      </c>
      <c r="AG729">
        <v>1.91</v>
      </c>
      <c r="AH729">
        <v>480.2</v>
      </c>
      <c r="AI729">
        <v>0</v>
      </c>
      <c r="AJ729">
        <v>0</v>
      </c>
      <c r="AK729" t="s">
        <v>56</v>
      </c>
      <c r="AL729" t="s">
        <v>57</v>
      </c>
      <c r="AM729">
        <v>0.14000000000000001</v>
      </c>
      <c r="AO729">
        <v>42.82</v>
      </c>
      <c r="AP729">
        <v>40.36</v>
      </c>
      <c r="AQ729">
        <v>38.9</v>
      </c>
    </row>
    <row r="730" spans="2:43" x14ac:dyDescent="0.2">
      <c r="B730">
        <v>420</v>
      </c>
      <c r="C730">
        <v>150</v>
      </c>
      <c r="D730" s="1">
        <v>43711</v>
      </c>
      <c r="E730" s="2">
        <v>0.65813657407407411</v>
      </c>
      <c r="F730">
        <v>1.6</v>
      </c>
      <c r="G730">
        <v>0</v>
      </c>
      <c r="H730">
        <v>0</v>
      </c>
      <c r="I730">
        <v>288</v>
      </c>
      <c r="J730">
        <v>72.7</v>
      </c>
      <c r="K730">
        <v>-0.37</v>
      </c>
      <c r="L730">
        <v>0</v>
      </c>
      <c r="M730">
        <v>60.12</v>
      </c>
      <c r="N730">
        <v>96.27</v>
      </c>
      <c r="O730">
        <v>36.15</v>
      </c>
      <c r="P730">
        <v>0.376</v>
      </c>
      <c r="Q730">
        <v>0.30199999999999999</v>
      </c>
      <c r="R730">
        <v>4.7300000000000002E-2</v>
      </c>
      <c r="S730">
        <v>2.96</v>
      </c>
      <c r="T730">
        <v>82.14</v>
      </c>
      <c r="U730">
        <v>94.37</v>
      </c>
      <c r="V730">
        <v>609</v>
      </c>
      <c r="Y730">
        <v>1.25</v>
      </c>
      <c r="Z730">
        <v>1.6919999999999999</v>
      </c>
      <c r="AD730">
        <v>398.4</v>
      </c>
      <c r="AG730">
        <v>1.889</v>
      </c>
      <c r="AH730">
        <v>481</v>
      </c>
      <c r="AI730">
        <v>0</v>
      </c>
      <c r="AJ730">
        <v>0</v>
      </c>
      <c r="AK730" t="s">
        <v>56</v>
      </c>
      <c r="AL730" t="s">
        <v>57</v>
      </c>
      <c r="AM730">
        <v>0.21</v>
      </c>
      <c r="AO730">
        <v>42.87</v>
      </c>
      <c r="AP730">
        <v>40.36</v>
      </c>
      <c r="AQ730">
        <v>38.85</v>
      </c>
    </row>
    <row r="731" spans="2:43" x14ac:dyDescent="0.2">
      <c r="B731">
        <v>421</v>
      </c>
      <c r="C731">
        <v>150</v>
      </c>
      <c r="D731" s="1">
        <v>43711</v>
      </c>
      <c r="E731" s="2">
        <v>0.65825231481481483</v>
      </c>
      <c r="F731">
        <v>1.6</v>
      </c>
      <c r="G731">
        <v>0</v>
      </c>
      <c r="H731">
        <v>0</v>
      </c>
      <c r="I731">
        <v>288</v>
      </c>
      <c r="J731">
        <v>74.099999999999994</v>
      </c>
      <c r="K731">
        <v>-0.37</v>
      </c>
      <c r="L731">
        <v>0</v>
      </c>
      <c r="M731">
        <v>61.14</v>
      </c>
      <c r="N731">
        <v>98.69</v>
      </c>
      <c r="O731">
        <v>37.56</v>
      </c>
      <c r="P731">
        <v>0.38100000000000001</v>
      </c>
      <c r="Q731">
        <v>0.315</v>
      </c>
      <c r="R731">
        <v>4.7500000000000001E-2</v>
      </c>
      <c r="S731">
        <v>2.97</v>
      </c>
      <c r="T731">
        <v>83.7</v>
      </c>
      <c r="U731">
        <v>95.84</v>
      </c>
      <c r="V731">
        <v>621</v>
      </c>
      <c r="Y731">
        <v>1.19</v>
      </c>
      <c r="Z731">
        <v>1.65</v>
      </c>
      <c r="AD731">
        <v>403.6</v>
      </c>
      <c r="AG731">
        <v>1.8959999999999999</v>
      </c>
      <c r="AH731">
        <v>489.1</v>
      </c>
      <c r="AI731">
        <v>0</v>
      </c>
      <c r="AJ731">
        <v>0</v>
      </c>
      <c r="AK731" t="s">
        <v>56</v>
      </c>
      <c r="AL731" t="s">
        <v>57</v>
      </c>
      <c r="AM731">
        <v>0.16</v>
      </c>
      <c r="AO731">
        <v>42.82</v>
      </c>
      <c r="AP731">
        <v>40.36</v>
      </c>
      <c r="AQ731">
        <v>38.9</v>
      </c>
    </row>
    <row r="732" spans="2:43" x14ac:dyDescent="0.2">
      <c r="B732">
        <v>422</v>
      </c>
      <c r="C732">
        <v>150</v>
      </c>
      <c r="D732" s="1">
        <v>43711</v>
      </c>
      <c r="E732" s="2">
        <v>0.65836805555555555</v>
      </c>
      <c r="F732">
        <v>1.6</v>
      </c>
      <c r="G732">
        <v>0</v>
      </c>
      <c r="H732">
        <v>0</v>
      </c>
      <c r="I732">
        <v>288</v>
      </c>
      <c r="J732">
        <v>74.900000000000006</v>
      </c>
      <c r="K732">
        <v>-0.37</v>
      </c>
      <c r="L732">
        <v>0</v>
      </c>
      <c r="M732">
        <v>61.81</v>
      </c>
      <c r="N732">
        <v>99.75</v>
      </c>
      <c r="O732">
        <v>37.94</v>
      </c>
      <c r="P732">
        <v>0.38</v>
      </c>
      <c r="Q732">
        <v>0.30599999999999999</v>
      </c>
      <c r="R732">
        <v>4.7E-2</v>
      </c>
      <c r="S732">
        <v>2.94</v>
      </c>
      <c r="T732">
        <v>84.86</v>
      </c>
      <c r="U732">
        <v>97.09</v>
      </c>
      <c r="V732">
        <v>626</v>
      </c>
      <c r="Y732">
        <v>1.17</v>
      </c>
      <c r="Z732">
        <v>1.633</v>
      </c>
      <c r="AD732">
        <v>412.5</v>
      </c>
      <c r="AG732">
        <v>1.917</v>
      </c>
      <c r="AH732">
        <v>494.5</v>
      </c>
      <c r="AI732">
        <v>0</v>
      </c>
      <c r="AJ732">
        <v>0</v>
      </c>
      <c r="AK732" t="s">
        <v>56</v>
      </c>
      <c r="AL732" t="s">
        <v>57</v>
      </c>
      <c r="AM732">
        <v>0.18</v>
      </c>
      <c r="AO732">
        <v>42.82</v>
      </c>
      <c r="AP732">
        <v>40.409999999999997</v>
      </c>
      <c r="AQ732">
        <v>38.85</v>
      </c>
    </row>
    <row r="733" spans="2:43" x14ac:dyDescent="0.2">
      <c r="B733">
        <v>423</v>
      </c>
      <c r="C733">
        <v>150</v>
      </c>
      <c r="D733" s="1">
        <v>43711</v>
      </c>
      <c r="E733" s="2">
        <v>0.65847222222222224</v>
      </c>
      <c r="F733">
        <v>1.6</v>
      </c>
      <c r="G733">
        <v>0</v>
      </c>
      <c r="H733">
        <v>0</v>
      </c>
      <c r="I733">
        <v>288</v>
      </c>
      <c r="J733">
        <v>76.900000000000006</v>
      </c>
      <c r="K733">
        <v>-0.39</v>
      </c>
      <c r="L733">
        <v>0</v>
      </c>
      <c r="M733">
        <v>63.38</v>
      </c>
      <c r="N733">
        <v>102.8</v>
      </c>
      <c r="O733">
        <v>39.450000000000003</v>
      </c>
      <c r="P733">
        <v>0.38400000000000001</v>
      </c>
      <c r="Q733">
        <v>0.317</v>
      </c>
      <c r="R733">
        <v>4.8500000000000001E-2</v>
      </c>
      <c r="S733">
        <v>3.03</v>
      </c>
      <c r="T733">
        <v>87.38</v>
      </c>
      <c r="U733">
        <v>100.5</v>
      </c>
      <c r="V733">
        <v>605</v>
      </c>
      <c r="Y733">
        <v>1.1000000000000001</v>
      </c>
      <c r="Z733">
        <v>1.5840000000000001</v>
      </c>
      <c r="AD733">
        <v>409.6</v>
      </c>
      <c r="AG733">
        <v>1.95</v>
      </c>
      <c r="AH733">
        <v>507.1</v>
      </c>
      <c r="AI733">
        <v>0</v>
      </c>
      <c r="AJ733">
        <v>0</v>
      </c>
      <c r="AK733" t="s">
        <v>56</v>
      </c>
      <c r="AL733" t="s">
        <v>57</v>
      </c>
      <c r="AM733">
        <v>0.15</v>
      </c>
      <c r="AO733">
        <v>42.76</v>
      </c>
      <c r="AP733">
        <v>40.409999999999997</v>
      </c>
      <c r="AQ733">
        <v>38.9</v>
      </c>
    </row>
    <row r="734" spans="2:43" x14ac:dyDescent="0.2">
      <c r="B734">
        <v>424</v>
      </c>
      <c r="C734">
        <v>150</v>
      </c>
      <c r="D734" s="1">
        <v>43711</v>
      </c>
      <c r="E734" s="2">
        <v>0.65858796296296296</v>
      </c>
      <c r="F734">
        <v>1.6</v>
      </c>
      <c r="G734">
        <v>0</v>
      </c>
      <c r="H734">
        <v>0</v>
      </c>
      <c r="I734">
        <v>288</v>
      </c>
      <c r="J734">
        <v>77.400000000000006</v>
      </c>
      <c r="K734">
        <v>-0.39</v>
      </c>
      <c r="L734">
        <v>0</v>
      </c>
      <c r="M734">
        <v>63.83</v>
      </c>
      <c r="N734">
        <v>103.3</v>
      </c>
      <c r="O734">
        <v>39.479999999999997</v>
      </c>
      <c r="P734">
        <v>0.38200000000000001</v>
      </c>
      <c r="Q734">
        <v>0.32300000000000001</v>
      </c>
      <c r="R734">
        <v>4.82E-2</v>
      </c>
      <c r="S734">
        <v>3.01</v>
      </c>
      <c r="T734">
        <v>88.13</v>
      </c>
      <c r="U734">
        <v>101</v>
      </c>
      <c r="V734">
        <v>615</v>
      </c>
      <c r="Y734">
        <v>1.0900000000000001</v>
      </c>
      <c r="Z734">
        <v>1.5760000000000001</v>
      </c>
      <c r="AD734">
        <v>415.4</v>
      </c>
      <c r="AG734">
        <v>1.9710000000000001</v>
      </c>
      <c r="AH734">
        <v>510.6</v>
      </c>
      <c r="AI734">
        <v>0</v>
      </c>
      <c r="AJ734">
        <v>0</v>
      </c>
      <c r="AK734" t="s">
        <v>56</v>
      </c>
      <c r="AL734" t="s">
        <v>57</v>
      </c>
      <c r="AM734">
        <v>0.16</v>
      </c>
      <c r="AO734">
        <v>42.82</v>
      </c>
      <c r="AP734">
        <v>40.36</v>
      </c>
      <c r="AQ734">
        <v>38.950000000000003</v>
      </c>
    </row>
    <row r="735" spans="2:43" x14ac:dyDescent="0.2">
      <c r="B735">
        <v>425</v>
      </c>
      <c r="C735">
        <v>150</v>
      </c>
      <c r="D735" s="1">
        <v>43711</v>
      </c>
      <c r="E735" s="2">
        <v>0.65870370370370368</v>
      </c>
      <c r="F735">
        <v>1.6</v>
      </c>
      <c r="G735">
        <v>0</v>
      </c>
      <c r="H735">
        <v>0</v>
      </c>
      <c r="I735">
        <v>288</v>
      </c>
      <c r="J735">
        <v>78.900000000000006</v>
      </c>
      <c r="K735">
        <v>-0.39</v>
      </c>
      <c r="L735">
        <v>0</v>
      </c>
      <c r="M735">
        <v>64.83</v>
      </c>
      <c r="N735">
        <v>105.8</v>
      </c>
      <c r="O735">
        <v>41.01</v>
      </c>
      <c r="P735">
        <v>0.38700000000000001</v>
      </c>
      <c r="Q735">
        <v>0.29599999999999999</v>
      </c>
      <c r="R735">
        <v>4.7100000000000003E-2</v>
      </c>
      <c r="S735">
        <v>2.94</v>
      </c>
      <c r="T735">
        <v>89.82</v>
      </c>
      <c r="U735">
        <v>103.5</v>
      </c>
      <c r="V735">
        <v>611</v>
      </c>
      <c r="Y735">
        <v>1.04</v>
      </c>
      <c r="Z735">
        <v>1.5389999999999999</v>
      </c>
      <c r="AD735">
        <v>431.4</v>
      </c>
      <c r="AG735">
        <v>1.974</v>
      </c>
      <c r="AH735">
        <v>518.6</v>
      </c>
      <c r="AI735">
        <v>0</v>
      </c>
      <c r="AJ735">
        <v>0</v>
      </c>
      <c r="AK735" t="s">
        <v>56</v>
      </c>
      <c r="AL735" t="s">
        <v>57</v>
      </c>
      <c r="AM735">
        <v>0.22</v>
      </c>
      <c r="AO735">
        <v>42.82</v>
      </c>
      <c r="AP735">
        <v>40.36</v>
      </c>
      <c r="AQ735">
        <v>38.9</v>
      </c>
    </row>
    <row r="736" spans="2:43" x14ac:dyDescent="0.2">
      <c r="B736">
        <v>426</v>
      </c>
      <c r="C736">
        <v>150</v>
      </c>
      <c r="D736" s="1">
        <v>43711</v>
      </c>
      <c r="E736" s="2">
        <v>0.65883101851851855</v>
      </c>
      <c r="F736">
        <v>1.6</v>
      </c>
      <c r="G736">
        <v>0</v>
      </c>
      <c r="H736">
        <v>0</v>
      </c>
      <c r="I736">
        <v>288</v>
      </c>
      <c r="J736">
        <v>78</v>
      </c>
      <c r="K736">
        <v>-0.39</v>
      </c>
      <c r="L736">
        <v>0</v>
      </c>
      <c r="M736">
        <v>63.71</v>
      </c>
      <c r="N736">
        <v>104.5</v>
      </c>
      <c r="O736">
        <v>40.799999999999997</v>
      </c>
      <c r="P736">
        <v>0.39</v>
      </c>
      <c r="Q736">
        <v>0.314</v>
      </c>
      <c r="R736">
        <v>4.82E-2</v>
      </c>
      <c r="S736">
        <v>3.02</v>
      </c>
      <c r="T736">
        <v>88.77</v>
      </c>
      <c r="U736">
        <v>102.3</v>
      </c>
      <c r="V736">
        <v>606</v>
      </c>
      <c r="Y736">
        <v>1.07</v>
      </c>
      <c r="Z736">
        <v>1.5580000000000001</v>
      </c>
      <c r="AD736">
        <v>414</v>
      </c>
      <c r="AG736">
        <v>1.9259999999999999</v>
      </c>
      <c r="AH736">
        <v>509.7</v>
      </c>
      <c r="AI736">
        <v>0</v>
      </c>
      <c r="AJ736">
        <v>0</v>
      </c>
      <c r="AK736" t="s">
        <v>56</v>
      </c>
      <c r="AL736" t="s">
        <v>57</v>
      </c>
      <c r="AM736">
        <v>0.15</v>
      </c>
      <c r="AO736">
        <v>42.82</v>
      </c>
      <c r="AP736">
        <v>40.36</v>
      </c>
      <c r="AQ736">
        <v>38.950000000000003</v>
      </c>
    </row>
    <row r="737" spans="1:43" x14ac:dyDescent="0.2">
      <c r="B737">
        <v>427</v>
      </c>
      <c r="C737">
        <v>150</v>
      </c>
      <c r="D737" s="1">
        <v>43711</v>
      </c>
      <c r="E737" s="2">
        <v>0.65894675925925927</v>
      </c>
      <c r="F737">
        <v>1.6</v>
      </c>
      <c r="G737">
        <v>0</v>
      </c>
      <c r="H737">
        <v>0</v>
      </c>
      <c r="I737">
        <v>288</v>
      </c>
      <c r="J737">
        <v>77</v>
      </c>
      <c r="K737">
        <v>-0.39</v>
      </c>
      <c r="L737">
        <v>0</v>
      </c>
      <c r="M737">
        <v>62.73</v>
      </c>
      <c r="N737">
        <v>103.3</v>
      </c>
      <c r="O737">
        <v>40.61</v>
      </c>
      <c r="P737">
        <v>0.39300000000000002</v>
      </c>
      <c r="Q737">
        <v>0.32500000000000001</v>
      </c>
      <c r="R737">
        <v>4.8800000000000003E-2</v>
      </c>
      <c r="S737">
        <v>3.05</v>
      </c>
      <c r="T737">
        <v>87.46</v>
      </c>
      <c r="U737">
        <v>100.5</v>
      </c>
      <c r="V737">
        <v>613</v>
      </c>
      <c r="Y737">
        <v>1.0900000000000001</v>
      </c>
      <c r="Z737">
        <v>1.5760000000000001</v>
      </c>
      <c r="AD737">
        <v>403.2</v>
      </c>
      <c r="AG737">
        <v>1.883</v>
      </c>
      <c r="AH737">
        <v>501.8</v>
      </c>
      <c r="AI737">
        <v>0</v>
      </c>
      <c r="AJ737">
        <v>0</v>
      </c>
      <c r="AK737" t="s">
        <v>56</v>
      </c>
      <c r="AL737" t="s">
        <v>57</v>
      </c>
      <c r="AM737">
        <v>0.19</v>
      </c>
      <c r="AO737">
        <v>42.82</v>
      </c>
      <c r="AP737">
        <v>40.409999999999997</v>
      </c>
      <c r="AQ737">
        <v>38.9</v>
      </c>
    </row>
    <row r="738" spans="1:43" x14ac:dyDescent="0.2">
      <c r="B738">
        <v>428</v>
      </c>
      <c r="C738">
        <v>150</v>
      </c>
      <c r="D738" s="1">
        <v>43711</v>
      </c>
      <c r="E738" s="2">
        <v>0.65905092592592596</v>
      </c>
      <c r="F738">
        <v>1.6</v>
      </c>
      <c r="G738">
        <v>0</v>
      </c>
      <c r="H738">
        <v>0</v>
      </c>
      <c r="I738">
        <v>288</v>
      </c>
      <c r="J738">
        <v>79.3</v>
      </c>
      <c r="K738">
        <v>-0.37</v>
      </c>
      <c r="L738">
        <v>0</v>
      </c>
      <c r="M738">
        <v>64.34</v>
      </c>
      <c r="N738">
        <v>106.8</v>
      </c>
      <c r="O738">
        <v>42.42</v>
      </c>
      <c r="P738">
        <v>0.39700000000000002</v>
      </c>
      <c r="Q738">
        <v>0.307</v>
      </c>
      <c r="R738">
        <v>4.9099999999999998E-2</v>
      </c>
      <c r="S738">
        <v>3.07</v>
      </c>
      <c r="T738">
        <v>90.48</v>
      </c>
      <c r="U738">
        <v>103.9</v>
      </c>
      <c r="V738">
        <v>607</v>
      </c>
      <c r="Y738">
        <v>1.03</v>
      </c>
      <c r="Z738">
        <v>1.5249999999999999</v>
      </c>
      <c r="AD738">
        <v>411.2</v>
      </c>
      <c r="AG738">
        <v>1.911</v>
      </c>
      <c r="AH738">
        <v>514.79999999999995</v>
      </c>
      <c r="AI738">
        <v>0</v>
      </c>
      <c r="AJ738">
        <v>0</v>
      </c>
      <c r="AK738" t="s">
        <v>56</v>
      </c>
      <c r="AL738" t="s">
        <v>57</v>
      </c>
      <c r="AM738">
        <v>0.15</v>
      </c>
      <c r="AO738">
        <v>42.87</v>
      </c>
      <c r="AP738">
        <v>40.409999999999997</v>
      </c>
      <c r="AQ738">
        <v>38.9</v>
      </c>
    </row>
    <row r="739" spans="1:43" x14ac:dyDescent="0.2">
      <c r="B739">
        <v>429</v>
      </c>
      <c r="C739">
        <v>150</v>
      </c>
      <c r="D739" s="1">
        <v>43711</v>
      </c>
      <c r="E739" s="2">
        <v>0.65916666666666668</v>
      </c>
      <c r="F739">
        <v>1.6</v>
      </c>
      <c r="G739">
        <v>0</v>
      </c>
      <c r="H739">
        <v>0</v>
      </c>
      <c r="I739">
        <v>288</v>
      </c>
      <c r="J739">
        <v>81</v>
      </c>
      <c r="K739">
        <v>-0.37</v>
      </c>
      <c r="L739">
        <v>0</v>
      </c>
      <c r="M739">
        <v>65.95</v>
      </c>
      <c r="N739">
        <v>109.5</v>
      </c>
      <c r="O739">
        <v>43.54</v>
      </c>
      <c r="P739">
        <v>0.39800000000000002</v>
      </c>
      <c r="Q739">
        <v>0.32900000000000001</v>
      </c>
      <c r="R739">
        <v>4.8800000000000003E-2</v>
      </c>
      <c r="S739">
        <v>3.05</v>
      </c>
      <c r="T739">
        <v>92.37</v>
      </c>
      <c r="U739">
        <v>106.7</v>
      </c>
      <c r="V739">
        <v>606</v>
      </c>
      <c r="Y739">
        <v>0.98</v>
      </c>
      <c r="Z739">
        <v>1.488</v>
      </c>
      <c r="AD739">
        <v>423.5</v>
      </c>
      <c r="AG739">
        <v>1.9570000000000001</v>
      </c>
      <c r="AH739">
        <v>527.6</v>
      </c>
      <c r="AI739">
        <v>0</v>
      </c>
      <c r="AJ739">
        <v>0</v>
      </c>
      <c r="AK739" t="s">
        <v>56</v>
      </c>
      <c r="AL739" t="s">
        <v>57</v>
      </c>
      <c r="AM739">
        <v>0.17</v>
      </c>
      <c r="AO739">
        <v>42.87</v>
      </c>
      <c r="AP739">
        <v>40.409999999999997</v>
      </c>
      <c r="AQ739">
        <v>38.9</v>
      </c>
    </row>
    <row r="740" spans="1:43" x14ac:dyDescent="0.2">
      <c r="B740">
        <v>430</v>
      </c>
      <c r="C740">
        <v>150</v>
      </c>
      <c r="D740" s="1">
        <v>43711</v>
      </c>
      <c r="E740" s="2">
        <v>0.6592824074074074</v>
      </c>
      <c r="F740">
        <v>1.6</v>
      </c>
      <c r="G740">
        <v>0</v>
      </c>
      <c r="H740">
        <v>0</v>
      </c>
      <c r="I740">
        <v>288</v>
      </c>
      <c r="J740">
        <v>81.3</v>
      </c>
      <c r="K740">
        <v>-0.37</v>
      </c>
      <c r="L740">
        <v>0</v>
      </c>
      <c r="M740">
        <v>65.84</v>
      </c>
      <c r="N740">
        <v>109.9</v>
      </c>
      <c r="O740">
        <v>44.03</v>
      </c>
      <c r="P740">
        <v>0.40100000000000002</v>
      </c>
      <c r="Q740">
        <v>0.31</v>
      </c>
      <c r="R740">
        <v>4.8800000000000003E-2</v>
      </c>
      <c r="S740">
        <v>3.05</v>
      </c>
      <c r="T740">
        <v>92.69</v>
      </c>
      <c r="U740">
        <v>106.8</v>
      </c>
      <c r="V740">
        <v>609</v>
      </c>
      <c r="Y740">
        <v>0.97</v>
      </c>
      <c r="Z740">
        <v>1.482</v>
      </c>
      <c r="AD740">
        <v>423.3</v>
      </c>
      <c r="AG740">
        <v>1.9390000000000001</v>
      </c>
      <c r="AH740">
        <v>526.70000000000005</v>
      </c>
      <c r="AI740">
        <v>0</v>
      </c>
      <c r="AJ740">
        <v>0</v>
      </c>
      <c r="AK740" t="s">
        <v>56</v>
      </c>
      <c r="AL740" t="s">
        <v>57</v>
      </c>
      <c r="AM740">
        <v>0.16</v>
      </c>
      <c r="AO740">
        <v>42.82</v>
      </c>
      <c r="AP740">
        <v>40.409999999999997</v>
      </c>
      <c r="AQ740">
        <v>38.9</v>
      </c>
    </row>
    <row r="741" spans="1:43" x14ac:dyDescent="0.2">
      <c r="B741">
        <v>431</v>
      </c>
      <c r="C741">
        <v>150</v>
      </c>
      <c r="D741" s="1">
        <v>43711</v>
      </c>
      <c r="E741" s="2">
        <v>0.65939814814814812</v>
      </c>
      <c r="F741">
        <v>1.6</v>
      </c>
      <c r="G741">
        <v>0</v>
      </c>
      <c r="H741">
        <v>0</v>
      </c>
      <c r="I741">
        <v>288</v>
      </c>
      <c r="J741">
        <v>82.3</v>
      </c>
      <c r="K741">
        <v>-0.37</v>
      </c>
      <c r="L741">
        <v>0</v>
      </c>
      <c r="M741">
        <v>66.52</v>
      </c>
      <c r="N741">
        <v>111.4</v>
      </c>
      <c r="O741">
        <v>44.88</v>
      </c>
      <c r="P741">
        <v>0.40300000000000002</v>
      </c>
      <c r="Q741">
        <v>0.32800000000000001</v>
      </c>
      <c r="R741">
        <v>4.9200000000000001E-2</v>
      </c>
      <c r="S741">
        <v>3.07</v>
      </c>
      <c r="T741">
        <v>94.27</v>
      </c>
      <c r="U741">
        <v>108.5</v>
      </c>
      <c r="V741">
        <v>607</v>
      </c>
      <c r="Y741">
        <v>0.94</v>
      </c>
      <c r="Z741">
        <v>1.462</v>
      </c>
      <c r="AD741">
        <v>424</v>
      </c>
      <c r="AG741">
        <v>1.948</v>
      </c>
      <c r="AH741">
        <v>532.20000000000005</v>
      </c>
      <c r="AI741">
        <v>0</v>
      </c>
      <c r="AJ741">
        <v>0</v>
      </c>
      <c r="AK741" t="s">
        <v>56</v>
      </c>
      <c r="AL741" t="s">
        <v>57</v>
      </c>
      <c r="AM741">
        <v>0.16</v>
      </c>
      <c r="AO741">
        <v>42.87</v>
      </c>
      <c r="AP741">
        <v>40.36</v>
      </c>
      <c r="AQ741">
        <v>38.950000000000003</v>
      </c>
    </row>
    <row r="742" spans="1:43" x14ac:dyDescent="0.2">
      <c r="B742">
        <v>432</v>
      </c>
      <c r="C742">
        <v>150</v>
      </c>
      <c r="D742" s="1">
        <v>43711</v>
      </c>
      <c r="E742" s="2">
        <v>0.65952546296296299</v>
      </c>
      <c r="F742">
        <v>1.6</v>
      </c>
      <c r="G742">
        <v>0</v>
      </c>
      <c r="H742">
        <v>0</v>
      </c>
      <c r="I742">
        <v>288</v>
      </c>
      <c r="J742">
        <v>81.2</v>
      </c>
      <c r="K742">
        <v>-0.37</v>
      </c>
      <c r="L742">
        <v>0</v>
      </c>
      <c r="M742">
        <v>65.28</v>
      </c>
      <c r="N742">
        <v>109.6</v>
      </c>
      <c r="O742">
        <v>44.28</v>
      </c>
      <c r="P742">
        <v>0.40400000000000003</v>
      </c>
      <c r="Q742">
        <v>0.32500000000000001</v>
      </c>
      <c r="R742">
        <v>4.9099999999999998E-2</v>
      </c>
      <c r="S742">
        <v>3.07</v>
      </c>
      <c r="T742">
        <v>92.55</v>
      </c>
      <c r="U742">
        <v>106.8</v>
      </c>
      <c r="V742">
        <v>609</v>
      </c>
      <c r="Y742">
        <v>0.97</v>
      </c>
      <c r="Z742">
        <v>1.486</v>
      </c>
      <c r="AD742">
        <v>416.5</v>
      </c>
      <c r="AG742">
        <v>1.9059999999999999</v>
      </c>
      <c r="AH742">
        <v>522.29999999999995</v>
      </c>
      <c r="AI742">
        <v>0</v>
      </c>
      <c r="AJ742">
        <v>0</v>
      </c>
      <c r="AK742" t="s">
        <v>56</v>
      </c>
      <c r="AL742" t="s">
        <v>57</v>
      </c>
      <c r="AM742">
        <v>0.19</v>
      </c>
      <c r="AO742">
        <v>42.92</v>
      </c>
      <c r="AP742">
        <v>40.409999999999997</v>
      </c>
      <c r="AQ742">
        <v>38.950000000000003</v>
      </c>
    </row>
    <row r="743" spans="1:43" x14ac:dyDescent="0.2">
      <c r="B743">
        <v>433</v>
      </c>
      <c r="C743">
        <v>150</v>
      </c>
      <c r="D743" s="1">
        <v>43711</v>
      </c>
      <c r="E743" s="2">
        <v>0.65964120370370372</v>
      </c>
      <c r="F743">
        <v>1.6</v>
      </c>
      <c r="G743">
        <v>0</v>
      </c>
      <c r="H743">
        <v>0</v>
      </c>
      <c r="I743">
        <v>288</v>
      </c>
      <c r="J743">
        <v>82.3</v>
      </c>
      <c r="K743">
        <v>-0.39</v>
      </c>
      <c r="L743">
        <v>0</v>
      </c>
      <c r="M743">
        <v>65.91</v>
      </c>
      <c r="N743">
        <v>111.4</v>
      </c>
      <c r="O743">
        <v>45.53</v>
      </c>
      <c r="P743">
        <v>0.40899999999999997</v>
      </c>
      <c r="Q743">
        <v>0.33200000000000002</v>
      </c>
      <c r="R743">
        <v>5.0200000000000002E-2</v>
      </c>
      <c r="S743">
        <v>3.14</v>
      </c>
      <c r="T743">
        <v>94.09</v>
      </c>
      <c r="U743">
        <v>108.2</v>
      </c>
      <c r="V743">
        <v>604</v>
      </c>
      <c r="Y743">
        <v>0.94</v>
      </c>
      <c r="Z743">
        <v>1.4610000000000001</v>
      </c>
      <c r="AD743">
        <v>411.7</v>
      </c>
      <c r="AG743">
        <v>1.9039999999999999</v>
      </c>
      <c r="AH743">
        <v>527.29999999999995</v>
      </c>
      <c r="AI743">
        <v>0</v>
      </c>
      <c r="AJ743">
        <v>0</v>
      </c>
      <c r="AK743" t="s">
        <v>56</v>
      </c>
      <c r="AL743" t="s">
        <v>57</v>
      </c>
      <c r="AM743">
        <v>0.16</v>
      </c>
      <c r="AO743">
        <v>42.82</v>
      </c>
      <c r="AP743">
        <v>40.409999999999997</v>
      </c>
      <c r="AQ743">
        <v>38.950000000000003</v>
      </c>
    </row>
    <row r="744" spans="1:43" x14ac:dyDescent="0.2">
      <c r="B744">
        <v>434</v>
      </c>
      <c r="C744">
        <v>150</v>
      </c>
      <c r="D744" s="1">
        <v>43711</v>
      </c>
      <c r="E744" s="2">
        <v>0.65975694444444444</v>
      </c>
      <c r="F744">
        <v>1.6</v>
      </c>
      <c r="G744">
        <v>0</v>
      </c>
      <c r="H744">
        <v>0</v>
      </c>
      <c r="I744">
        <v>288</v>
      </c>
      <c r="J744">
        <v>84.7</v>
      </c>
      <c r="K744">
        <v>-0.39</v>
      </c>
      <c r="L744">
        <v>0</v>
      </c>
      <c r="M744">
        <v>67.819999999999993</v>
      </c>
      <c r="N744">
        <v>115.3</v>
      </c>
      <c r="O744">
        <v>47.5</v>
      </c>
      <c r="P744">
        <v>0.41199999999999998</v>
      </c>
      <c r="Q744">
        <v>0.33</v>
      </c>
      <c r="R744">
        <v>4.9399999999999999E-2</v>
      </c>
      <c r="S744">
        <v>3.09</v>
      </c>
      <c r="T744">
        <v>97.15</v>
      </c>
      <c r="U744">
        <v>112</v>
      </c>
      <c r="V744">
        <v>610</v>
      </c>
      <c r="Y744">
        <v>0.88</v>
      </c>
      <c r="Z744">
        <v>1.4119999999999999</v>
      </c>
      <c r="AD744">
        <v>430.1</v>
      </c>
      <c r="AG744">
        <v>1.9430000000000001</v>
      </c>
      <c r="AH744">
        <v>542.6</v>
      </c>
      <c r="AI744">
        <v>0</v>
      </c>
      <c r="AJ744">
        <v>0</v>
      </c>
      <c r="AK744" t="s">
        <v>56</v>
      </c>
      <c r="AL744" t="s">
        <v>57</v>
      </c>
      <c r="AM744">
        <v>0.15</v>
      </c>
      <c r="AO744">
        <v>42.82</v>
      </c>
      <c r="AP744">
        <v>40.36</v>
      </c>
      <c r="AQ744">
        <v>38.9</v>
      </c>
    </row>
    <row r="745" spans="1:43" x14ac:dyDescent="0.2">
      <c r="B745">
        <v>435</v>
      </c>
      <c r="C745">
        <v>150</v>
      </c>
      <c r="D745" s="1">
        <v>43711</v>
      </c>
      <c r="E745" s="2">
        <v>0.65986111111111112</v>
      </c>
      <c r="F745">
        <v>1.6</v>
      </c>
      <c r="G745">
        <v>0</v>
      </c>
      <c r="H745">
        <v>0</v>
      </c>
      <c r="I745">
        <v>288</v>
      </c>
      <c r="J745">
        <v>87.8</v>
      </c>
      <c r="K745">
        <v>-0.37</v>
      </c>
      <c r="L745">
        <v>0</v>
      </c>
      <c r="M745">
        <v>70.44</v>
      </c>
      <c r="N745">
        <v>120</v>
      </c>
      <c r="O745">
        <v>49.53</v>
      </c>
      <c r="P745">
        <v>0.41299999999999998</v>
      </c>
      <c r="Q745">
        <v>0.31900000000000001</v>
      </c>
      <c r="R745">
        <v>4.9700000000000001E-2</v>
      </c>
      <c r="S745">
        <v>3.1</v>
      </c>
      <c r="T745">
        <v>100.9</v>
      </c>
      <c r="U745">
        <v>116.3</v>
      </c>
      <c r="V745">
        <v>605</v>
      </c>
      <c r="Y745">
        <v>0.8</v>
      </c>
      <c r="Z745">
        <v>1.3580000000000001</v>
      </c>
      <c r="AD745">
        <v>444.6</v>
      </c>
      <c r="AG745">
        <v>2.0129999999999999</v>
      </c>
      <c r="AH745">
        <v>563.5</v>
      </c>
      <c r="AI745">
        <v>0</v>
      </c>
      <c r="AJ745">
        <v>0</v>
      </c>
      <c r="AK745" t="s">
        <v>56</v>
      </c>
      <c r="AL745" t="s">
        <v>57</v>
      </c>
      <c r="AM745">
        <v>0.17</v>
      </c>
      <c r="AO745">
        <v>42.87</v>
      </c>
      <c r="AP745">
        <v>40.409999999999997</v>
      </c>
      <c r="AQ745">
        <v>38.950000000000003</v>
      </c>
    </row>
    <row r="746" spans="1:43" x14ac:dyDescent="0.2">
      <c r="M746" s="3">
        <f>AVERAGE(M742:M745)</f>
        <v>67.362499999999997</v>
      </c>
      <c r="P746" s="3">
        <f>AVERAGE(P742:P745)</f>
        <v>0.40949999999999998</v>
      </c>
      <c r="S746" s="3">
        <f>AVERAGE(S742:S745)</f>
        <v>3.1</v>
      </c>
    </row>
    <row r="747" spans="1:43" x14ac:dyDescent="0.2">
      <c r="A747" t="s">
        <v>94</v>
      </c>
      <c r="B747">
        <v>436</v>
      </c>
      <c r="C747">
        <v>150</v>
      </c>
      <c r="D747" s="1">
        <v>43711</v>
      </c>
      <c r="E747" s="2">
        <v>0.66068287037037032</v>
      </c>
      <c r="F747">
        <v>1.6</v>
      </c>
      <c r="G747">
        <v>0</v>
      </c>
      <c r="H747">
        <v>0</v>
      </c>
      <c r="I747">
        <v>288</v>
      </c>
      <c r="J747">
        <v>53.7</v>
      </c>
      <c r="K747">
        <v>-0.37</v>
      </c>
      <c r="L747">
        <v>0</v>
      </c>
      <c r="M747">
        <v>57.58</v>
      </c>
      <c r="N747">
        <v>61.84</v>
      </c>
      <c r="O747">
        <v>4.2610000000000001</v>
      </c>
      <c r="P747">
        <v>6.9000000000000006E-2</v>
      </c>
      <c r="Q747">
        <v>7.1999999999999995E-2</v>
      </c>
      <c r="R747">
        <v>4.9700000000000001E-2</v>
      </c>
      <c r="S747">
        <v>3.1</v>
      </c>
      <c r="T747">
        <v>60.79</v>
      </c>
      <c r="U747">
        <v>61.86</v>
      </c>
      <c r="V747">
        <v>614</v>
      </c>
      <c r="Y747">
        <v>2.5</v>
      </c>
      <c r="Z747">
        <v>2.6339999999999999</v>
      </c>
      <c r="AD747">
        <v>363.4</v>
      </c>
      <c r="AG747">
        <v>9.86</v>
      </c>
      <c r="AH747">
        <v>460.6</v>
      </c>
      <c r="AI747">
        <v>0</v>
      </c>
      <c r="AJ747">
        <v>0</v>
      </c>
      <c r="AK747" t="s">
        <v>56</v>
      </c>
      <c r="AL747" t="s">
        <v>57</v>
      </c>
      <c r="AM747">
        <v>0.25</v>
      </c>
      <c r="AO747">
        <v>42.82</v>
      </c>
      <c r="AP747">
        <v>40.26</v>
      </c>
      <c r="AQ747">
        <v>38.950000000000003</v>
      </c>
    </row>
    <row r="748" spans="1:43" x14ac:dyDescent="0.2">
      <c r="B748">
        <v>437</v>
      </c>
      <c r="C748">
        <v>150</v>
      </c>
      <c r="D748" s="1">
        <v>43711</v>
      </c>
      <c r="E748" s="2">
        <v>0.66091435185185188</v>
      </c>
      <c r="F748">
        <v>1.6</v>
      </c>
      <c r="G748">
        <v>0</v>
      </c>
      <c r="H748">
        <v>0</v>
      </c>
      <c r="I748">
        <v>288</v>
      </c>
      <c r="J748">
        <v>54.1</v>
      </c>
      <c r="K748">
        <v>-0.37</v>
      </c>
      <c r="L748">
        <v>0</v>
      </c>
      <c r="M748">
        <v>57.58</v>
      </c>
      <c r="N748">
        <v>62.38</v>
      </c>
      <c r="O748">
        <v>4.8</v>
      </c>
      <c r="P748">
        <v>7.6999999999999999E-2</v>
      </c>
      <c r="R748">
        <v>0.05</v>
      </c>
      <c r="S748">
        <v>3.13</v>
      </c>
      <c r="T748">
        <v>61.12</v>
      </c>
      <c r="U748">
        <v>62.59</v>
      </c>
      <c r="V748">
        <v>599</v>
      </c>
      <c r="Y748">
        <v>2.4700000000000002</v>
      </c>
      <c r="Z748">
        <v>2.6110000000000002</v>
      </c>
      <c r="AD748">
        <v>360.7</v>
      </c>
      <c r="AG748">
        <v>8.8279999999999994</v>
      </c>
      <c r="AH748">
        <v>460.6</v>
      </c>
      <c r="AI748">
        <v>0</v>
      </c>
      <c r="AJ748">
        <v>0</v>
      </c>
      <c r="AK748" t="s">
        <v>56</v>
      </c>
      <c r="AL748" t="s">
        <v>57</v>
      </c>
      <c r="AM748">
        <v>0.22</v>
      </c>
      <c r="AO748">
        <v>42.82</v>
      </c>
      <c r="AP748">
        <v>40.26</v>
      </c>
      <c r="AQ748">
        <v>38.950000000000003</v>
      </c>
    </row>
    <row r="749" spans="1:43" x14ac:dyDescent="0.2">
      <c r="B749">
        <v>438</v>
      </c>
      <c r="C749">
        <v>150</v>
      </c>
      <c r="D749" s="1">
        <v>43711</v>
      </c>
      <c r="E749" s="2">
        <v>0.66104166666666664</v>
      </c>
      <c r="F749">
        <v>1.6</v>
      </c>
      <c r="G749">
        <v>0</v>
      </c>
      <c r="H749">
        <v>0</v>
      </c>
      <c r="I749">
        <v>288</v>
      </c>
      <c r="J749">
        <v>53.9</v>
      </c>
      <c r="K749">
        <v>-0.37</v>
      </c>
      <c r="L749">
        <v>0</v>
      </c>
      <c r="M749">
        <v>57.47</v>
      </c>
      <c r="N749">
        <v>62.12</v>
      </c>
      <c r="O749">
        <v>4.6449999999999996</v>
      </c>
      <c r="P749">
        <v>7.4999999999999997E-2</v>
      </c>
      <c r="Q749">
        <v>6.9000000000000006E-2</v>
      </c>
      <c r="R749">
        <v>5.0099999999999999E-2</v>
      </c>
      <c r="S749">
        <v>3.13</v>
      </c>
      <c r="T749">
        <v>61.16</v>
      </c>
      <c r="U749">
        <v>62.39</v>
      </c>
      <c r="V749">
        <v>577</v>
      </c>
      <c r="Y749">
        <v>2.48</v>
      </c>
      <c r="Z749">
        <v>2.6219999999999999</v>
      </c>
      <c r="AD749">
        <v>359.8</v>
      </c>
      <c r="AG749">
        <v>9.0690000000000008</v>
      </c>
      <c r="AH749">
        <v>459.8</v>
      </c>
      <c r="AI749">
        <v>0</v>
      </c>
      <c r="AJ749">
        <v>0</v>
      </c>
      <c r="AK749" t="s">
        <v>56</v>
      </c>
      <c r="AL749" t="s">
        <v>57</v>
      </c>
      <c r="AM749">
        <v>0.17</v>
      </c>
      <c r="AO749">
        <v>42.76</v>
      </c>
      <c r="AP749">
        <v>40.31</v>
      </c>
      <c r="AQ749">
        <v>38.950000000000003</v>
      </c>
    </row>
    <row r="750" spans="1:43" x14ac:dyDescent="0.2">
      <c r="B750">
        <v>439</v>
      </c>
      <c r="C750">
        <v>150</v>
      </c>
      <c r="D750" s="1">
        <v>43711</v>
      </c>
      <c r="E750" s="2">
        <v>0.66115740740740747</v>
      </c>
      <c r="F750">
        <v>1.6</v>
      </c>
      <c r="G750">
        <v>0</v>
      </c>
      <c r="H750">
        <v>0</v>
      </c>
      <c r="I750">
        <v>288</v>
      </c>
      <c r="J750">
        <v>53.9</v>
      </c>
      <c r="K750">
        <v>-0.37</v>
      </c>
      <c r="L750">
        <v>0</v>
      </c>
      <c r="M750">
        <v>57.75</v>
      </c>
      <c r="N750">
        <v>62.11</v>
      </c>
      <c r="O750">
        <v>4.3579999999999997</v>
      </c>
      <c r="P750">
        <v>7.0000000000000007E-2</v>
      </c>
      <c r="Q750">
        <v>7.2999999999999995E-2</v>
      </c>
      <c r="R750">
        <v>4.8599999999999997E-2</v>
      </c>
      <c r="S750">
        <v>3.04</v>
      </c>
      <c r="T750">
        <v>60.94</v>
      </c>
      <c r="U750">
        <v>62.24</v>
      </c>
      <c r="V750">
        <v>617</v>
      </c>
      <c r="Y750">
        <v>2.48</v>
      </c>
      <c r="Z750">
        <v>2.6219999999999999</v>
      </c>
      <c r="AD750">
        <v>372.2</v>
      </c>
      <c r="AG750">
        <v>9.7110000000000003</v>
      </c>
      <c r="AH750">
        <v>462</v>
      </c>
      <c r="AI750">
        <v>0</v>
      </c>
      <c r="AJ750">
        <v>0</v>
      </c>
      <c r="AK750" t="s">
        <v>56</v>
      </c>
      <c r="AL750" t="s">
        <v>57</v>
      </c>
      <c r="AM750">
        <v>0.31</v>
      </c>
      <c r="AO750">
        <v>42.82</v>
      </c>
      <c r="AP750">
        <v>40.31</v>
      </c>
      <c r="AQ750">
        <v>38.950000000000003</v>
      </c>
    </row>
    <row r="751" spans="1:43" x14ac:dyDescent="0.2">
      <c r="B751">
        <v>440</v>
      </c>
      <c r="C751">
        <v>150</v>
      </c>
      <c r="D751" s="1">
        <v>43711</v>
      </c>
      <c r="E751" s="2">
        <v>0.66127314814814808</v>
      </c>
      <c r="F751">
        <v>1.6</v>
      </c>
      <c r="G751">
        <v>0</v>
      </c>
      <c r="H751">
        <v>0</v>
      </c>
      <c r="I751">
        <v>288</v>
      </c>
      <c r="J751">
        <v>53.5</v>
      </c>
      <c r="K751">
        <v>-0.39</v>
      </c>
      <c r="L751">
        <v>0</v>
      </c>
      <c r="M751">
        <v>57.02</v>
      </c>
      <c r="N751">
        <v>61.4</v>
      </c>
      <c r="O751">
        <v>4.3860000000000001</v>
      </c>
      <c r="P751">
        <v>7.0999999999999994E-2</v>
      </c>
      <c r="Q751">
        <v>7.3999999999999996E-2</v>
      </c>
      <c r="R751">
        <v>5.4199999999999998E-2</v>
      </c>
      <c r="S751">
        <v>3.39</v>
      </c>
      <c r="T751">
        <v>60.26</v>
      </c>
      <c r="U751">
        <v>61.54</v>
      </c>
      <c r="V751">
        <v>591</v>
      </c>
      <c r="Y751">
        <v>2.52</v>
      </c>
      <c r="Z751">
        <v>2.6520000000000001</v>
      </c>
      <c r="AD751">
        <v>330</v>
      </c>
      <c r="AG751">
        <v>9.4190000000000005</v>
      </c>
      <c r="AH751">
        <v>456.1</v>
      </c>
      <c r="AI751">
        <v>0</v>
      </c>
      <c r="AJ751">
        <v>0</v>
      </c>
      <c r="AK751" t="s">
        <v>56</v>
      </c>
      <c r="AL751" t="s">
        <v>57</v>
      </c>
      <c r="AM751">
        <v>0.24</v>
      </c>
      <c r="AO751">
        <v>42.87</v>
      </c>
      <c r="AP751">
        <v>40.31</v>
      </c>
      <c r="AQ751">
        <v>38.9</v>
      </c>
    </row>
    <row r="752" spans="1:43" x14ac:dyDescent="0.2">
      <c r="B752">
        <v>441</v>
      </c>
      <c r="C752">
        <v>150</v>
      </c>
      <c r="D752" s="1">
        <v>43711</v>
      </c>
      <c r="E752" s="2">
        <v>0.66137731481481488</v>
      </c>
      <c r="F752">
        <v>1.6</v>
      </c>
      <c r="G752">
        <v>0</v>
      </c>
      <c r="H752">
        <v>0</v>
      </c>
      <c r="I752">
        <v>288</v>
      </c>
      <c r="J752">
        <v>54</v>
      </c>
      <c r="K752">
        <v>-0.37</v>
      </c>
      <c r="L752">
        <v>0</v>
      </c>
      <c r="M752">
        <v>57.72</v>
      </c>
      <c r="N752">
        <v>62.47</v>
      </c>
      <c r="O752">
        <v>4.7510000000000003</v>
      </c>
      <c r="P752">
        <v>7.5999999999999998E-2</v>
      </c>
      <c r="Q752">
        <v>2.3E-2</v>
      </c>
      <c r="R752">
        <v>4.6800000000000001E-2</v>
      </c>
      <c r="S752">
        <v>2.92</v>
      </c>
      <c r="T752">
        <v>61.02</v>
      </c>
      <c r="U752">
        <v>62.34</v>
      </c>
      <c r="V752">
        <v>629</v>
      </c>
      <c r="Y752">
        <v>2.46</v>
      </c>
      <c r="Z752">
        <v>2.6070000000000002</v>
      </c>
      <c r="AD752">
        <v>386.9</v>
      </c>
      <c r="AG752">
        <v>8.9580000000000002</v>
      </c>
      <c r="AH752">
        <v>461.8</v>
      </c>
      <c r="AI752">
        <v>0</v>
      </c>
      <c r="AJ752">
        <v>0</v>
      </c>
      <c r="AK752" t="s">
        <v>56</v>
      </c>
      <c r="AL752" t="s">
        <v>57</v>
      </c>
      <c r="AM752">
        <v>0.24</v>
      </c>
      <c r="AO752">
        <v>42.82</v>
      </c>
      <c r="AP752">
        <v>40.31</v>
      </c>
      <c r="AQ752">
        <v>38.9</v>
      </c>
    </row>
    <row r="753" spans="2:43" x14ac:dyDescent="0.2">
      <c r="B753">
        <v>442</v>
      </c>
      <c r="C753">
        <v>150</v>
      </c>
      <c r="D753" s="1">
        <v>43711</v>
      </c>
      <c r="E753" s="2">
        <v>0.66149305555555549</v>
      </c>
      <c r="F753">
        <v>1.6</v>
      </c>
      <c r="G753">
        <v>0</v>
      </c>
      <c r="H753">
        <v>0</v>
      </c>
      <c r="I753">
        <v>288</v>
      </c>
      <c r="J753">
        <v>53.4</v>
      </c>
      <c r="K753">
        <v>-0.37</v>
      </c>
      <c r="L753">
        <v>0</v>
      </c>
      <c r="M753">
        <v>56.74</v>
      </c>
      <c r="N753">
        <v>61.41</v>
      </c>
      <c r="O753">
        <v>4.665</v>
      </c>
      <c r="P753">
        <v>7.5999999999999998E-2</v>
      </c>
      <c r="R753">
        <v>5.0099999999999999E-2</v>
      </c>
      <c r="S753">
        <v>3.13</v>
      </c>
      <c r="T753">
        <v>60.23</v>
      </c>
      <c r="U753">
        <v>61.52</v>
      </c>
      <c r="V753">
        <v>595</v>
      </c>
      <c r="Y753">
        <v>2.52</v>
      </c>
      <c r="Z753">
        <v>2.6520000000000001</v>
      </c>
      <c r="AD753">
        <v>355.2</v>
      </c>
      <c r="AG753">
        <v>8.8140000000000001</v>
      </c>
      <c r="AH753">
        <v>453.9</v>
      </c>
      <c r="AI753">
        <v>0</v>
      </c>
      <c r="AJ753">
        <v>0</v>
      </c>
      <c r="AK753" t="s">
        <v>56</v>
      </c>
      <c r="AL753" t="s">
        <v>57</v>
      </c>
      <c r="AM753">
        <v>0.22</v>
      </c>
      <c r="AO753">
        <v>42.87</v>
      </c>
      <c r="AP753">
        <v>40.36</v>
      </c>
      <c r="AQ753">
        <v>38.950000000000003</v>
      </c>
    </row>
    <row r="754" spans="2:43" x14ac:dyDescent="0.2">
      <c r="B754">
        <v>443</v>
      </c>
      <c r="C754">
        <v>150</v>
      </c>
      <c r="D754" s="1">
        <v>43711</v>
      </c>
      <c r="E754" s="2">
        <v>0.66162037037037036</v>
      </c>
      <c r="F754">
        <v>1.6</v>
      </c>
      <c r="G754">
        <v>0</v>
      </c>
      <c r="H754">
        <v>0</v>
      </c>
      <c r="I754">
        <v>288</v>
      </c>
      <c r="J754">
        <v>53.4</v>
      </c>
      <c r="K754">
        <v>-0.37</v>
      </c>
      <c r="L754">
        <v>0</v>
      </c>
      <c r="M754">
        <v>57.08</v>
      </c>
      <c r="N754">
        <v>61.38</v>
      </c>
      <c r="O754">
        <v>4.3019999999999996</v>
      </c>
      <c r="P754">
        <v>7.0000000000000007E-2</v>
      </c>
      <c r="Q754">
        <v>7.2999999999999995E-2</v>
      </c>
      <c r="R754">
        <v>4.7699999999999999E-2</v>
      </c>
      <c r="S754">
        <v>2.98</v>
      </c>
      <c r="T754">
        <v>60.32</v>
      </c>
      <c r="U754">
        <v>61.56</v>
      </c>
      <c r="V754">
        <v>602</v>
      </c>
      <c r="Y754">
        <v>2.52</v>
      </c>
      <c r="Z754">
        <v>2.653</v>
      </c>
      <c r="AD754">
        <v>374.8</v>
      </c>
      <c r="AG754">
        <v>9.61</v>
      </c>
      <c r="AH754">
        <v>456.6</v>
      </c>
      <c r="AI754">
        <v>0</v>
      </c>
      <c r="AJ754">
        <v>0</v>
      </c>
      <c r="AK754" t="s">
        <v>56</v>
      </c>
      <c r="AL754" t="s">
        <v>57</v>
      </c>
      <c r="AM754">
        <v>0.27</v>
      </c>
      <c r="AO754">
        <v>42.82</v>
      </c>
      <c r="AP754">
        <v>40.409999999999997</v>
      </c>
      <c r="AQ754">
        <v>38.9</v>
      </c>
    </row>
    <row r="755" spans="2:43" x14ac:dyDescent="0.2">
      <c r="B755">
        <v>444</v>
      </c>
      <c r="C755">
        <v>150</v>
      </c>
      <c r="D755" s="1">
        <v>43711</v>
      </c>
      <c r="E755" s="2">
        <v>0.66173611111111108</v>
      </c>
      <c r="F755">
        <v>1.6</v>
      </c>
      <c r="G755">
        <v>0</v>
      </c>
      <c r="H755">
        <v>0</v>
      </c>
      <c r="I755">
        <v>288</v>
      </c>
      <c r="J755">
        <v>54.1</v>
      </c>
      <c r="K755">
        <v>-0.37</v>
      </c>
      <c r="L755">
        <v>0</v>
      </c>
      <c r="M755">
        <v>57.79</v>
      </c>
      <c r="N755">
        <v>62.27</v>
      </c>
      <c r="O755">
        <v>4.4790000000000001</v>
      </c>
      <c r="P755">
        <v>7.1999999999999995E-2</v>
      </c>
      <c r="Q755">
        <v>7.4999999999999997E-2</v>
      </c>
      <c r="R755">
        <v>5.1400000000000001E-2</v>
      </c>
      <c r="S755">
        <v>3.21</v>
      </c>
      <c r="T755">
        <v>61.09</v>
      </c>
      <c r="U755">
        <v>62.51</v>
      </c>
      <c r="V755">
        <v>581</v>
      </c>
      <c r="Y755">
        <v>2.4700000000000002</v>
      </c>
      <c r="Z755">
        <v>2.6150000000000002</v>
      </c>
      <c r="AD755">
        <v>352.8</v>
      </c>
      <c r="AG755">
        <v>9.4809999999999999</v>
      </c>
      <c r="AH755">
        <v>462.4</v>
      </c>
      <c r="AI755">
        <v>0</v>
      </c>
      <c r="AJ755">
        <v>0</v>
      </c>
      <c r="AK755" t="s">
        <v>56</v>
      </c>
      <c r="AL755" t="s">
        <v>57</v>
      </c>
      <c r="AM755">
        <v>0.17</v>
      </c>
      <c r="AO755">
        <v>42.87</v>
      </c>
      <c r="AP755">
        <v>40.36</v>
      </c>
      <c r="AQ755">
        <v>38.950000000000003</v>
      </c>
    </row>
    <row r="756" spans="2:43" x14ac:dyDescent="0.2">
      <c r="B756">
        <v>445</v>
      </c>
      <c r="C756">
        <v>150</v>
      </c>
      <c r="D756" s="1">
        <v>43711</v>
      </c>
      <c r="E756" s="2">
        <v>0.6618518518518518</v>
      </c>
      <c r="F756">
        <v>1.6</v>
      </c>
      <c r="G756">
        <v>0</v>
      </c>
      <c r="H756">
        <v>0</v>
      </c>
      <c r="I756">
        <v>288</v>
      </c>
      <c r="J756">
        <v>55.1</v>
      </c>
      <c r="K756">
        <v>-0.37</v>
      </c>
      <c r="L756">
        <v>0</v>
      </c>
      <c r="M756">
        <v>58.96</v>
      </c>
      <c r="N756">
        <v>63.73</v>
      </c>
      <c r="O756">
        <v>4.7750000000000004</v>
      </c>
      <c r="P756">
        <v>7.4999999999999997E-2</v>
      </c>
      <c r="Q756">
        <v>7.8E-2</v>
      </c>
      <c r="R756">
        <v>5.33E-2</v>
      </c>
      <c r="S756">
        <v>3.33</v>
      </c>
      <c r="T756">
        <v>62.53</v>
      </c>
      <c r="U756">
        <v>64</v>
      </c>
      <c r="V756">
        <v>563</v>
      </c>
      <c r="Y756">
        <v>2.39</v>
      </c>
      <c r="Z756">
        <v>2.5550000000000002</v>
      </c>
      <c r="AD756">
        <v>346.7</v>
      </c>
      <c r="AG756">
        <v>9.2850000000000001</v>
      </c>
      <c r="AH756">
        <v>471.6</v>
      </c>
      <c r="AI756">
        <v>0</v>
      </c>
      <c r="AJ756">
        <v>0</v>
      </c>
      <c r="AK756" t="s">
        <v>56</v>
      </c>
      <c r="AL756" t="s">
        <v>57</v>
      </c>
      <c r="AM756">
        <v>0.23</v>
      </c>
      <c r="AO756">
        <v>42.82</v>
      </c>
      <c r="AP756">
        <v>40.36</v>
      </c>
      <c r="AQ756">
        <v>38.950000000000003</v>
      </c>
    </row>
    <row r="757" spans="2:43" x14ac:dyDescent="0.2">
      <c r="B757">
        <v>446</v>
      </c>
      <c r="C757">
        <v>150</v>
      </c>
      <c r="D757" s="1">
        <v>43711</v>
      </c>
      <c r="E757" s="2">
        <v>0.66196759259259264</v>
      </c>
      <c r="F757">
        <v>1.6</v>
      </c>
      <c r="G757">
        <v>0</v>
      </c>
      <c r="H757">
        <v>0</v>
      </c>
      <c r="I757">
        <v>288</v>
      </c>
      <c r="J757">
        <v>55.3</v>
      </c>
      <c r="K757">
        <v>-0.39</v>
      </c>
      <c r="L757">
        <v>0</v>
      </c>
      <c r="M757">
        <v>59.25</v>
      </c>
      <c r="N757">
        <v>63.93</v>
      </c>
      <c r="O757">
        <v>4.6820000000000004</v>
      </c>
      <c r="P757">
        <v>7.2999999999999995E-2</v>
      </c>
      <c r="Q757">
        <v>7.5999999999999998E-2</v>
      </c>
      <c r="R757">
        <v>5.2299999999999999E-2</v>
      </c>
      <c r="S757">
        <v>3.27</v>
      </c>
      <c r="T757">
        <v>62.92</v>
      </c>
      <c r="U757">
        <v>63.92</v>
      </c>
      <c r="V757">
        <v>640</v>
      </c>
      <c r="Y757">
        <v>2.38</v>
      </c>
      <c r="Z757">
        <v>2.5470000000000002</v>
      </c>
      <c r="AD757">
        <v>354.9</v>
      </c>
      <c r="AG757">
        <v>9.548</v>
      </c>
      <c r="AH757">
        <v>474</v>
      </c>
      <c r="AI757">
        <v>0</v>
      </c>
      <c r="AJ757">
        <v>0</v>
      </c>
      <c r="AK757" t="s">
        <v>56</v>
      </c>
      <c r="AL757" t="s">
        <v>57</v>
      </c>
      <c r="AM757">
        <v>0.27</v>
      </c>
      <c r="AO757">
        <v>42.82</v>
      </c>
      <c r="AP757">
        <v>40.409999999999997</v>
      </c>
      <c r="AQ757">
        <v>38.950000000000003</v>
      </c>
    </row>
    <row r="758" spans="2:43" x14ac:dyDescent="0.2">
      <c r="B758">
        <v>447</v>
      </c>
      <c r="C758">
        <v>150</v>
      </c>
      <c r="D758" s="1">
        <v>43711</v>
      </c>
      <c r="E758" s="2">
        <v>0.66208333333333336</v>
      </c>
      <c r="F758">
        <v>1.6</v>
      </c>
      <c r="G758">
        <v>0</v>
      </c>
      <c r="H758">
        <v>0</v>
      </c>
      <c r="I758">
        <v>288</v>
      </c>
      <c r="J758">
        <v>55.4</v>
      </c>
      <c r="K758">
        <v>-0.37</v>
      </c>
      <c r="L758">
        <v>0</v>
      </c>
      <c r="M758">
        <v>59.32</v>
      </c>
      <c r="N758">
        <v>64.25</v>
      </c>
      <c r="O758">
        <v>4.93</v>
      </c>
      <c r="P758">
        <v>7.6999999999999999E-2</v>
      </c>
      <c r="Q758">
        <v>0.08</v>
      </c>
      <c r="R758">
        <v>4.87E-2</v>
      </c>
      <c r="S758">
        <v>3.04</v>
      </c>
      <c r="T758">
        <v>63.04</v>
      </c>
      <c r="U758">
        <v>64.27</v>
      </c>
      <c r="V758">
        <v>655</v>
      </c>
      <c r="Y758">
        <v>2.37</v>
      </c>
      <c r="Z758">
        <v>2.5350000000000001</v>
      </c>
      <c r="AD758">
        <v>381.9</v>
      </c>
      <c r="AG758">
        <v>9.1210000000000004</v>
      </c>
      <c r="AH758">
        <v>474.5</v>
      </c>
      <c r="AI758">
        <v>0</v>
      </c>
      <c r="AJ758">
        <v>0</v>
      </c>
      <c r="AK758" t="s">
        <v>56</v>
      </c>
      <c r="AL758" t="s">
        <v>57</v>
      </c>
      <c r="AM758">
        <v>0.27</v>
      </c>
      <c r="AO758">
        <v>42.87</v>
      </c>
      <c r="AP758">
        <v>40.36</v>
      </c>
      <c r="AQ758">
        <v>38.950000000000003</v>
      </c>
    </row>
    <row r="759" spans="2:43" x14ac:dyDescent="0.2">
      <c r="B759">
        <v>448</v>
      </c>
      <c r="C759">
        <v>150</v>
      </c>
      <c r="D759" s="1">
        <v>43711</v>
      </c>
      <c r="E759" s="2">
        <v>0.66218750000000004</v>
      </c>
      <c r="F759">
        <v>1.6</v>
      </c>
      <c r="G759">
        <v>0</v>
      </c>
      <c r="H759">
        <v>0</v>
      </c>
      <c r="I759">
        <v>288</v>
      </c>
      <c r="J759">
        <v>55.3</v>
      </c>
      <c r="K759">
        <v>-0.37</v>
      </c>
      <c r="L759">
        <v>0</v>
      </c>
      <c r="M759">
        <v>58.89</v>
      </c>
      <c r="N759">
        <v>63.89</v>
      </c>
      <c r="O759">
        <v>5.0090000000000003</v>
      </c>
      <c r="P759">
        <v>7.8E-2</v>
      </c>
      <c r="Q759">
        <v>8.2000000000000003E-2</v>
      </c>
      <c r="R759">
        <v>5.4600000000000003E-2</v>
      </c>
      <c r="S759">
        <v>3.41</v>
      </c>
      <c r="T759">
        <v>62.73</v>
      </c>
      <c r="U759">
        <v>64.12</v>
      </c>
      <c r="V759">
        <v>578</v>
      </c>
      <c r="Y759">
        <v>2.39</v>
      </c>
      <c r="Z759">
        <v>2.5489999999999999</v>
      </c>
      <c r="AD759">
        <v>338.3</v>
      </c>
      <c r="AG759">
        <v>8.8629999999999995</v>
      </c>
      <c r="AH759">
        <v>471.1</v>
      </c>
      <c r="AI759">
        <v>0</v>
      </c>
      <c r="AJ759">
        <v>0</v>
      </c>
      <c r="AK759" t="s">
        <v>56</v>
      </c>
      <c r="AL759" t="s">
        <v>57</v>
      </c>
      <c r="AM759">
        <v>0.2</v>
      </c>
      <c r="AO759">
        <v>42.82</v>
      </c>
      <c r="AP759">
        <v>40.36</v>
      </c>
      <c r="AQ759">
        <v>38.9</v>
      </c>
    </row>
    <row r="760" spans="2:43" x14ac:dyDescent="0.2">
      <c r="B760">
        <v>449</v>
      </c>
      <c r="C760">
        <v>150</v>
      </c>
      <c r="D760" s="1">
        <v>43711</v>
      </c>
      <c r="E760" s="2">
        <v>0.66230324074074076</v>
      </c>
      <c r="F760">
        <v>1.6</v>
      </c>
      <c r="G760">
        <v>0</v>
      </c>
      <c r="H760">
        <v>0</v>
      </c>
      <c r="I760">
        <v>288</v>
      </c>
      <c r="J760">
        <v>56.7</v>
      </c>
      <c r="K760">
        <v>-0.39</v>
      </c>
      <c r="L760">
        <v>0</v>
      </c>
      <c r="M760">
        <v>60.83</v>
      </c>
      <c r="N760">
        <v>65.959999999999994</v>
      </c>
      <c r="O760">
        <v>5.1289999999999996</v>
      </c>
      <c r="P760">
        <v>7.8E-2</v>
      </c>
      <c r="Q760">
        <v>8.1000000000000003E-2</v>
      </c>
      <c r="R760">
        <v>4.9799999999999997E-2</v>
      </c>
      <c r="S760">
        <v>3.11</v>
      </c>
      <c r="T760">
        <v>64.69</v>
      </c>
      <c r="U760">
        <v>66.02</v>
      </c>
      <c r="V760">
        <v>621</v>
      </c>
      <c r="Y760">
        <v>2.2799999999999998</v>
      </c>
      <c r="Z760">
        <v>2.4689999999999999</v>
      </c>
      <c r="AD760">
        <v>382.8</v>
      </c>
      <c r="AG760">
        <v>9.23</v>
      </c>
      <c r="AH760">
        <v>486.6</v>
      </c>
      <c r="AI760">
        <v>0</v>
      </c>
      <c r="AJ760">
        <v>0</v>
      </c>
      <c r="AK760" t="s">
        <v>56</v>
      </c>
      <c r="AL760" t="s">
        <v>57</v>
      </c>
      <c r="AM760">
        <v>0.21</v>
      </c>
      <c r="AO760">
        <v>42.87</v>
      </c>
      <c r="AP760">
        <v>40.409999999999997</v>
      </c>
      <c r="AQ760">
        <v>38.9</v>
      </c>
    </row>
    <row r="761" spans="2:43" x14ac:dyDescent="0.2">
      <c r="B761">
        <v>450</v>
      </c>
      <c r="C761">
        <v>150</v>
      </c>
      <c r="D761" s="1">
        <v>43711</v>
      </c>
      <c r="E761" s="2">
        <v>0.66243055555555552</v>
      </c>
      <c r="F761">
        <v>1.6</v>
      </c>
      <c r="G761">
        <v>0</v>
      </c>
      <c r="H761">
        <v>0</v>
      </c>
      <c r="I761">
        <v>288</v>
      </c>
      <c r="J761">
        <v>57.4</v>
      </c>
      <c r="K761">
        <v>-0.37</v>
      </c>
      <c r="L761">
        <v>0</v>
      </c>
      <c r="M761">
        <v>61.65</v>
      </c>
      <c r="N761">
        <v>66.75</v>
      </c>
      <c r="O761">
        <v>5.1050000000000004</v>
      </c>
      <c r="P761">
        <v>7.5999999999999998E-2</v>
      </c>
      <c r="Q761">
        <v>0.08</v>
      </c>
      <c r="R761">
        <v>4.9799999999999997E-2</v>
      </c>
      <c r="S761">
        <v>3.12</v>
      </c>
      <c r="T761">
        <v>65.34</v>
      </c>
      <c r="U761">
        <v>66.91</v>
      </c>
      <c r="V761">
        <v>616</v>
      </c>
      <c r="Y761">
        <v>2.2400000000000002</v>
      </c>
      <c r="Z761">
        <v>2.44</v>
      </c>
      <c r="AD761">
        <v>387.8</v>
      </c>
      <c r="AG761">
        <v>9.5120000000000005</v>
      </c>
      <c r="AH761">
        <v>493.2</v>
      </c>
      <c r="AI761">
        <v>0</v>
      </c>
      <c r="AJ761">
        <v>0</v>
      </c>
      <c r="AK761" t="s">
        <v>56</v>
      </c>
      <c r="AL761" t="s">
        <v>57</v>
      </c>
      <c r="AM761">
        <v>0.22</v>
      </c>
      <c r="AO761">
        <v>42.82</v>
      </c>
      <c r="AP761">
        <v>40.409999999999997</v>
      </c>
      <c r="AQ761">
        <v>38.950000000000003</v>
      </c>
    </row>
    <row r="762" spans="2:43" x14ac:dyDescent="0.2">
      <c r="B762">
        <v>451</v>
      </c>
      <c r="C762">
        <v>150</v>
      </c>
      <c r="D762" s="1">
        <v>43711</v>
      </c>
      <c r="E762" s="2">
        <v>0.66254629629629636</v>
      </c>
      <c r="F762">
        <v>1.6</v>
      </c>
      <c r="G762">
        <v>0</v>
      </c>
      <c r="H762">
        <v>0</v>
      </c>
      <c r="I762">
        <v>288</v>
      </c>
      <c r="J762">
        <v>58.5</v>
      </c>
      <c r="K762">
        <v>-0.37</v>
      </c>
      <c r="L762">
        <v>0</v>
      </c>
      <c r="M762">
        <v>62.93</v>
      </c>
      <c r="N762">
        <v>68.349999999999994</v>
      </c>
      <c r="O762">
        <v>5.4279999999999999</v>
      </c>
      <c r="P762">
        <v>7.9000000000000001E-2</v>
      </c>
      <c r="Q762">
        <v>8.3000000000000004E-2</v>
      </c>
      <c r="R762">
        <v>5.2699999999999997E-2</v>
      </c>
      <c r="S762">
        <v>3.29</v>
      </c>
      <c r="T762">
        <v>67.11</v>
      </c>
      <c r="U762">
        <v>68.38</v>
      </c>
      <c r="V762">
        <v>614</v>
      </c>
      <c r="Y762">
        <v>2.16</v>
      </c>
      <c r="Z762">
        <v>2.383</v>
      </c>
      <c r="AD762">
        <v>374.4</v>
      </c>
      <c r="AG762">
        <v>9.35</v>
      </c>
      <c r="AH762">
        <v>503.4</v>
      </c>
      <c r="AI762">
        <v>0</v>
      </c>
      <c r="AJ762">
        <v>0</v>
      </c>
      <c r="AK762" t="s">
        <v>56</v>
      </c>
      <c r="AL762" t="s">
        <v>57</v>
      </c>
      <c r="AM762">
        <v>0.2</v>
      </c>
      <c r="AO762">
        <v>42.87</v>
      </c>
      <c r="AP762">
        <v>40.409999999999997</v>
      </c>
      <c r="AQ762">
        <v>38.950000000000003</v>
      </c>
    </row>
    <row r="763" spans="2:43" x14ac:dyDescent="0.2">
      <c r="B763">
        <v>452</v>
      </c>
      <c r="C763">
        <v>150</v>
      </c>
      <c r="D763" s="1">
        <v>43711</v>
      </c>
      <c r="E763" s="2">
        <v>0.66266203703703697</v>
      </c>
      <c r="F763">
        <v>1.6</v>
      </c>
      <c r="G763">
        <v>0</v>
      </c>
      <c r="H763">
        <v>0</v>
      </c>
      <c r="I763">
        <v>288</v>
      </c>
      <c r="J763">
        <v>58</v>
      </c>
      <c r="K763">
        <v>-0.37</v>
      </c>
      <c r="L763">
        <v>0</v>
      </c>
      <c r="M763">
        <v>62.01</v>
      </c>
      <c r="N763">
        <v>67.69</v>
      </c>
      <c r="O763">
        <v>5.6769999999999996</v>
      </c>
      <c r="P763">
        <v>8.4000000000000005E-2</v>
      </c>
      <c r="Q763">
        <v>2.5999999999999999E-2</v>
      </c>
      <c r="R763">
        <v>5.4899999999999997E-2</v>
      </c>
      <c r="S763">
        <v>3.43</v>
      </c>
      <c r="T763">
        <v>66.33</v>
      </c>
      <c r="U763">
        <v>67.81</v>
      </c>
      <c r="V763">
        <v>596</v>
      </c>
      <c r="Y763">
        <v>2.2000000000000002</v>
      </c>
      <c r="Z763">
        <v>2.4060000000000001</v>
      </c>
      <c r="AD763">
        <v>354.3</v>
      </c>
      <c r="AG763">
        <v>8.7240000000000002</v>
      </c>
      <c r="AH763">
        <v>496.1</v>
      </c>
      <c r="AI763">
        <v>0</v>
      </c>
      <c r="AJ763">
        <v>0</v>
      </c>
      <c r="AK763" t="s">
        <v>56</v>
      </c>
      <c r="AL763" t="s">
        <v>57</v>
      </c>
      <c r="AM763">
        <v>0.19</v>
      </c>
      <c r="AO763">
        <v>42.82</v>
      </c>
      <c r="AP763">
        <v>40.409999999999997</v>
      </c>
      <c r="AQ763">
        <v>38.950000000000003</v>
      </c>
    </row>
    <row r="764" spans="2:43" x14ac:dyDescent="0.2">
      <c r="B764">
        <v>453</v>
      </c>
      <c r="C764">
        <v>150</v>
      </c>
      <c r="D764" s="1">
        <v>43711</v>
      </c>
      <c r="E764" s="2">
        <v>0.6627777777777778</v>
      </c>
      <c r="F764">
        <v>1.6</v>
      </c>
      <c r="G764">
        <v>0</v>
      </c>
      <c r="H764">
        <v>0</v>
      </c>
      <c r="I764">
        <v>288</v>
      </c>
      <c r="J764">
        <v>58.4</v>
      </c>
      <c r="K764">
        <v>-0.37</v>
      </c>
      <c r="L764">
        <v>0</v>
      </c>
      <c r="M764">
        <v>62.53</v>
      </c>
      <c r="N764">
        <v>68.17</v>
      </c>
      <c r="O764">
        <v>5.641</v>
      </c>
      <c r="P764">
        <v>8.3000000000000004E-2</v>
      </c>
      <c r="Q764">
        <v>8.5999999999999993E-2</v>
      </c>
      <c r="R764">
        <v>5.6899999999999999E-2</v>
      </c>
      <c r="S764">
        <v>3.55</v>
      </c>
      <c r="T764">
        <v>66.92</v>
      </c>
      <c r="U764">
        <v>68.53</v>
      </c>
      <c r="V764">
        <v>544</v>
      </c>
      <c r="Y764">
        <v>2.17</v>
      </c>
      <c r="Z764">
        <v>2.3889999999999998</v>
      </c>
      <c r="AD764">
        <v>344.8</v>
      </c>
      <c r="AG764">
        <v>8.9160000000000004</v>
      </c>
      <c r="AH764">
        <v>500.2</v>
      </c>
      <c r="AI764">
        <v>0</v>
      </c>
      <c r="AJ764">
        <v>0</v>
      </c>
      <c r="AK764" t="s">
        <v>56</v>
      </c>
      <c r="AL764" t="s">
        <v>57</v>
      </c>
      <c r="AM764">
        <v>0.22</v>
      </c>
      <c r="AO764">
        <v>42.87</v>
      </c>
      <c r="AP764">
        <v>40.409999999999997</v>
      </c>
      <c r="AQ764">
        <v>38.950000000000003</v>
      </c>
    </row>
    <row r="765" spans="2:43" x14ac:dyDescent="0.2">
      <c r="B765">
        <v>454</v>
      </c>
      <c r="C765">
        <v>150</v>
      </c>
      <c r="D765" s="1">
        <v>43711</v>
      </c>
      <c r="E765" s="2">
        <v>0.66288194444444437</v>
      </c>
      <c r="F765">
        <v>1.6</v>
      </c>
      <c r="G765">
        <v>0</v>
      </c>
      <c r="H765">
        <v>0</v>
      </c>
      <c r="I765">
        <v>288</v>
      </c>
      <c r="J765">
        <v>59.8</v>
      </c>
      <c r="K765">
        <v>-0.37</v>
      </c>
      <c r="L765">
        <v>0</v>
      </c>
      <c r="M765">
        <v>64.22</v>
      </c>
      <c r="N765">
        <v>70.05</v>
      </c>
      <c r="O765">
        <v>5.8360000000000003</v>
      </c>
      <c r="P765">
        <v>8.3000000000000004E-2</v>
      </c>
      <c r="Q765">
        <v>8.6999999999999994E-2</v>
      </c>
      <c r="R765">
        <v>5.6300000000000003E-2</v>
      </c>
      <c r="S765">
        <v>3.52</v>
      </c>
      <c r="T765">
        <v>68.569999999999993</v>
      </c>
      <c r="U765">
        <v>70.23</v>
      </c>
      <c r="V765">
        <v>574</v>
      </c>
      <c r="Y765">
        <v>2.09</v>
      </c>
      <c r="Z765">
        <v>2.3250000000000002</v>
      </c>
      <c r="AD765">
        <v>357.5</v>
      </c>
      <c r="AG765">
        <v>9.0960000000000001</v>
      </c>
      <c r="AH765">
        <v>513.70000000000005</v>
      </c>
      <c r="AI765">
        <v>0</v>
      </c>
      <c r="AJ765">
        <v>0</v>
      </c>
      <c r="AK765" t="s">
        <v>56</v>
      </c>
      <c r="AL765" t="s">
        <v>57</v>
      </c>
      <c r="AM765">
        <v>0.2</v>
      </c>
      <c r="AO765">
        <v>42.87</v>
      </c>
      <c r="AP765">
        <v>40.409999999999997</v>
      </c>
      <c r="AQ765">
        <v>38.950000000000003</v>
      </c>
    </row>
    <row r="766" spans="2:43" x14ac:dyDescent="0.2">
      <c r="B766">
        <v>455</v>
      </c>
      <c r="C766">
        <v>150</v>
      </c>
      <c r="D766" s="1">
        <v>43711</v>
      </c>
      <c r="E766" s="2">
        <v>0.6629976851851852</v>
      </c>
      <c r="F766">
        <v>1.6</v>
      </c>
      <c r="G766">
        <v>0</v>
      </c>
      <c r="H766">
        <v>0</v>
      </c>
      <c r="I766">
        <v>288</v>
      </c>
      <c r="J766">
        <v>60.9</v>
      </c>
      <c r="K766">
        <v>-0.37</v>
      </c>
      <c r="L766">
        <v>0</v>
      </c>
      <c r="M766">
        <v>65.69</v>
      </c>
      <c r="N766">
        <v>71.5</v>
      </c>
      <c r="O766">
        <v>5.806</v>
      </c>
      <c r="P766">
        <v>8.1000000000000003E-2</v>
      </c>
      <c r="Q766">
        <v>8.4000000000000005E-2</v>
      </c>
      <c r="R766">
        <v>5.4600000000000003E-2</v>
      </c>
      <c r="S766">
        <v>3.41</v>
      </c>
      <c r="T766">
        <v>70.2</v>
      </c>
      <c r="U766">
        <v>72.08</v>
      </c>
      <c r="V766">
        <v>537</v>
      </c>
      <c r="Y766">
        <v>2.0299999999999998</v>
      </c>
      <c r="Z766">
        <v>2.278</v>
      </c>
      <c r="AD766">
        <v>377.5</v>
      </c>
      <c r="AG766">
        <v>9.5459999999999994</v>
      </c>
      <c r="AH766">
        <v>525.5</v>
      </c>
      <c r="AI766">
        <v>0</v>
      </c>
      <c r="AJ766">
        <v>0</v>
      </c>
      <c r="AK766" t="s">
        <v>56</v>
      </c>
      <c r="AL766" t="s">
        <v>57</v>
      </c>
      <c r="AM766">
        <v>0.21</v>
      </c>
      <c r="AO766">
        <v>42.87</v>
      </c>
      <c r="AP766">
        <v>40.409999999999997</v>
      </c>
      <c r="AQ766">
        <v>38.950000000000003</v>
      </c>
    </row>
    <row r="767" spans="2:43" x14ac:dyDescent="0.2">
      <c r="B767">
        <v>456</v>
      </c>
      <c r="C767">
        <v>150</v>
      </c>
      <c r="D767" s="1">
        <v>43711</v>
      </c>
      <c r="E767" s="2">
        <v>0.66312499999999996</v>
      </c>
      <c r="F767">
        <v>1.6</v>
      </c>
      <c r="G767">
        <v>0</v>
      </c>
      <c r="H767">
        <v>0</v>
      </c>
      <c r="I767">
        <v>288</v>
      </c>
      <c r="J767">
        <v>61.2</v>
      </c>
      <c r="K767">
        <v>-0.37</v>
      </c>
      <c r="L767">
        <v>0</v>
      </c>
      <c r="M767">
        <v>66.06</v>
      </c>
      <c r="N767">
        <v>71.91</v>
      </c>
      <c r="O767">
        <v>5.8490000000000002</v>
      </c>
      <c r="P767">
        <v>8.1000000000000003E-2</v>
      </c>
      <c r="Q767">
        <v>8.5000000000000006E-2</v>
      </c>
      <c r="R767">
        <v>5.5800000000000002E-2</v>
      </c>
      <c r="S767">
        <v>3.49</v>
      </c>
      <c r="T767">
        <v>70.599999999999994</v>
      </c>
      <c r="U767">
        <v>72.61</v>
      </c>
      <c r="V767">
        <v>515</v>
      </c>
      <c r="Y767">
        <v>2.0099999999999998</v>
      </c>
      <c r="Z767">
        <v>2.2650000000000001</v>
      </c>
      <c r="AD767">
        <v>370.9</v>
      </c>
      <c r="AG767">
        <v>9.5850000000000009</v>
      </c>
      <c r="AH767">
        <v>528.5</v>
      </c>
      <c r="AI767">
        <v>0</v>
      </c>
      <c r="AJ767">
        <v>0</v>
      </c>
      <c r="AK767" t="s">
        <v>56</v>
      </c>
      <c r="AL767" t="s">
        <v>57</v>
      </c>
      <c r="AM767">
        <v>0.18</v>
      </c>
      <c r="AO767">
        <v>42.87</v>
      </c>
      <c r="AP767">
        <v>40.36</v>
      </c>
      <c r="AQ767">
        <v>38.950000000000003</v>
      </c>
    </row>
    <row r="768" spans="2:43" x14ac:dyDescent="0.2">
      <c r="B768">
        <v>457</v>
      </c>
      <c r="C768">
        <v>150</v>
      </c>
      <c r="D768" s="1">
        <v>43711</v>
      </c>
      <c r="E768" s="2">
        <v>0.66324074074074069</v>
      </c>
      <c r="F768">
        <v>1.6</v>
      </c>
      <c r="G768">
        <v>0</v>
      </c>
      <c r="H768">
        <v>0</v>
      </c>
      <c r="I768">
        <v>288</v>
      </c>
      <c r="J768">
        <v>62.4</v>
      </c>
      <c r="K768">
        <v>-0.37</v>
      </c>
      <c r="L768">
        <v>0</v>
      </c>
      <c r="M768">
        <v>67.47</v>
      </c>
      <c r="N768">
        <v>73.58</v>
      </c>
      <c r="O768">
        <v>6.1159999999999997</v>
      </c>
      <c r="P768">
        <v>8.3000000000000004E-2</v>
      </c>
      <c r="Q768">
        <v>8.5999999999999993E-2</v>
      </c>
      <c r="R768">
        <v>5.4899999999999997E-2</v>
      </c>
      <c r="S768">
        <v>3.43</v>
      </c>
      <c r="T768">
        <v>72.22</v>
      </c>
      <c r="U768">
        <v>74.27</v>
      </c>
      <c r="V768">
        <v>515</v>
      </c>
      <c r="Y768">
        <v>1.94</v>
      </c>
      <c r="Z768">
        <v>2.2130000000000001</v>
      </c>
      <c r="AD768">
        <v>385.4</v>
      </c>
      <c r="AG768">
        <v>9.5779999999999994</v>
      </c>
      <c r="AH768">
        <v>539.70000000000005</v>
      </c>
      <c r="AI768">
        <v>0</v>
      </c>
      <c r="AJ768">
        <v>0</v>
      </c>
      <c r="AK768" t="s">
        <v>56</v>
      </c>
      <c r="AL768" t="s">
        <v>57</v>
      </c>
      <c r="AM768">
        <v>0.19</v>
      </c>
      <c r="AO768">
        <v>42.87</v>
      </c>
      <c r="AP768">
        <v>40.409999999999997</v>
      </c>
      <c r="AQ768">
        <v>38.950000000000003</v>
      </c>
    </row>
    <row r="769" spans="2:43" x14ac:dyDescent="0.2">
      <c r="B769">
        <v>458</v>
      </c>
      <c r="C769">
        <v>150</v>
      </c>
      <c r="D769" s="1">
        <v>43711</v>
      </c>
      <c r="E769" s="2">
        <v>0.66335648148148152</v>
      </c>
      <c r="F769">
        <v>1.6</v>
      </c>
      <c r="G769">
        <v>0</v>
      </c>
      <c r="H769">
        <v>0</v>
      </c>
      <c r="I769">
        <v>288</v>
      </c>
      <c r="J769">
        <v>62.5</v>
      </c>
      <c r="K769">
        <v>-0.37</v>
      </c>
      <c r="L769">
        <v>0</v>
      </c>
      <c r="M769">
        <v>67.62</v>
      </c>
      <c r="N769">
        <v>73.67</v>
      </c>
      <c r="O769">
        <v>6.0439999999999996</v>
      </c>
      <c r="P769">
        <v>8.2000000000000003E-2</v>
      </c>
      <c r="Q769">
        <v>8.5000000000000006E-2</v>
      </c>
      <c r="R769">
        <v>5.6099999999999997E-2</v>
      </c>
      <c r="S769">
        <v>3.51</v>
      </c>
      <c r="T769">
        <v>72.180000000000007</v>
      </c>
      <c r="U769">
        <v>73.95</v>
      </c>
      <c r="V769">
        <v>566</v>
      </c>
      <c r="Y769">
        <v>1.94</v>
      </c>
      <c r="Z769">
        <v>2.2109999999999999</v>
      </c>
      <c r="AD769">
        <v>377.9</v>
      </c>
      <c r="AG769">
        <v>9.7249999999999996</v>
      </c>
      <c r="AH769">
        <v>541</v>
      </c>
      <c r="AI769">
        <v>0</v>
      </c>
      <c r="AJ769">
        <v>0</v>
      </c>
      <c r="AK769" t="s">
        <v>56</v>
      </c>
      <c r="AL769" t="s">
        <v>57</v>
      </c>
      <c r="AM769">
        <v>0.19</v>
      </c>
      <c r="AO769">
        <v>42.87</v>
      </c>
      <c r="AP769">
        <v>40.409999999999997</v>
      </c>
      <c r="AQ769">
        <v>38.950000000000003</v>
      </c>
    </row>
    <row r="770" spans="2:43" x14ac:dyDescent="0.2">
      <c r="B770">
        <v>459</v>
      </c>
      <c r="C770">
        <v>150</v>
      </c>
      <c r="D770" s="1">
        <v>43711</v>
      </c>
      <c r="E770" s="2">
        <v>0.66347222222222224</v>
      </c>
      <c r="F770">
        <v>1.6</v>
      </c>
      <c r="G770">
        <v>0</v>
      </c>
      <c r="H770">
        <v>0</v>
      </c>
      <c r="I770">
        <v>288</v>
      </c>
      <c r="J770">
        <v>62.5</v>
      </c>
      <c r="K770">
        <v>-0.37</v>
      </c>
      <c r="L770">
        <v>0</v>
      </c>
      <c r="M770">
        <v>67.680000000000007</v>
      </c>
      <c r="N770">
        <v>73.75</v>
      </c>
      <c r="O770">
        <v>6.0609999999999999</v>
      </c>
      <c r="P770">
        <v>8.2000000000000003E-2</v>
      </c>
      <c r="Q770">
        <v>8.5000000000000006E-2</v>
      </c>
      <c r="R770">
        <v>5.3900000000000003E-2</v>
      </c>
      <c r="S770">
        <v>3.37</v>
      </c>
      <c r="T770">
        <v>72.13</v>
      </c>
      <c r="U770">
        <v>74.16</v>
      </c>
      <c r="V770">
        <v>563</v>
      </c>
      <c r="Y770">
        <v>1.93</v>
      </c>
      <c r="Z770">
        <v>2.2080000000000002</v>
      </c>
      <c r="AD770">
        <v>393.8</v>
      </c>
      <c r="AG770">
        <v>9.7170000000000005</v>
      </c>
      <c r="AH770">
        <v>541.5</v>
      </c>
      <c r="AI770">
        <v>0</v>
      </c>
      <c r="AJ770">
        <v>0</v>
      </c>
      <c r="AK770" t="s">
        <v>56</v>
      </c>
      <c r="AL770" t="s">
        <v>57</v>
      </c>
      <c r="AM770">
        <v>0.23</v>
      </c>
      <c r="AO770">
        <v>42.92</v>
      </c>
      <c r="AP770">
        <v>40.409999999999997</v>
      </c>
      <c r="AQ770">
        <v>38.950000000000003</v>
      </c>
    </row>
    <row r="771" spans="2:43" x14ac:dyDescent="0.2">
      <c r="B771">
        <v>460</v>
      </c>
      <c r="C771">
        <v>150</v>
      </c>
      <c r="D771" s="1">
        <v>43711</v>
      </c>
      <c r="E771" s="2">
        <v>0.66358796296296296</v>
      </c>
      <c r="F771">
        <v>1.6</v>
      </c>
      <c r="G771">
        <v>0</v>
      </c>
      <c r="H771">
        <v>0</v>
      </c>
      <c r="I771">
        <v>288</v>
      </c>
      <c r="J771">
        <v>62.9</v>
      </c>
      <c r="K771">
        <v>-0.37</v>
      </c>
      <c r="L771">
        <v>0</v>
      </c>
      <c r="M771">
        <v>68.260000000000005</v>
      </c>
      <c r="N771">
        <v>74.37</v>
      </c>
      <c r="O771">
        <v>6.117</v>
      </c>
      <c r="P771">
        <v>8.2000000000000003E-2</v>
      </c>
      <c r="Q771">
        <v>8.5999999999999993E-2</v>
      </c>
      <c r="R771">
        <v>5.3499999999999999E-2</v>
      </c>
      <c r="S771">
        <v>3.34</v>
      </c>
      <c r="T771">
        <v>72.930000000000007</v>
      </c>
      <c r="U771">
        <v>74.62</v>
      </c>
      <c r="V771">
        <v>575</v>
      </c>
      <c r="Y771">
        <v>1.91</v>
      </c>
      <c r="Z771">
        <v>2.19</v>
      </c>
      <c r="AD771">
        <v>400.2</v>
      </c>
      <c r="AG771">
        <v>9.7929999999999993</v>
      </c>
      <c r="AH771">
        <v>546</v>
      </c>
      <c r="AI771">
        <v>0</v>
      </c>
      <c r="AJ771">
        <v>0</v>
      </c>
      <c r="AK771" t="s">
        <v>56</v>
      </c>
      <c r="AL771" t="s">
        <v>57</v>
      </c>
      <c r="AM771">
        <v>0.21</v>
      </c>
      <c r="AO771">
        <v>42.87</v>
      </c>
      <c r="AP771">
        <v>40.409999999999997</v>
      </c>
      <c r="AQ771">
        <v>38.950000000000003</v>
      </c>
    </row>
    <row r="772" spans="2:43" x14ac:dyDescent="0.2">
      <c r="B772">
        <v>461</v>
      </c>
      <c r="C772">
        <v>150</v>
      </c>
      <c r="D772" s="1">
        <v>43711</v>
      </c>
      <c r="E772" s="2">
        <v>0.66369212962962965</v>
      </c>
      <c r="F772">
        <v>1.6</v>
      </c>
      <c r="G772">
        <v>0</v>
      </c>
      <c r="H772">
        <v>0</v>
      </c>
      <c r="I772">
        <v>288</v>
      </c>
      <c r="J772">
        <v>64.8</v>
      </c>
      <c r="K772">
        <v>-0.37</v>
      </c>
      <c r="L772">
        <v>0</v>
      </c>
      <c r="M772">
        <v>70.209999999999994</v>
      </c>
      <c r="N772">
        <v>76.77</v>
      </c>
      <c r="O772">
        <v>6.5590000000000002</v>
      </c>
      <c r="P772">
        <v>8.5000000000000006E-2</v>
      </c>
      <c r="Q772">
        <v>8.8999999999999996E-2</v>
      </c>
      <c r="R772">
        <v>5.62E-2</v>
      </c>
      <c r="S772">
        <v>3.51</v>
      </c>
      <c r="T772">
        <v>75.36</v>
      </c>
      <c r="U772">
        <v>77.349999999999994</v>
      </c>
      <c r="V772">
        <v>527</v>
      </c>
      <c r="Y772">
        <v>1.82</v>
      </c>
      <c r="Z772">
        <v>2.121</v>
      </c>
      <c r="AD772">
        <v>391.5</v>
      </c>
      <c r="AG772">
        <v>9.6959999999999997</v>
      </c>
      <c r="AH772">
        <v>561.70000000000005</v>
      </c>
      <c r="AI772">
        <v>0</v>
      </c>
      <c r="AJ772">
        <v>0</v>
      </c>
      <c r="AK772" t="s">
        <v>56</v>
      </c>
      <c r="AL772" t="s">
        <v>57</v>
      </c>
      <c r="AM772">
        <v>0.22</v>
      </c>
      <c r="AO772">
        <v>42.87</v>
      </c>
      <c r="AP772">
        <v>40.36</v>
      </c>
      <c r="AQ772">
        <v>38.950000000000003</v>
      </c>
    </row>
    <row r="773" spans="2:43" x14ac:dyDescent="0.2">
      <c r="B773">
        <v>462</v>
      </c>
      <c r="C773">
        <v>150</v>
      </c>
      <c r="D773" s="1">
        <v>43711</v>
      </c>
      <c r="E773" s="2">
        <v>0.66381944444444441</v>
      </c>
      <c r="F773">
        <v>1.6</v>
      </c>
      <c r="G773">
        <v>0</v>
      </c>
      <c r="H773">
        <v>0</v>
      </c>
      <c r="I773">
        <v>288</v>
      </c>
      <c r="J773">
        <v>64.7</v>
      </c>
      <c r="K773">
        <v>-0.37</v>
      </c>
      <c r="L773">
        <v>0</v>
      </c>
      <c r="M773">
        <v>70.290000000000006</v>
      </c>
      <c r="N773">
        <v>76.7</v>
      </c>
      <c r="O773">
        <v>6.41</v>
      </c>
      <c r="P773">
        <v>8.4000000000000005E-2</v>
      </c>
      <c r="Q773">
        <v>8.6999999999999994E-2</v>
      </c>
      <c r="R773">
        <v>5.4899999999999997E-2</v>
      </c>
      <c r="S773">
        <v>3.43</v>
      </c>
      <c r="T773">
        <v>75.11</v>
      </c>
      <c r="U773">
        <v>76.83</v>
      </c>
      <c r="V773">
        <v>592</v>
      </c>
      <c r="Y773">
        <v>1.82</v>
      </c>
      <c r="Z773">
        <v>2.1230000000000002</v>
      </c>
      <c r="AD773">
        <v>401.1</v>
      </c>
      <c r="AG773">
        <v>9.9239999999999995</v>
      </c>
      <c r="AH773">
        <v>562.29999999999995</v>
      </c>
      <c r="AI773">
        <v>0</v>
      </c>
      <c r="AJ773">
        <v>0</v>
      </c>
      <c r="AK773" t="s">
        <v>56</v>
      </c>
      <c r="AL773" t="s">
        <v>57</v>
      </c>
      <c r="AM773">
        <v>0.15</v>
      </c>
      <c r="AO773">
        <v>42.87</v>
      </c>
      <c r="AP773">
        <v>40.47</v>
      </c>
      <c r="AQ773">
        <v>38.950000000000003</v>
      </c>
    </row>
    <row r="774" spans="2:43" x14ac:dyDescent="0.2">
      <c r="B774">
        <v>463</v>
      </c>
      <c r="C774">
        <v>150</v>
      </c>
      <c r="D774" s="1">
        <v>43711</v>
      </c>
      <c r="E774" s="2">
        <v>0.66393518518518524</v>
      </c>
      <c r="F774">
        <v>1.6</v>
      </c>
      <c r="G774">
        <v>0</v>
      </c>
      <c r="H774">
        <v>0</v>
      </c>
      <c r="I774">
        <v>288</v>
      </c>
      <c r="J774">
        <v>64.8</v>
      </c>
      <c r="K774">
        <v>-0.37</v>
      </c>
      <c r="L774">
        <v>0</v>
      </c>
      <c r="M774">
        <v>70.28</v>
      </c>
      <c r="N774">
        <v>76.81</v>
      </c>
      <c r="O774">
        <v>6.5270000000000001</v>
      </c>
      <c r="P774">
        <v>8.5000000000000006E-2</v>
      </c>
      <c r="Q774">
        <v>8.7999999999999995E-2</v>
      </c>
      <c r="R774">
        <v>5.5100000000000003E-2</v>
      </c>
      <c r="S774">
        <v>3.45</v>
      </c>
      <c r="T774">
        <v>75.27</v>
      </c>
      <c r="U774">
        <v>77.22</v>
      </c>
      <c r="V774">
        <v>562</v>
      </c>
      <c r="Y774">
        <v>1.82</v>
      </c>
      <c r="Z774">
        <v>2.12</v>
      </c>
      <c r="AD774">
        <v>399.7</v>
      </c>
      <c r="AG774">
        <v>9.7590000000000003</v>
      </c>
      <c r="AH774">
        <v>562.20000000000005</v>
      </c>
      <c r="AI774">
        <v>0</v>
      </c>
      <c r="AJ774">
        <v>0</v>
      </c>
      <c r="AK774" t="s">
        <v>56</v>
      </c>
      <c r="AL774" t="s">
        <v>57</v>
      </c>
      <c r="AM774">
        <v>0.18</v>
      </c>
      <c r="AO774">
        <v>42.87</v>
      </c>
      <c r="AP774">
        <v>40.409999999999997</v>
      </c>
      <c r="AQ774">
        <v>38.950000000000003</v>
      </c>
    </row>
    <row r="775" spans="2:43" x14ac:dyDescent="0.2">
      <c r="B775">
        <v>464</v>
      </c>
      <c r="C775">
        <v>150</v>
      </c>
      <c r="D775" s="1">
        <v>43711</v>
      </c>
      <c r="E775" s="2">
        <v>0.66405092592592596</v>
      </c>
      <c r="F775">
        <v>1.6</v>
      </c>
      <c r="G775">
        <v>0</v>
      </c>
      <c r="H775">
        <v>0</v>
      </c>
      <c r="I775">
        <v>288</v>
      </c>
      <c r="J775">
        <v>66.099999999999994</v>
      </c>
      <c r="K775">
        <v>-0.37</v>
      </c>
      <c r="L775">
        <v>0</v>
      </c>
      <c r="M775">
        <v>71.900000000000006</v>
      </c>
      <c r="N775">
        <v>78.56</v>
      </c>
      <c r="O775">
        <v>6.6619999999999999</v>
      </c>
      <c r="P775">
        <v>8.5000000000000006E-2</v>
      </c>
      <c r="Q775">
        <v>8.7999999999999995E-2</v>
      </c>
      <c r="R775">
        <v>5.8999999999999997E-2</v>
      </c>
      <c r="S775">
        <v>3.69</v>
      </c>
      <c r="T775">
        <v>77.34</v>
      </c>
      <c r="U775">
        <v>79</v>
      </c>
      <c r="V775">
        <v>537</v>
      </c>
      <c r="Y775">
        <v>1.75</v>
      </c>
      <c r="Z775">
        <v>2.073</v>
      </c>
      <c r="AD775">
        <v>381.7</v>
      </c>
      <c r="AG775">
        <v>10</v>
      </c>
      <c r="AH775">
        <v>575.20000000000005</v>
      </c>
      <c r="AI775">
        <v>0</v>
      </c>
      <c r="AJ775">
        <v>0</v>
      </c>
      <c r="AK775" t="s">
        <v>56</v>
      </c>
      <c r="AL775" t="s">
        <v>57</v>
      </c>
      <c r="AM775">
        <v>0.19</v>
      </c>
      <c r="AO775">
        <v>42.92</v>
      </c>
      <c r="AP775">
        <v>40.409999999999997</v>
      </c>
      <c r="AQ775">
        <v>38.950000000000003</v>
      </c>
    </row>
    <row r="776" spans="2:43" x14ac:dyDescent="0.2">
      <c r="B776">
        <v>465</v>
      </c>
      <c r="C776">
        <v>150</v>
      </c>
      <c r="D776" s="1">
        <v>43711</v>
      </c>
      <c r="E776" s="2">
        <v>0.66416666666666668</v>
      </c>
      <c r="F776">
        <v>1.6</v>
      </c>
      <c r="G776">
        <v>0</v>
      </c>
      <c r="H776">
        <v>0</v>
      </c>
      <c r="I776">
        <v>288</v>
      </c>
      <c r="J776">
        <v>64.7</v>
      </c>
      <c r="K776">
        <v>-0.37</v>
      </c>
      <c r="L776">
        <v>0</v>
      </c>
      <c r="M776">
        <v>70.22</v>
      </c>
      <c r="N776">
        <v>76.61</v>
      </c>
      <c r="O776">
        <v>6.3879999999999999</v>
      </c>
      <c r="P776">
        <v>8.3000000000000004E-2</v>
      </c>
      <c r="Q776">
        <v>8.6999999999999994E-2</v>
      </c>
      <c r="R776">
        <v>5.6500000000000002E-2</v>
      </c>
      <c r="S776">
        <v>3.53</v>
      </c>
      <c r="T776">
        <v>75.12</v>
      </c>
      <c r="U776">
        <v>77.06</v>
      </c>
      <c r="V776">
        <v>544</v>
      </c>
      <c r="Y776">
        <v>1.82</v>
      </c>
      <c r="Z776">
        <v>2.1259999999999999</v>
      </c>
      <c r="AD776">
        <v>389.7</v>
      </c>
      <c r="AG776">
        <v>9.9380000000000006</v>
      </c>
      <c r="AH776">
        <v>561.79999999999995</v>
      </c>
      <c r="AI776">
        <v>0</v>
      </c>
      <c r="AJ776">
        <v>0</v>
      </c>
      <c r="AK776" t="s">
        <v>56</v>
      </c>
      <c r="AL776" t="s">
        <v>57</v>
      </c>
      <c r="AM776">
        <v>0.19</v>
      </c>
      <c r="AO776">
        <v>42.87</v>
      </c>
      <c r="AP776">
        <v>40.409999999999997</v>
      </c>
      <c r="AQ776">
        <v>38.950000000000003</v>
      </c>
    </row>
    <row r="777" spans="2:43" x14ac:dyDescent="0.2">
      <c r="B777">
        <v>466</v>
      </c>
      <c r="C777">
        <v>150</v>
      </c>
      <c r="D777" s="1">
        <v>43711</v>
      </c>
      <c r="E777" s="2">
        <v>0.6642824074074074</v>
      </c>
      <c r="F777">
        <v>1.6</v>
      </c>
      <c r="G777">
        <v>0</v>
      </c>
      <c r="H777">
        <v>0</v>
      </c>
      <c r="I777">
        <v>288</v>
      </c>
      <c r="J777">
        <v>66.5</v>
      </c>
      <c r="K777">
        <v>-0.39</v>
      </c>
      <c r="L777">
        <v>0</v>
      </c>
      <c r="M777">
        <v>72.34</v>
      </c>
      <c r="N777">
        <v>79.25</v>
      </c>
      <c r="O777">
        <v>6.9119999999999999</v>
      </c>
      <c r="P777">
        <v>8.6999999999999994E-2</v>
      </c>
      <c r="Q777">
        <v>9.0999999999999998E-2</v>
      </c>
      <c r="R777">
        <v>5.6099999999999997E-2</v>
      </c>
      <c r="S777">
        <v>3.51</v>
      </c>
      <c r="T777">
        <v>77.44</v>
      </c>
      <c r="U777">
        <v>79.55</v>
      </c>
      <c r="V777">
        <v>559</v>
      </c>
      <c r="Y777">
        <v>1.73</v>
      </c>
      <c r="Z777">
        <v>2.0550000000000002</v>
      </c>
      <c r="AD777">
        <v>404.4</v>
      </c>
      <c r="AG777">
        <v>9.7870000000000008</v>
      </c>
      <c r="AH777">
        <v>578.70000000000005</v>
      </c>
      <c r="AI777">
        <v>0</v>
      </c>
      <c r="AJ777">
        <v>0</v>
      </c>
      <c r="AK777" t="s">
        <v>56</v>
      </c>
      <c r="AL777" t="s">
        <v>57</v>
      </c>
      <c r="AM777">
        <v>0.22</v>
      </c>
      <c r="AO777">
        <v>42.87</v>
      </c>
      <c r="AP777">
        <v>40.409999999999997</v>
      </c>
      <c r="AQ777">
        <v>38.950000000000003</v>
      </c>
    </row>
    <row r="778" spans="2:43" x14ac:dyDescent="0.2">
      <c r="B778">
        <v>467</v>
      </c>
      <c r="C778">
        <v>150</v>
      </c>
      <c r="D778" s="1">
        <v>43711</v>
      </c>
      <c r="E778" s="2">
        <v>0.66439814814814813</v>
      </c>
      <c r="F778">
        <v>1.6</v>
      </c>
      <c r="G778">
        <v>0</v>
      </c>
      <c r="H778">
        <v>0</v>
      </c>
      <c r="I778">
        <v>288</v>
      </c>
      <c r="J778">
        <v>67.599999999999994</v>
      </c>
      <c r="K778">
        <v>-0.39</v>
      </c>
      <c r="L778">
        <v>0</v>
      </c>
      <c r="M778">
        <v>73.58</v>
      </c>
      <c r="N778">
        <v>80.739999999999995</v>
      </c>
      <c r="O778">
        <v>7.1639999999999997</v>
      </c>
      <c r="P778">
        <v>8.8999999999999996E-2</v>
      </c>
      <c r="Q778">
        <v>9.1999999999999998E-2</v>
      </c>
      <c r="R778">
        <v>5.5899999999999998E-2</v>
      </c>
      <c r="S778">
        <v>3.49</v>
      </c>
      <c r="T778">
        <v>78.98</v>
      </c>
      <c r="U778">
        <v>80.86</v>
      </c>
      <c r="V778">
        <v>575</v>
      </c>
      <c r="Y778">
        <v>1.68</v>
      </c>
      <c r="Z778">
        <v>2.0169999999999999</v>
      </c>
      <c r="AD778">
        <v>412.6</v>
      </c>
      <c r="AG778">
        <v>9.7840000000000007</v>
      </c>
      <c r="AH778">
        <v>588.6</v>
      </c>
      <c r="AI778">
        <v>0</v>
      </c>
      <c r="AJ778">
        <v>0</v>
      </c>
      <c r="AK778" t="s">
        <v>56</v>
      </c>
      <c r="AL778" t="s">
        <v>57</v>
      </c>
      <c r="AM778">
        <v>0.22</v>
      </c>
      <c r="AO778">
        <v>42.92</v>
      </c>
      <c r="AP778">
        <v>40.47</v>
      </c>
      <c r="AQ778">
        <v>38.950000000000003</v>
      </c>
    </row>
    <row r="779" spans="2:43" x14ac:dyDescent="0.2">
      <c r="B779">
        <v>468</v>
      </c>
      <c r="C779">
        <v>150</v>
      </c>
      <c r="D779" s="1">
        <v>43711</v>
      </c>
      <c r="E779" s="2">
        <v>0.66451388888888896</v>
      </c>
      <c r="F779">
        <v>1.6</v>
      </c>
      <c r="G779">
        <v>0</v>
      </c>
      <c r="H779">
        <v>0</v>
      </c>
      <c r="I779">
        <v>288</v>
      </c>
      <c r="J779">
        <v>67.3</v>
      </c>
      <c r="K779">
        <v>-0.37</v>
      </c>
      <c r="L779">
        <v>0</v>
      </c>
      <c r="M779">
        <v>73.2</v>
      </c>
      <c r="N779">
        <v>80.319999999999993</v>
      </c>
      <c r="O779">
        <v>7.117</v>
      </c>
      <c r="P779">
        <v>8.8999999999999996E-2</v>
      </c>
      <c r="Q779">
        <v>9.1999999999999998E-2</v>
      </c>
      <c r="R779">
        <v>5.5100000000000003E-2</v>
      </c>
      <c r="S779">
        <v>3.45</v>
      </c>
      <c r="T779">
        <v>78.62</v>
      </c>
      <c r="U779">
        <v>80.47</v>
      </c>
      <c r="V779">
        <v>583</v>
      </c>
      <c r="Y779">
        <v>1.69</v>
      </c>
      <c r="Z779">
        <v>2.028</v>
      </c>
      <c r="AD779">
        <v>416.2</v>
      </c>
      <c r="AG779">
        <v>9.7479999999999993</v>
      </c>
      <c r="AH779">
        <v>585.6</v>
      </c>
      <c r="AI779">
        <v>0</v>
      </c>
      <c r="AJ779">
        <v>0</v>
      </c>
      <c r="AK779" t="s">
        <v>56</v>
      </c>
      <c r="AL779" t="s">
        <v>57</v>
      </c>
      <c r="AM779">
        <v>0.19</v>
      </c>
      <c r="AO779">
        <v>42.92</v>
      </c>
      <c r="AP779">
        <v>40.47</v>
      </c>
      <c r="AQ779">
        <v>38.950000000000003</v>
      </c>
    </row>
    <row r="780" spans="2:43" x14ac:dyDescent="0.2">
      <c r="B780">
        <v>469</v>
      </c>
      <c r="C780">
        <v>150</v>
      </c>
      <c r="D780" s="1">
        <v>43711</v>
      </c>
      <c r="E780" s="2">
        <v>0.66462962962962957</v>
      </c>
      <c r="F780">
        <v>1.6</v>
      </c>
      <c r="G780">
        <v>0</v>
      </c>
      <c r="H780">
        <v>0</v>
      </c>
      <c r="I780">
        <v>288</v>
      </c>
      <c r="J780">
        <v>68.099999999999994</v>
      </c>
      <c r="K780">
        <v>-0.39</v>
      </c>
      <c r="L780">
        <v>0</v>
      </c>
      <c r="M780">
        <v>74.37</v>
      </c>
      <c r="N780">
        <v>81.28</v>
      </c>
      <c r="O780">
        <v>6.907</v>
      </c>
      <c r="P780">
        <v>8.5000000000000006E-2</v>
      </c>
      <c r="Q780">
        <v>8.7999999999999995E-2</v>
      </c>
      <c r="R780">
        <v>5.8500000000000003E-2</v>
      </c>
      <c r="S780">
        <v>3.65</v>
      </c>
      <c r="T780">
        <v>79.760000000000005</v>
      </c>
      <c r="U780">
        <v>81.58</v>
      </c>
      <c r="V780">
        <v>560</v>
      </c>
      <c r="Y780">
        <v>1.66</v>
      </c>
      <c r="Z780">
        <v>2.004</v>
      </c>
      <c r="AD780">
        <v>398.9</v>
      </c>
      <c r="AG780">
        <v>10.33</v>
      </c>
      <c r="AH780">
        <v>595</v>
      </c>
      <c r="AI780">
        <v>0</v>
      </c>
      <c r="AJ780">
        <v>0</v>
      </c>
      <c r="AK780" t="s">
        <v>56</v>
      </c>
      <c r="AL780" t="s">
        <v>57</v>
      </c>
      <c r="AM780">
        <v>0.16</v>
      </c>
      <c r="AO780">
        <v>42.87</v>
      </c>
      <c r="AP780">
        <v>40.47</v>
      </c>
      <c r="AQ780">
        <v>38.950000000000003</v>
      </c>
    </row>
    <row r="781" spans="2:43" x14ac:dyDescent="0.2">
      <c r="B781">
        <v>470</v>
      </c>
      <c r="C781">
        <v>150</v>
      </c>
      <c r="D781" s="1">
        <v>43711</v>
      </c>
      <c r="E781" s="2">
        <v>0.6647453703703704</v>
      </c>
      <c r="F781">
        <v>1.6</v>
      </c>
      <c r="G781">
        <v>0</v>
      </c>
      <c r="H781">
        <v>0</v>
      </c>
      <c r="I781">
        <v>288</v>
      </c>
      <c r="J781">
        <v>67.599999999999994</v>
      </c>
      <c r="K781">
        <v>-0.37</v>
      </c>
      <c r="L781">
        <v>0</v>
      </c>
      <c r="M781">
        <v>73.36</v>
      </c>
      <c r="N781">
        <v>80.599999999999994</v>
      </c>
      <c r="O781">
        <v>7.2389999999999999</v>
      </c>
      <c r="P781">
        <v>0.09</v>
      </c>
      <c r="Q781">
        <v>9.2999999999999999E-2</v>
      </c>
      <c r="R781">
        <v>5.9400000000000001E-2</v>
      </c>
      <c r="S781">
        <v>3.71</v>
      </c>
      <c r="T781">
        <v>79.040000000000006</v>
      </c>
      <c r="U781">
        <v>81.069999999999993</v>
      </c>
      <c r="V781">
        <v>532</v>
      </c>
      <c r="Y781">
        <v>1.68</v>
      </c>
      <c r="Z781">
        <v>2.0209999999999999</v>
      </c>
      <c r="AD781">
        <v>387.3</v>
      </c>
      <c r="AG781">
        <v>9.6379999999999999</v>
      </c>
      <c r="AH781">
        <v>586.9</v>
      </c>
      <c r="AI781">
        <v>0</v>
      </c>
      <c r="AJ781">
        <v>0</v>
      </c>
      <c r="AK781" t="s">
        <v>56</v>
      </c>
      <c r="AL781" t="s">
        <v>57</v>
      </c>
      <c r="AM781">
        <v>0.22</v>
      </c>
      <c r="AO781">
        <v>42.92</v>
      </c>
      <c r="AP781">
        <v>40.47</v>
      </c>
      <c r="AQ781">
        <v>39.01</v>
      </c>
    </row>
    <row r="782" spans="2:43" x14ac:dyDescent="0.2">
      <c r="B782">
        <v>471</v>
      </c>
      <c r="C782">
        <v>150</v>
      </c>
      <c r="D782" s="1">
        <v>43711</v>
      </c>
      <c r="E782" s="2">
        <v>0.66486111111111112</v>
      </c>
      <c r="F782">
        <v>1.6</v>
      </c>
      <c r="G782">
        <v>0</v>
      </c>
      <c r="H782">
        <v>0</v>
      </c>
      <c r="I782">
        <v>288</v>
      </c>
      <c r="J782">
        <v>67.7</v>
      </c>
      <c r="K782">
        <v>-0.37</v>
      </c>
      <c r="L782">
        <v>0</v>
      </c>
      <c r="M782">
        <v>73.45</v>
      </c>
      <c r="N782">
        <v>80.95</v>
      </c>
      <c r="O782">
        <v>7.4930000000000003</v>
      </c>
      <c r="P782">
        <v>9.2999999999999999E-2</v>
      </c>
      <c r="Q782">
        <v>9.6000000000000002E-2</v>
      </c>
      <c r="R782">
        <v>5.7700000000000001E-2</v>
      </c>
      <c r="S782">
        <v>3.6</v>
      </c>
      <c r="T782">
        <v>79.209999999999994</v>
      </c>
      <c r="U782">
        <v>81.180000000000007</v>
      </c>
      <c r="V782">
        <v>549</v>
      </c>
      <c r="Y782">
        <v>1.67</v>
      </c>
      <c r="Z782">
        <v>2.012</v>
      </c>
      <c r="AD782">
        <v>399.4</v>
      </c>
      <c r="AG782">
        <v>9.3640000000000008</v>
      </c>
      <c r="AH782">
        <v>587.6</v>
      </c>
      <c r="AI782">
        <v>0</v>
      </c>
      <c r="AJ782">
        <v>0</v>
      </c>
      <c r="AK782" t="s">
        <v>56</v>
      </c>
      <c r="AL782" t="s">
        <v>57</v>
      </c>
      <c r="AM782">
        <v>0.2</v>
      </c>
      <c r="AO782">
        <v>42.87</v>
      </c>
      <c r="AP782">
        <v>40.47</v>
      </c>
      <c r="AQ782">
        <v>39.01</v>
      </c>
    </row>
    <row r="783" spans="2:43" x14ac:dyDescent="0.2">
      <c r="B783">
        <v>472</v>
      </c>
      <c r="C783">
        <v>150</v>
      </c>
      <c r="D783" s="1">
        <v>43711</v>
      </c>
      <c r="E783" s="2">
        <v>0.66496527777777781</v>
      </c>
      <c r="F783">
        <v>1.6</v>
      </c>
      <c r="G783">
        <v>0</v>
      </c>
      <c r="H783">
        <v>0</v>
      </c>
      <c r="I783">
        <v>288</v>
      </c>
      <c r="J783">
        <v>70.7</v>
      </c>
      <c r="K783">
        <v>-0.37</v>
      </c>
      <c r="L783">
        <v>0</v>
      </c>
      <c r="M783">
        <v>77.150000000000006</v>
      </c>
      <c r="N783">
        <v>84.87</v>
      </c>
      <c r="O783">
        <v>7.7220000000000004</v>
      </c>
      <c r="P783">
        <v>9.0999999999999998E-2</v>
      </c>
      <c r="Q783">
        <v>9.5000000000000001E-2</v>
      </c>
      <c r="R783">
        <v>5.9799999999999999E-2</v>
      </c>
      <c r="S783">
        <v>3.74</v>
      </c>
      <c r="T783">
        <v>83.11</v>
      </c>
      <c r="U783">
        <v>85.19</v>
      </c>
      <c r="V783">
        <v>544</v>
      </c>
      <c r="Y783">
        <v>1.55</v>
      </c>
      <c r="Z783">
        <v>1.919</v>
      </c>
      <c r="AD783">
        <v>404.2</v>
      </c>
      <c r="AG783">
        <v>10</v>
      </c>
      <c r="AH783">
        <v>617.20000000000005</v>
      </c>
      <c r="AI783">
        <v>0</v>
      </c>
      <c r="AJ783">
        <v>0</v>
      </c>
      <c r="AK783" t="s">
        <v>56</v>
      </c>
      <c r="AL783" t="s">
        <v>57</v>
      </c>
      <c r="AM783">
        <v>0.21</v>
      </c>
      <c r="AO783">
        <v>42.87</v>
      </c>
      <c r="AP783">
        <v>40.47</v>
      </c>
      <c r="AQ783">
        <v>39.01</v>
      </c>
    </row>
    <row r="784" spans="2:43" x14ac:dyDescent="0.2">
      <c r="B784">
        <v>473</v>
      </c>
      <c r="C784">
        <v>150</v>
      </c>
      <c r="D784" s="1">
        <v>43711</v>
      </c>
      <c r="E784" s="2">
        <v>0.66509259259259257</v>
      </c>
      <c r="F784">
        <v>1.6</v>
      </c>
      <c r="G784">
        <v>0</v>
      </c>
      <c r="H784">
        <v>0</v>
      </c>
      <c r="I784">
        <v>288</v>
      </c>
      <c r="J784">
        <v>72.5</v>
      </c>
      <c r="K784">
        <v>-0.37</v>
      </c>
      <c r="L784">
        <v>0</v>
      </c>
      <c r="M784">
        <v>79.62</v>
      </c>
      <c r="N784">
        <v>87.2</v>
      </c>
      <c r="O784">
        <v>7.5860000000000003</v>
      </c>
      <c r="P784">
        <v>8.6999999999999994E-2</v>
      </c>
      <c r="Q784">
        <v>0.09</v>
      </c>
      <c r="R784">
        <v>5.7700000000000001E-2</v>
      </c>
      <c r="S784">
        <v>3.61</v>
      </c>
      <c r="T784">
        <v>85.52</v>
      </c>
      <c r="U784">
        <v>87.81</v>
      </c>
      <c r="V784">
        <v>534</v>
      </c>
      <c r="Y784">
        <v>1.48</v>
      </c>
      <c r="Z784">
        <v>1.8680000000000001</v>
      </c>
      <c r="AD784">
        <v>432.3</v>
      </c>
      <c r="AG784">
        <v>10.8</v>
      </c>
      <c r="AH784">
        <v>636.9</v>
      </c>
      <c r="AI784">
        <v>0</v>
      </c>
      <c r="AJ784">
        <v>0</v>
      </c>
      <c r="AK784" t="s">
        <v>56</v>
      </c>
      <c r="AL784" t="s">
        <v>57</v>
      </c>
      <c r="AM784">
        <v>0.18</v>
      </c>
      <c r="AO784">
        <v>42.87</v>
      </c>
      <c r="AP784">
        <v>40.409999999999997</v>
      </c>
      <c r="AQ784">
        <v>38.950000000000003</v>
      </c>
    </row>
    <row r="785" spans="2:43" x14ac:dyDescent="0.2">
      <c r="B785">
        <v>474</v>
      </c>
      <c r="C785">
        <v>150</v>
      </c>
      <c r="D785" s="1">
        <v>43711</v>
      </c>
      <c r="E785" s="2">
        <v>0.66520833333333329</v>
      </c>
      <c r="F785">
        <v>1.6</v>
      </c>
      <c r="G785">
        <v>0</v>
      </c>
      <c r="H785">
        <v>0</v>
      </c>
      <c r="I785">
        <v>288</v>
      </c>
      <c r="J785">
        <v>71.5</v>
      </c>
      <c r="K785">
        <v>-0.37</v>
      </c>
      <c r="L785">
        <v>0</v>
      </c>
      <c r="M785">
        <v>77.87</v>
      </c>
      <c r="N785">
        <v>85.83</v>
      </c>
      <c r="O785">
        <v>7.9580000000000002</v>
      </c>
      <c r="P785">
        <v>9.2999999999999999E-2</v>
      </c>
      <c r="Q785">
        <v>9.6000000000000002E-2</v>
      </c>
      <c r="R785">
        <v>6.2E-2</v>
      </c>
      <c r="S785">
        <v>3.88</v>
      </c>
      <c r="T785">
        <v>84.19</v>
      </c>
      <c r="U785">
        <v>86.18</v>
      </c>
      <c r="V785">
        <v>533</v>
      </c>
      <c r="Y785">
        <v>1.52</v>
      </c>
      <c r="Z785">
        <v>1.897</v>
      </c>
      <c r="AD785">
        <v>393.7</v>
      </c>
      <c r="AG785">
        <v>9.91</v>
      </c>
      <c r="AH785">
        <v>623</v>
      </c>
      <c r="AI785">
        <v>0</v>
      </c>
      <c r="AJ785">
        <v>0</v>
      </c>
      <c r="AK785" t="s">
        <v>56</v>
      </c>
      <c r="AL785" t="s">
        <v>57</v>
      </c>
      <c r="AM785">
        <v>0.19</v>
      </c>
      <c r="AO785">
        <v>42.92</v>
      </c>
      <c r="AP785">
        <v>40.47</v>
      </c>
      <c r="AQ785">
        <v>38.950000000000003</v>
      </c>
    </row>
    <row r="786" spans="2:43" x14ac:dyDescent="0.2">
      <c r="B786">
        <v>475</v>
      </c>
      <c r="C786">
        <v>150</v>
      </c>
      <c r="D786" s="1">
        <v>43711</v>
      </c>
      <c r="E786" s="2">
        <v>0.66532407407407412</v>
      </c>
      <c r="F786">
        <v>1.6</v>
      </c>
      <c r="G786">
        <v>0</v>
      </c>
      <c r="H786">
        <v>0</v>
      </c>
      <c r="I786">
        <v>288</v>
      </c>
      <c r="J786">
        <v>73.2</v>
      </c>
      <c r="K786">
        <v>-0.37</v>
      </c>
      <c r="L786">
        <v>0</v>
      </c>
      <c r="M786">
        <v>80.17</v>
      </c>
      <c r="N786">
        <v>88.13</v>
      </c>
      <c r="O786">
        <v>7.9669999999999996</v>
      </c>
      <c r="P786">
        <v>0.09</v>
      </c>
      <c r="Q786">
        <v>9.4E-2</v>
      </c>
      <c r="R786">
        <v>5.91E-2</v>
      </c>
      <c r="S786">
        <v>3.69</v>
      </c>
      <c r="T786">
        <v>86.18</v>
      </c>
      <c r="U786">
        <v>88.58</v>
      </c>
      <c r="V786">
        <v>544</v>
      </c>
      <c r="Y786">
        <v>1.45</v>
      </c>
      <c r="Z786">
        <v>1.8480000000000001</v>
      </c>
      <c r="AD786">
        <v>425.5</v>
      </c>
      <c r="AG786">
        <v>10.46</v>
      </c>
      <c r="AH786">
        <v>641.29999999999995</v>
      </c>
      <c r="AI786">
        <v>0</v>
      </c>
      <c r="AJ786">
        <v>0</v>
      </c>
      <c r="AK786" t="s">
        <v>56</v>
      </c>
      <c r="AL786" t="s">
        <v>57</v>
      </c>
      <c r="AM786">
        <v>0.17</v>
      </c>
      <c r="AO786">
        <v>42.92</v>
      </c>
      <c r="AP786">
        <v>40.47</v>
      </c>
      <c r="AQ786">
        <v>39.01</v>
      </c>
    </row>
    <row r="787" spans="2:43" x14ac:dyDescent="0.2">
      <c r="B787">
        <v>476</v>
      </c>
      <c r="C787">
        <v>150</v>
      </c>
      <c r="D787" s="1">
        <v>43711</v>
      </c>
      <c r="E787" s="2">
        <v>0.66543981481481485</v>
      </c>
      <c r="F787">
        <v>1.6</v>
      </c>
      <c r="G787">
        <v>0</v>
      </c>
      <c r="H787">
        <v>0</v>
      </c>
      <c r="I787">
        <v>288</v>
      </c>
      <c r="J787">
        <v>72.599999999999994</v>
      </c>
      <c r="K787">
        <v>-0.37</v>
      </c>
      <c r="L787">
        <v>0</v>
      </c>
      <c r="M787">
        <v>79.239999999999995</v>
      </c>
      <c r="N787">
        <v>87.47</v>
      </c>
      <c r="O787">
        <v>8.2309999999999999</v>
      </c>
      <c r="P787">
        <v>9.4E-2</v>
      </c>
      <c r="Q787">
        <v>9.8000000000000004E-2</v>
      </c>
      <c r="R787">
        <v>6.0499999999999998E-2</v>
      </c>
      <c r="S787">
        <v>3.78</v>
      </c>
      <c r="T787">
        <v>85.57</v>
      </c>
      <c r="U787">
        <v>87.87</v>
      </c>
      <c r="V787">
        <v>521</v>
      </c>
      <c r="Y787">
        <v>1.47</v>
      </c>
      <c r="Z787">
        <v>1.8620000000000001</v>
      </c>
      <c r="AD787">
        <v>410.7</v>
      </c>
      <c r="AG787">
        <v>9.9369999999999994</v>
      </c>
      <c r="AH787">
        <v>633.9</v>
      </c>
      <c r="AI787">
        <v>0</v>
      </c>
      <c r="AJ787">
        <v>0</v>
      </c>
      <c r="AK787" t="s">
        <v>56</v>
      </c>
      <c r="AL787" t="s">
        <v>57</v>
      </c>
      <c r="AM787">
        <v>0.17</v>
      </c>
      <c r="AO787">
        <v>42.92</v>
      </c>
      <c r="AP787">
        <v>40.47</v>
      </c>
      <c r="AQ787">
        <v>39.01</v>
      </c>
    </row>
    <row r="788" spans="2:43" x14ac:dyDescent="0.2">
      <c r="B788">
        <v>477</v>
      </c>
      <c r="C788">
        <v>150</v>
      </c>
      <c r="D788" s="1">
        <v>43711</v>
      </c>
      <c r="E788" s="2">
        <v>0.66555555555555557</v>
      </c>
      <c r="F788">
        <v>1.6</v>
      </c>
      <c r="G788">
        <v>0</v>
      </c>
      <c r="H788">
        <v>0</v>
      </c>
      <c r="I788">
        <v>288</v>
      </c>
      <c r="J788">
        <v>73.099999999999994</v>
      </c>
      <c r="K788">
        <v>-0.37</v>
      </c>
      <c r="L788">
        <v>0</v>
      </c>
      <c r="M788">
        <v>79.7</v>
      </c>
      <c r="N788">
        <v>87.96</v>
      </c>
      <c r="O788">
        <v>8.2569999999999997</v>
      </c>
      <c r="P788">
        <v>9.4E-2</v>
      </c>
      <c r="Q788">
        <v>9.8000000000000004E-2</v>
      </c>
      <c r="R788">
        <v>6.3299999999999995E-2</v>
      </c>
      <c r="S788">
        <v>3.96</v>
      </c>
      <c r="T788">
        <v>86.09</v>
      </c>
      <c r="U788">
        <v>88.79</v>
      </c>
      <c r="V788">
        <v>488</v>
      </c>
      <c r="Y788">
        <v>1.46</v>
      </c>
      <c r="Z788">
        <v>1.8520000000000001</v>
      </c>
      <c r="AD788">
        <v>394.7</v>
      </c>
      <c r="AG788">
        <v>10.02</v>
      </c>
      <c r="AH788">
        <v>637.6</v>
      </c>
      <c r="AI788">
        <v>0</v>
      </c>
      <c r="AJ788">
        <v>0</v>
      </c>
      <c r="AK788" t="s">
        <v>56</v>
      </c>
      <c r="AL788" t="s">
        <v>57</v>
      </c>
      <c r="AM788">
        <v>0.17</v>
      </c>
      <c r="AO788">
        <v>42.97</v>
      </c>
      <c r="AP788">
        <v>40.47</v>
      </c>
      <c r="AQ788">
        <v>38.950000000000003</v>
      </c>
    </row>
    <row r="789" spans="2:43" x14ac:dyDescent="0.2">
      <c r="B789">
        <v>478</v>
      </c>
      <c r="C789">
        <v>150</v>
      </c>
      <c r="D789" s="1">
        <v>43711</v>
      </c>
      <c r="E789" s="2">
        <v>0.66565972222222225</v>
      </c>
      <c r="F789">
        <v>1.6</v>
      </c>
      <c r="G789">
        <v>0</v>
      </c>
      <c r="H789">
        <v>0</v>
      </c>
      <c r="I789">
        <v>288</v>
      </c>
      <c r="J789">
        <v>75.2</v>
      </c>
      <c r="K789">
        <v>-0.37</v>
      </c>
      <c r="L789">
        <v>0</v>
      </c>
      <c r="M789">
        <v>82.32</v>
      </c>
      <c r="N789">
        <v>90.85</v>
      </c>
      <c r="O789">
        <v>8.5250000000000004</v>
      </c>
      <c r="P789">
        <v>9.4E-2</v>
      </c>
      <c r="Q789">
        <v>9.8000000000000004E-2</v>
      </c>
      <c r="R789">
        <v>6.3500000000000001E-2</v>
      </c>
      <c r="S789">
        <v>3.97</v>
      </c>
      <c r="T789">
        <v>88.98</v>
      </c>
      <c r="U789">
        <v>91.48</v>
      </c>
      <c r="V789">
        <v>501</v>
      </c>
      <c r="Y789">
        <v>1.38</v>
      </c>
      <c r="Z789">
        <v>1.7929999999999999</v>
      </c>
      <c r="AD789">
        <v>406.5</v>
      </c>
      <c r="AG789">
        <v>10.35</v>
      </c>
      <c r="AH789">
        <v>658.6</v>
      </c>
      <c r="AI789">
        <v>0</v>
      </c>
      <c r="AJ789">
        <v>0</v>
      </c>
      <c r="AK789" t="s">
        <v>56</v>
      </c>
      <c r="AL789" t="s">
        <v>57</v>
      </c>
      <c r="AM789">
        <v>0.21</v>
      </c>
      <c r="AO789">
        <v>42.87</v>
      </c>
      <c r="AP789">
        <v>40.47</v>
      </c>
      <c r="AQ789">
        <v>38.950000000000003</v>
      </c>
    </row>
    <row r="790" spans="2:43" x14ac:dyDescent="0.2">
      <c r="B790">
        <v>479</v>
      </c>
      <c r="C790">
        <v>150</v>
      </c>
      <c r="D790" s="1">
        <v>43711</v>
      </c>
      <c r="E790" s="2">
        <v>0.66578703703703701</v>
      </c>
      <c r="F790">
        <v>1.6</v>
      </c>
      <c r="G790">
        <v>0</v>
      </c>
      <c r="H790">
        <v>0</v>
      </c>
      <c r="I790">
        <v>288</v>
      </c>
      <c r="J790">
        <v>76.400000000000006</v>
      </c>
      <c r="K790">
        <v>-0.37</v>
      </c>
      <c r="L790">
        <v>0</v>
      </c>
      <c r="M790">
        <v>83.79</v>
      </c>
      <c r="N790">
        <v>92.6</v>
      </c>
      <c r="O790">
        <v>8.8160000000000007</v>
      </c>
      <c r="P790">
        <v>9.5000000000000001E-2</v>
      </c>
      <c r="Q790">
        <v>9.9000000000000005E-2</v>
      </c>
      <c r="R790">
        <v>6.13E-2</v>
      </c>
      <c r="S790">
        <v>3.83</v>
      </c>
      <c r="T790">
        <v>90.71</v>
      </c>
      <c r="U790">
        <v>93.02</v>
      </c>
      <c r="V790">
        <v>531</v>
      </c>
      <c r="Y790">
        <v>1.34</v>
      </c>
      <c r="Z790">
        <v>1.7589999999999999</v>
      </c>
      <c r="AD790">
        <v>428.3</v>
      </c>
      <c r="AG790">
        <v>10.39</v>
      </c>
      <c r="AH790">
        <v>670.3</v>
      </c>
      <c r="AI790">
        <v>0</v>
      </c>
      <c r="AJ790">
        <v>0</v>
      </c>
      <c r="AK790" t="s">
        <v>56</v>
      </c>
      <c r="AL790" t="s">
        <v>57</v>
      </c>
      <c r="AM790">
        <v>0.18</v>
      </c>
      <c r="AO790">
        <v>42.92</v>
      </c>
      <c r="AP790">
        <v>40.47</v>
      </c>
      <c r="AQ790">
        <v>39.06</v>
      </c>
    </row>
    <row r="791" spans="2:43" x14ac:dyDescent="0.2">
      <c r="B791">
        <v>480</v>
      </c>
      <c r="C791">
        <v>150</v>
      </c>
      <c r="D791" s="1">
        <v>43711</v>
      </c>
      <c r="E791" s="2">
        <v>0.66590277777777784</v>
      </c>
      <c r="F791">
        <v>1.6</v>
      </c>
      <c r="G791">
        <v>0</v>
      </c>
      <c r="H791">
        <v>0</v>
      </c>
      <c r="I791">
        <v>288</v>
      </c>
      <c r="J791">
        <v>75.599999999999994</v>
      </c>
      <c r="K791">
        <v>-0.37</v>
      </c>
      <c r="L791">
        <v>0</v>
      </c>
      <c r="M791">
        <v>82.79</v>
      </c>
      <c r="N791">
        <v>91.45</v>
      </c>
      <c r="O791">
        <v>8.6609999999999996</v>
      </c>
      <c r="P791">
        <v>9.5000000000000001E-2</v>
      </c>
      <c r="Q791">
        <v>9.8000000000000004E-2</v>
      </c>
      <c r="R791">
        <v>6.13E-2</v>
      </c>
      <c r="S791">
        <v>3.83</v>
      </c>
      <c r="T791">
        <v>89.57</v>
      </c>
      <c r="U791">
        <v>91.77</v>
      </c>
      <c r="V791">
        <v>533</v>
      </c>
      <c r="Y791">
        <v>1.37</v>
      </c>
      <c r="Z791">
        <v>1.7809999999999999</v>
      </c>
      <c r="AD791">
        <v>423.2</v>
      </c>
      <c r="AG791">
        <v>10.32</v>
      </c>
      <c r="AH791">
        <v>662.3</v>
      </c>
      <c r="AI791">
        <v>0</v>
      </c>
      <c r="AJ791">
        <v>0</v>
      </c>
      <c r="AK791" t="s">
        <v>56</v>
      </c>
      <c r="AL791" t="s">
        <v>57</v>
      </c>
      <c r="AM791">
        <v>0.22</v>
      </c>
      <c r="AO791">
        <v>42.92</v>
      </c>
      <c r="AP791">
        <v>40.47</v>
      </c>
      <c r="AQ791">
        <v>38.950000000000003</v>
      </c>
    </row>
    <row r="792" spans="2:43" x14ac:dyDescent="0.2">
      <c r="B792">
        <v>481</v>
      </c>
      <c r="C792">
        <v>150</v>
      </c>
      <c r="D792" s="1">
        <v>43711</v>
      </c>
      <c r="E792" s="2">
        <v>0.66601851851851845</v>
      </c>
      <c r="F792">
        <v>1.6</v>
      </c>
      <c r="G792">
        <v>0</v>
      </c>
      <c r="H792">
        <v>0</v>
      </c>
      <c r="I792">
        <v>288</v>
      </c>
      <c r="J792">
        <v>76.400000000000006</v>
      </c>
      <c r="K792">
        <v>-0.39</v>
      </c>
      <c r="L792">
        <v>0</v>
      </c>
      <c r="M792">
        <v>83.67</v>
      </c>
      <c r="N792">
        <v>92.52</v>
      </c>
      <c r="O792">
        <v>8.8510000000000009</v>
      </c>
      <c r="P792">
        <v>9.6000000000000002E-2</v>
      </c>
      <c r="Q792">
        <v>9.9000000000000005E-2</v>
      </c>
      <c r="R792">
        <v>6.3399999999999998E-2</v>
      </c>
      <c r="S792">
        <v>3.96</v>
      </c>
      <c r="T792">
        <v>90.72</v>
      </c>
      <c r="U792">
        <v>92.92</v>
      </c>
      <c r="V792">
        <v>514</v>
      </c>
      <c r="Y792">
        <v>1.34</v>
      </c>
      <c r="Z792">
        <v>1.76</v>
      </c>
      <c r="AD792">
        <v>413.5</v>
      </c>
      <c r="AG792">
        <v>10.32</v>
      </c>
      <c r="AH792">
        <v>669.4</v>
      </c>
      <c r="AI792">
        <v>0</v>
      </c>
      <c r="AJ792">
        <v>0</v>
      </c>
      <c r="AK792" t="s">
        <v>56</v>
      </c>
      <c r="AL792" t="s">
        <v>57</v>
      </c>
      <c r="AM792">
        <v>0.15</v>
      </c>
      <c r="AO792">
        <v>42.87</v>
      </c>
      <c r="AP792">
        <v>40.409999999999997</v>
      </c>
      <c r="AQ792">
        <v>39.01</v>
      </c>
    </row>
    <row r="793" spans="2:43" x14ac:dyDescent="0.2">
      <c r="B793">
        <v>482</v>
      </c>
      <c r="C793">
        <v>150</v>
      </c>
      <c r="D793" s="1">
        <v>43711</v>
      </c>
      <c r="E793" s="2">
        <v>0.66613425925925929</v>
      </c>
      <c r="F793">
        <v>1.6</v>
      </c>
      <c r="G793">
        <v>0</v>
      </c>
      <c r="H793">
        <v>0</v>
      </c>
      <c r="I793">
        <v>288</v>
      </c>
      <c r="J793">
        <v>77.900000000000006</v>
      </c>
      <c r="K793">
        <v>-0.37</v>
      </c>
      <c r="L793">
        <v>0</v>
      </c>
      <c r="M793">
        <v>85.28</v>
      </c>
      <c r="N793">
        <v>94.47</v>
      </c>
      <c r="O793">
        <v>9.1959999999999997</v>
      </c>
      <c r="P793">
        <v>9.7000000000000003E-2</v>
      </c>
      <c r="Q793">
        <v>0.10100000000000001</v>
      </c>
      <c r="R793">
        <v>6.4399999999999999E-2</v>
      </c>
      <c r="S793">
        <v>4.03</v>
      </c>
      <c r="T793">
        <v>92.5</v>
      </c>
      <c r="U793">
        <v>94.88</v>
      </c>
      <c r="V793">
        <v>523</v>
      </c>
      <c r="Y793">
        <v>1.29</v>
      </c>
      <c r="Z793">
        <v>1.724</v>
      </c>
      <c r="AD793">
        <v>415</v>
      </c>
      <c r="AG793">
        <v>10.34</v>
      </c>
      <c r="AH793">
        <v>682.2</v>
      </c>
      <c r="AI793">
        <v>0</v>
      </c>
      <c r="AJ793">
        <v>0</v>
      </c>
      <c r="AK793" t="s">
        <v>56</v>
      </c>
      <c r="AL793" t="s">
        <v>57</v>
      </c>
      <c r="AM793">
        <v>0.17</v>
      </c>
      <c r="AO793">
        <v>42.92</v>
      </c>
      <c r="AP793">
        <v>40.47</v>
      </c>
      <c r="AQ793">
        <v>38.950000000000003</v>
      </c>
    </row>
    <row r="794" spans="2:43" x14ac:dyDescent="0.2">
      <c r="B794">
        <v>483</v>
      </c>
      <c r="C794">
        <v>150</v>
      </c>
      <c r="D794" s="1">
        <v>43711</v>
      </c>
      <c r="E794" s="2">
        <v>0.66625000000000001</v>
      </c>
      <c r="F794">
        <v>1.6</v>
      </c>
      <c r="G794">
        <v>0</v>
      </c>
      <c r="H794">
        <v>0</v>
      </c>
      <c r="I794">
        <v>288</v>
      </c>
      <c r="J794">
        <v>77.5</v>
      </c>
      <c r="K794">
        <v>-0.37</v>
      </c>
      <c r="L794">
        <v>0</v>
      </c>
      <c r="M794">
        <v>85.02</v>
      </c>
      <c r="N794">
        <v>93.9</v>
      </c>
      <c r="O794">
        <v>8.8829999999999991</v>
      </c>
      <c r="P794">
        <v>9.5000000000000001E-2</v>
      </c>
      <c r="Q794">
        <v>9.8000000000000004E-2</v>
      </c>
      <c r="R794">
        <v>6.3899999999999998E-2</v>
      </c>
      <c r="S794">
        <v>3.99</v>
      </c>
      <c r="T794">
        <v>92.15</v>
      </c>
      <c r="U794">
        <v>94.52</v>
      </c>
      <c r="V794">
        <v>500</v>
      </c>
      <c r="Y794">
        <v>1.3</v>
      </c>
      <c r="Z794">
        <v>1.734</v>
      </c>
      <c r="AD794">
        <v>417.3</v>
      </c>
      <c r="AG794">
        <v>10.6</v>
      </c>
      <c r="AH794">
        <v>680.1</v>
      </c>
      <c r="AI794">
        <v>0</v>
      </c>
      <c r="AJ794">
        <v>0</v>
      </c>
      <c r="AK794" t="s">
        <v>56</v>
      </c>
      <c r="AL794" t="s">
        <v>57</v>
      </c>
      <c r="AM794">
        <v>0.15</v>
      </c>
      <c r="AO794">
        <v>42.92</v>
      </c>
      <c r="AP794">
        <v>40.47</v>
      </c>
      <c r="AQ794">
        <v>38.950000000000003</v>
      </c>
    </row>
    <row r="795" spans="2:43" x14ac:dyDescent="0.2">
      <c r="B795">
        <v>484</v>
      </c>
      <c r="C795">
        <v>150</v>
      </c>
      <c r="D795" s="1">
        <v>43711</v>
      </c>
      <c r="E795" s="2">
        <v>0.66635416666666669</v>
      </c>
      <c r="F795">
        <v>1.6</v>
      </c>
      <c r="G795">
        <v>0</v>
      </c>
      <c r="H795">
        <v>0</v>
      </c>
      <c r="I795">
        <v>288</v>
      </c>
      <c r="J795">
        <v>79.5</v>
      </c>
      <c r="K795">
        <v>-0.37</v>
      </c>
      <c r="L795">
        <v>0</v>
      </c>
      <c r="M795">
        <v>87.26</v>
      </c>
      <c r="N795">
        <v>96.67</v>
      </c>
      <c r="O795">
        <v>9.4090000000000007</v>
      </c>
      <c r="P795">
        <v>9.7000000000000003E-2</v>
      </c>
      <c r="Q795">
        <v>0.10100000000000001</v>
      </c>
      <c r="R795">
        <v>6.3399999999999998E-2</v>
      </c>
      <c r="S795">
        <v>3.96</v>
      </c>
      <c r="T795">
        <v>94.52</v>
      </c>
      <c r="U795">
        <v>97.3</v>
      </c>
      <c r="V795">
        <v>509</v>
      </c>
      <c r="Y795">
        <v>1.24</v>
      </c>
      <c r="Z795">
        <v>1.6850000000000001</v>
      </c>
      <c r="AD795">
        <v>431.7</v>
      </c>
      <c r="AG795">
        <v>10.58</v>
      </c>
      <c r="AH795">
        <v>698.1</v>
      </c>
      <c r="AI795">
        <v>0</v>
      </c>
      <c r="AJ795">
        <v>0</v>
      </c>
      <c r="AK795" t="s">
        <v>56</v>
      </c>
      <c r="AL795" t="s">
        <v>57</v>
      </c>
      <c r="AM795">
        <v>0.19</v>
      </c>
      <c r="AO795">
        <v>42.87</v>
      </c>
      <c r="AP795">
        <v>40.47</v>
      </c>
      <c r="AQ795">
        <v>39.01</v>
      </c>
    </row>
    <row r="796" spans="2:43" x14ac:dyDescent="0.2">
      <c r="B796">
        <v>485</v>
      </c>
      <c r="C796">
        <v>150</v>
      </c>
      <c r="D796" s="1">
        <v>43711</v>
      </c>
      <c r="E796" s="2">
        <v>0.66648148148148145</v>
      </c>
      <c r="F796">
        <v>1.6</v>
      </c>
      <c r="G796">
        <v>0</v>
      </c>
      <c r="H796">
        <v>0</v>
      </c>
      <c r="I796">
        <v>288</v>
      </c>
      <c r="J796">
        <v>79.900000000000006</v>
      </c>
      <c r="K796">
        <v>-0.39</v>
      </c>
      <c r="L796">
        <v>0</v>
      </c>
      <c r="M796">
        <v>87.62</v>
      </c>
      <c r="N796">
        <v>97.39</v>
      </c>
      <c r="O796">
        <v>9.7680000000000007</v>
      </c>
      <c r="P796">
        <v>0.1</v>
      </c>
      <c r="Q796">
        <v>0.104</v>
      </c>
      <c r="R796">
        <v>6.4799999999999996E-2</v>
      </c>
      <c r="S796">
        <v>4.05</v>
      </c>
      <c r="T796">
        <v>95.35</v>
      </c>
      <c r="U796">
        <v>97.84</v>
      </c>
      <c r="V796">
        <v>506</v>
      </c>
      <c r="Y796">
        <v>1.22</v>
      </c>
      <c r="Z796">
        <v>1.6719999999999999</v>
      </c>
      <c r="AD796">
        <v>424</v>
      </c>
      <c r="AG796">
        <v>10.31</v>
      </c>
      <c r="AH796">
        <v>701</v>
      </c>
      <c r="AI796">
        <v>0</v>
      </c>
      <c r="AJ796">
        <v>0</v>
      </c>
      <c r="AK796" t="s">
        <v>56</v>
      </c>
      <c r="AL796" t="s">
        <v>57</v>
      </c>
      <c r="AM796">
        <v>0.17</v>
      </c>
      <c r="AO796">
        <v>42.97</v>
      </c>
      <c r="AP796">
        <v>40.47</v>
      </c>
      <c r="AQ796">
        <v>39.06</v>
      </c>
    </row>
    <row r="797" spans="2:43" x14ac:dyDescent="0.2">
      <c r="B797">
        <v>486</v>
      </c>
      <c r="C797">
        <v>150</v>
      </c>
      <c r="D797" s="1">
        <v>43711</v>
      </c>
      <c r="E797" s="2">
        <v>0.66659722222222217</v>
      </c>
      <c r="F797">
        <v>1.6</v>
      </c>
      <c r="G797">
        <v>0</v>
      </c>
      <c r="H797">
        <v>0</v>
      </c>
      <c r="I797">
        <v>288</v>
      </c>
      <c r="J797">
        <v>81.400000000000006</v>
      </c>
      <c r="K797">
        <v>-0.37</v>
      </c>
      <c r="L797">
        <v>0</v>
      </c>
      <c r="M797">
        <v>89.33</v>
      </c>
      <c r="N797">
        <v>99.48</v>
      </c>
      <c r="O797">
        <v>10.16</v>
      </c>
      <c r="P797">
        <v>0.10199999999999999</v>
      </c>
      <c r="Q797">
        <v>0.106</v>
      </c>
      <c r="R797">
        <v>6.3200000000000006E-2</v>
      </c>
      <c r="S797">
        <v>3.95</v>
      </c>
      <c r="T797">
        <v>97.25</v>
      </c>
      <c r="U797">
        <v>100</v>
      </c>
      <c r="V797">
        <v>507</v>
      </c>
      <c r="Y797">
        <v>1.17</v>
      </c>
      <c r="Z797">
        <v>1.637</v>
      </c>
      <c r="AD797">
        <v>443.2</v>
      </c>
      <c r="AG797">
        <v>10.32</v>
      </c>
      <c r="AH797">
        <v>714.6</v>
      </c>
      <c r="AI797">
        <v>0</v>
      </c>
      <c r="AJ797">
        <v>0</v>
      </c>
      <c r="AK797" t="s">
        <v>56</v>
      </c>
      <c r="AL797" t="s">
        <v>57</v>
      </c>
      <c r="AM797">
        <v>0.16</v>
      </c>
      <c r="AO797">
        <v>42.92</v>
      </c>
      <c r="AP797">
        <v>40.520000000000003</v>
      </c>
      <c r="AQ797">
        <v>39.01</v>
      </c>
    </row>
    <row r="798" spans="2:43" x14ac:dyDescent="0.2">
      <c r="B798">
        <v>487</v>
      </c>
      <c r="C798">
        <v>150</v>
      </c>
      <c r="D798" s="1">
        <v>43711</v>
      </c>
      <c r="E798" s="2">
        <v>0.66671296296296301</v>
      </c>
      <c r="F798">
        <v>1.6</v>
      </c>
      <c r="G798">
        <v>0</v>
      </c>
      <c r="H798">
        <v>0</v>
      </c>
      <c r="I798">
        <v>288</v>
      </c>
      <c r="J798">
        <v>81.599999999999994</v>
      </c>
      <c r="K798">
        <v>-0.37</v>
      </c>
      <c r="L798">
        <v>0</v>
      </c>
      <c r="M798">
        <v>89.66</v>
      </c>
      <c r="N798">
        <v>99.55</v>
      </c>
      <c r="O798">
        <v>9.8870000000000005</v>
      </c>
      <c r="P798">
        <v>9.9000000000000005E-2</v>
      </c>
      <c r="Q798">
        <v>0.10299999999999999</v>
      </c>
      <c r="R798">
        <v>6.5299999999999997E-2</v>
      </c>
      <c r="S798">
        <v>4.08</v>
      </c>
      <c r="T798">
        <v>97.57</v>
      </c>
      <c r="U798">
        <v>100.5</v>
      </c>
      <c r="V798">
        <v>477</v>
      </c>
      <c r="Y798">
        <v>1.17</v>
      </c>
      <c r="Z798">
        <v>1.6359999999999999</v>
      </c>
      <c r="AD798">
        <v>430.2</v>
      </c>
      <c r="AG798">
        <v>10.65</v>
      </c>
      <c r="AH798">
        <v>717.3</v>
      </c>
      <c r="AI798">
        <v>0</v>
      </c>
      <c r="AJ798">
        <v>0</v>
      </c>
      <c r="AK798" t="s">
        <v>56</v>
      </c>
      <c r="AL798" t="s">
        <v>57</v>
      </c>
      <c r="AM798">
        <v>0.2</v>
      </c>
      <c r="AO798">
        <v>42.92</v>
      </c>
      <c r="AP798">
        <v>40.47</v>
      </c>
      <c r="AQ798">
        <v>39.01</v>
      </c>
    </row>
    <row r="799" spans="2:43" x14ac:dyDescent="0.2">
      <c r="B799">
        <v>488</v>
      </c>
      <c r="C799">
        <v>150</v>
      </c>
      <c r="D799" s="1">
        <v>43711</v>
      </c>
      <c r="E799" s="2">
        <v>0.66682870370370362</v>
      </c>
      <c r="F799">
        <v>1.6</v>
      </c>
      <c r="G799">
        <v>0</v>
      </c>
      <c r="H799">
        <v>0</v>
      </c>
      <c r="I799">
        <v>288</v>
      </c>
      <c r="J799">
        <v>81.2</v>
      </c>
      <c r="K799">
        <v>-0.37</v>
      </c>
      <c r="L799">
        <v>0</v>
      </c>
      <c r="M799">
        <v>88.78</v>
      </c>
      <c r="N799">
        <v>98.85</v>
      </c>
      <c r="O799">
        <v>10.07</v>
      </c>
      <c r="P799">
        <v>0.10199999999999999</v>
      </c>
      <c r="Q799">
        <v>0.106</v>
      </c>
      <c r="R799">
        <v>6.9199999999999998E-2</v>
      </c>
      <c r="S799">
        <v>4.32</v>
      </c>
      <c r="T799">
        <v>96.89</v>
      </c>
      <c r="U799">
        <v>99.32</v>
      </c>
      <c r="V799">
        <v>500</v>
      </c>
      <c r="Y799">
        <v>1.19</v>
      </c>
      <c r="Z799">
        <v>1.6479999999999999</v>
      </c>
      <c r="AD799">
        <v>402.5</v>
      </c>
      <c r="AG799">
        <v>10.28</v>
      </c>
      <c r="AH799">
        <v>710.3</v>
      </c>
      <c r="AI799">
        <v>0</v>
      </c>
      <c r="AJ799">
        <v>0</v>
      </c>
      <c r="AK799" t="s">
        <v>56</v>
      </c>
      <c r="AL799" t="s">
        <v>57</v>
      </c>
      <c r="AM799">
        <v>0.18</v>
      </c>
      <c r="AO799">
        <v>42.92</v>
      </c>
      <c r="AP799">
        <v>40.47</v>
      </c>
      <c r="AQ799">
        <v>38.950000000000003</v>
      </c>
    </row>
    <row r="800" spans="2:43" x14ac:dyDescent="0.2">
      <c r="B800">
        <v>489</v>
      </c>
      <c r="C800">
        <v>150</v>
      </c>
      <c r="D800" s="1">
        <v>43711</v>
      </c>
      <c r="E800" s="2">
        <v>0.66694444444444445</v>
      </c>
      <c r="F800">
        <v>1.6</v>
      </c>
      <c r="G800">
        <v>0</v>
      </c>
      <c r="H800">
        <v>0</v>
      </c>
      <c r="I800">
        <v>288</v>
      </c>
      <c r="J800">
        <v>81.400000000000006</v>
      </c>
      <c r="K800">
        <v>-0.39</v>
      </c>
      <c r="L800">
        <v>0</v>
      </c>
      <c r="M800">
        <v>89.25</v>
      </c>
      <c r="N800">
        <v>99.3</v>
      </c>
      <c r="O800">
        <v>10.050000000000001</v>
      </c>
      <c r="P800">
        <v>0.10100000000000001</v>
      </c>
      <c r="Q800">
        <v>0.105</v>
      </c>
      <c r="R800">
        <v>6.5100000000000005E-2</v>
      </c>
      <c r="S800">
        <v>4.07</v>
      </c>
      <c r="T800">
        <v>97.16</v>
      </c>
      <c r="U800">
        <v>100.1</v>
      </c>
      <c r="V800">
        <v>482</v>
      </c>
      <c r="Y800">
        <v>1.18</v>
      </c>
      <c r="Z800">
        <v>1.64</v>
      </c>
      <c r="AD800">
        <v>429.6</v>
      </c>
      <c r="AG800">
        <v>10.4</v>
      </c>
      <c r="AH800">
        <v>714</v>
      </c>
      <c r="AI800">
        <v>0</v>
      </c>
      <c r="AJ800">
        <v>0</v>
      </c>
      <c r="AK800" t="s">
        <v>56</v>
      </c>
      <c r="AL800" t="s">
        <v>57</v>
      </c>
      <c r="AM800">
        <v>0.18</v>
      </c>
      <c r="AO800">
        <v>42.87</v>
      </c>
      <c r="AP800">
        <v>40.47</v>
      </c>
      <c r="AQ800">
        <v>39.01</v>
      </c>
    </row>
    <row r="801" spans="1:43" x14ac:dyDescent="0.2">
      <c r="B801">
        <v>490</v>
      </c>
      <c r="C801">
        <v>150</v>
      </c>
      <c r="D801" s="1">
        <v>43711</v>
      </c>
      <c r="E801" s="2">
        <v>0.66704861111111102</v>
      </c>
      <c r="F801">
        <v>1.6</v>
      </c>
      <c r="G801">
        <v>0</v>
      </c>
      <c r="H801">
        <v>0</v>
      </c>
      <c r="I801">
        <v>288</v>
      </c>
      <c r="J801">
        <v>84.2</v>
      </c>
      <c r="K801">
        <v>-0.39</v>
      </c>
      <c r="L801">
        <v>0</v>
      </c>
      <c r="M801">
        <v>92.59</v>
      </c>
      <c r="N801">
        <v>103.2</v>
      </c>
      <c r="O801">
        <v>10.56</v>
      </c>
      <c r="P801">
        <v>0.10199999999999999</v>
      </c>
      <c r="Q801">
        <v>0.107</v>
      </c>
      <c r="R801">
        <v>6.4699999999999994E-2</v>
      </c>
      <c r="S801">
        <v>4.04</v>
      </c>
      <c r="T801">
        <v>100.8</v>
      </c>
      <c r="U801">
        <v>103.8</v>
      </c>
      <c r="V801">
        <v>503</v>
      </c>
      <c r="Y801">
        <v>1.1000000000000001</v>
      </c>
      <c r="Z801">
        <v>1.579</v>
      </c>
      <c r="AD801">
        <v>448.8</v>
      </c>
      <c r="AG801">
        <v>10.67</v>
      </c>
      <c r="AH801">
        <v>740.7</v>
      </c>
      <c r="AI801">
        <v>0</v>
      </c>
      <c r="AJ801">
        <v>0</v>
      </c>
      <c r="AK801" t="s">
        <v>56</v>
      </c>
      <c r="AL801" t="s">
        <v>57</v>
      </c>
      <c r="AM801">
        <v>0.2</v>
      </c>
      <c r="AO801">
        <v>42.92</v>
      </c>
      <c r="AP801">
        <v>40.47</v>
      </c>
      <c r="AQ801">
        <v>39.01</v>
      </c>
    </row>
    <row r="802" spans="1:43" x14ac:dyDescent="0.2">
      <c r="B802">
        <v>491</v>
      </c>
      <c r="C802">
        <v>150</v>
      </c>
      <c r="D802" s="1">
        <v>43711</v>
      </c>
      <c r="E802" s="2">
        <v>0.66717592592592589</v>
      </c>
      <c r="F802">
        <v>1.6</v>
      </c>
      <c r="G802">
        <v>0</v>
      </c>
      <c r="H802">
        <v>0</v>
      </c>
      <c r="I802">
        <v>288</v>
      </c>
      <c r="J802">
        <v>83.9</v>
      </c>
      <c r="K802">
        <v>-0.37</v>
      </c>
      <c r="L802">
        <v>0</v>
      </c>
      <c r="M802">
        <v>92.2</v>
      </c>
      <c r="N802">
        <v>102.7</v>
      </c>
      <c r="O802">
        <v>10.5</v>
      </c>
      <c r="P802">
        <v>0.10199999999999999</v>
      </c>
      <c r="Q802">
        <v>0.106</v>
      </c>
      <c r="R802">
        <v>6.6100000000000006E-2</v>
      </c>
      <c r="S802">
        <v>4.13</v>
      </c>
      <c r="T802">
        <v>100.6</v>
      </c>
      <c r="U802">
        <v>103.2</v>
      </c>
      <c r="V802">
        <v>497</v>
      </c>
      <c r="Y802">
        <v>1.1100000000000001</v>
      </c>
      <c r="Z802">
        <v>1.5860000000000001</v>
      </c>
      <c r="AD802">
        <v>437.1</v>
      </c>
      <c r="AG802">
        <v>10.64</v>
      </c>
      <c r="AH802">
        <v>737.6</v>
      </c>
      <c r="AI802">
        <v>0</v>
      </c>
      <c r="AJ802">
        <v>0</v>
      </c>
      <c r="AK802" t="s">
        <v>56</v>
      </c>
      <c r="AL802" t="s">
        <v>57</v>
      </c>
      <c r="AM802">
        <v>0.14000000000000001</v>
      </c>
      <c r="AO802">
        <v>42.92</v>
      </c>
      <c r="AP802">
        <v>40.47</v>
      </c>
      <c r="AQ802">
        <v>39.01</v>
      </c>
    </row>
    <row r="803" spans="1:43" x14ac:dyDescent="0.2">
      <c r="B803">
        <v>492</v>
      </c>
      <c r="C803">
        <v>150</v>
      </c>
      <c r="D803" s="1">
        <v>43711</v>
      </c>
      <c r="E803" s="2">
        <v>0.66729166666666673</v>
      </c>
      <c r="F803">
        <v>1.6</v>
      </c>
      <c r="G803">
        <v>0</v>
      </c>
      <c r="H803">
        <v>0</v>
      </c>
      <c r="I803">
        <v>288</v>
      </c>
      <c r="J803">
        <v>85.9</v>
      </c>
      <c r="K803">
        <v>-0.37</v>
      </c>
      <c r="L803">
        <v>0</v>
      </c>
      <c r="M803">
        <v>94.3</v>
      </c>
      <c r="N803">
        <v>105.3</v>
      </c>
      <c r="O803">
        <v>10.99</v>
      </c>
      <c r="P803">
        <v>0.104</v>
      </c>
      <c r="Q803">
        <v>0.109</v>
      </c>
      <c r="R803">
        <v>6.93E-2</v>
      </c>
      <c r="S803">
        <v>4.33</v>
      </c>
      <c r="T803">
        <v>103.1</v>
      </c>
      <c r="U803">
        <v>106.1</v>
      </c>
      <c r="V803">
        <v>477</v>
      </c>
      <c r="Y803">
        <v>1.05</v>
      </c>
      <c r="Z803">
        <v>1.5469999999999999</v>
      </c>
      <c r="AD803">
        <v>426.5</v>
      </c>
      <c r="AG803">
        <v>10.66</v>
      </c>
      <c r="AH803">
        <v>754.4</v>
      </c>
      <c r="AI803">
        <v>0</v>
      </c>
      <c r="AJ803">
        <v>0</v>
      </c>
      <c r="AK803" t="s">
        <v>56</v>
      </c>
      <c r="AL803" t="s">
        <v>57</v>
      </c>
      <c r="AM803">
        <v>0.2</v>
      </c>
      <c r="AO803">
        <v>42.97</v>
      </c>
      <c r="AP803">
        <v>40.47</v>
      </c>
      <c r="AQ803">
        <v>39.06</v>
      </c>
    </row>
    <row r="804" spans="1:43" x14ac:dyDescent="0.2">
      <c r="B804">
        <v>493</v>
      </c>
      <c r="C804">
        <v>150</v>
      </c>
      <c r="D804" s="1">
        <v>43711</v>
      </c>
      <c r="E804" s="2">
        <v>0.66740740740740734</v>
      </c>
      <c r="F804">
        <v>1.6</v>
      </c>
      <c r="G804">
        <v>0</v>
      </c>
      <c r="H804">
        <v>0</v>
      </c>
      <c r="I804">
        <v>288</v>
      </c>
      <c r="J804">
        <v>85.9</v>
      </c>
      <c r="K804">
        <v>-0.37</v>
      </c>
      <c r="L804">
        <v>0</v>
      </c>
      <c r="M804">
        <v>94.58</v>
      </c>
      <c r="N804">
        <v>105.3</v>
      </c>
      <c r="O804">
        <v>10.77</v>
      </c>
      <c r="P804">
        <v>0.10199999999999999</v>
      </c>
      <c r="Q804">
        <v>0.106</v>
      </c>
      <c r="R804">
        <v>6.6600000000000006E-2</v>
      </c>
      <c r="S804">
        <v>4.16</v>
      </c>
      <c r="T804">
        <v>103.1</v>
      </c>
      <c r="U804">
        <v>106.2</v>
      </c>
      <c r="V804">
        <v>482</v>
      </c>
      <c r="Y804">
        <v>1.05</v>
      </c>
      <c r="Z804">
        <v>1.546</v>
      </c>
      <c r="AD804">
        <v>445.2</v>
      </c>
      <c r="AG804">
        <v>10.92</v>
      </c>
      <c r="AH804">
        <v>756.6</v>
      </c>
      <c r="AI804">
        <v>0</v>
      </c>
      <c r="AJ804">
        <v>0</v>
      </c>
      <c r="AK804" t="s">
        <v>56</v>
      </c>
      <c r="AL804" t="s">
        <v>57</v>
      </c>
      <c r="AM804">
        <v>0.16</v>
      </c>
      <c r="AO804">
        <v>42.92</v>
      </c>
      <c r="AP804">
        <v>40.47</v>
      </c>
      <c r="AQ804">
        <v>39.06</v>
      </c>
    </row>
    <row r="805" spans="1:43" x14ac:dyDescent="0.2">
      <c r="B805">
        <v>494</v>
      </c>
      <c r="C805">
        <v>150</v>
      </c>
      <c r="D805" s="1">
        <v>43711</v>
      </c>
      <c r="E805" s="2">
        <v>0.66752314814814817</v>
      </c>
      <c r="F805">
        <v>1.6</v>
      </c>
      <c r="G805">
        <v>0</v>
      </c>
      <c r="H805">
        <v>0</v>
      </c>
      <c r="I805">
        <v>288</v>
      </c>
      <c r="J805">
        <v>87.4</v>
      </c>
      <c r="K805">
        <v>-0.37</v>
      </c>
      <c r="L805">
        <v>0</v>
      </c>
      <c r="M805">
        <v>96.18</v>
      </c>
      <c r="N805">
        <v>107.4</v>
      </c>
      <c r="O805">
        <v>11.25</v>
      </c>
      <c r="P805">
        <v>0.105</v>
      </c>
      <c r="Q805">
        <v>0.109</v>
      </c>
      <c r="R805">
        <v>6.8000000000000005E-2</v>
      </c>
      <c r="S805">
        <v>4.25</v>
      </c>
      <c r="T805">
        <v>105.2</v>
      </c>
      <c r="U805">
        <v>108.1</v>
      </c>
      <c r="V805">
        <v>485</v>
      </c>
      <c r="Y805">
        <v>1.01</v>
      </c>
      <c r="Z805">
        <v>1.516</v>
      </c>
      <c r="AD805">
        <v>443.6</v>
      </c>
      <c r="AG805">
        <v>10.84</v>
      </c>
      <c r="AH805">
        <v>769.4</v>
      </c>
      <c r="AI805">
        <v>0</v>
      </c>
      <c r="AJ805">
        <v>0</v>
      </c>
      <c r="AK805" t="s">
        <v>56</v>
      </c>
      <c r="AL805" t="s">
        <v>57</v>
      </c>
      <c r="AM805">
        <v>0.2</v>
      </c>
      <c r="AO805">
        <v>42.87</v>
      </c>
      <c r="AP805">
        <v>40.47</v>
      </c>
      <c r="AQ805">
        <v>39.06</v>
      </c>
    </row>
    <row r="806" spans="1:43" x14ac:dyDescent="0.2">
      <c r="B806">
        <v>495</v>
      </c>
      <c r="C806">
        <v>150</v>
      </c>
      <c r="D806" s="1">
        <v>43711</v>
      </c>
      <c r="E806" s="2">
        <v>0.66763888888888889</v>
      </c>
      <c r="F806">
        <v>1.6</v>
      </c>
      <c r="G806">
        <v>0</v>
      </c>
      <c r="H806">
        <v>0</v>
      </c>
      <c r="I806">
        <v>288</v>
      </c>
      <c r="J806">
        <v>85.7</v>
      </c>
      <c r="K806">
        <v>-0.39</v>
      </c>
      <c r="L806">
        <v>0</v>
      </c>
      <c r="M806">
        <v>93.94</v>
      </c>
      <c r="N806">
        <v>104.9</v>
      </c>
      <c r="O806">
        <v>10.99</v>
      </c>
      <c r="P806">
        <v>0.105</v>
      </c>
      <c r="Q806">
        <v>0.109</v>
      </c>
      <c r="R806">
        <v>6.9400000000000003E-2</v>
      </c>
      <c r="S806">
        <v>4.34</v>
      </c>
      <c r="T806">
        <v>102.9</v>
      </c>
      <c r="U806">
        <v>105.8</v>
      </c>
      <c r="V806">
        <v>484</v>
      </c>
      <c r="Y806">
        <v>1.06</v>
      </c>
      <c r="Z806">
        <v>1.552</v>
      </c>
      <c r="AD806">
        <v>424.6</v>
      </c>
      <c r="AG806">
        <v>10.59</v>
      </c>
      <c r="AH806">
        <v>751.5</v>
      </c>
      <c r="AI806">
        <v>0</v>
      </c>
      <c r="AJ806">
        <v>0</v>
      </c>
      <c r="AK806" t="s">
        <v>56</v>
      </c>
      <c r="AL806" t="s">
        <v>57</v>
      </c>
      <c r="AM806">
        <v>0.18</v>
      </c>
      <c r="AO806">
        <v>42.92</v>
      </c>
      <c r="AP806">
        <v>40.520000000000003</v>
      </c>
      <c r="AQ806">
        <v>39.06</v>
      </c>
    </row>
    <row r="807" spans="1:43" x14ac:dyDescent="0.2">
      <c r="B807">
        <v>496</v>
      </c>
      <c r="C807">
        <v>150</v>
      </c>
      <c r="D807" s="1">
        <v>43711</v>
      </c>
      <c r="E807" s="2">
        <v>0.66774305555555558</v>
      </c>
      <c r="F807">
        <v>1.6</v>
      </c>
      <c r="G807">
        <v>0</v>
      </c>
      <c r="H807">
        <v>0</v>
      </c>
      <c r="I807">
        <v>288</v>
      </c>
      <c r="J807">
        <v>89</v>
      </c>
      <c r="K807">
        <v>-0.39</v>
      </c>
      <c r="L807">
        <v>0</v>
      </c>
      <c r="M807">
        <v>97.96</v>
      </c>
      <c r="N807">
        <v>109.6</v>
      </c>
      <c r="O807">
        <v>11.62</v>
      </c>
      <c r="P807">
        <v>0.106</v>
      </c>
      <c r="Q807">
        <v>0.11</v>
      </c>
      <c r="R807">
        <v>6.7900000000000002E-2</v>
      </c>
      <c r="S807">
        <v>4.24</v>
      </c>
      <c r="T807">
        <v>107.2</v>
      </c>
      <c r="U807">
        <v>110</v>
      </c>
      <c r="V807">
        <v>497</v>
      </c>
      <c r="Y807">
        <v>0.97</v>
      </c>
      <c r="Z807">
        <v>1.486</v>
      </c>
      <c r="AD807">
        <v>452.4</v>
      </c>
      <c r="AG807">
        <v>10.9</v>
      </c>
      <c r="AH807">
        <v>783.7</v>
      </c>
      <c r="AI807">
        <v>0</v>
      </c>
      <c r="AJ807">
        <v>0</v>
      </c>
      <c r="AK807" t="s">
        <v>56</v>
      </c>
      <c r="AL807" t="s">
        <v>57</v>
      </c>
      <c r="AM807">
        <v>0.16</v>
      </c>
      <c r="AO807">
        <v>42.92</v>
      </c>
      <c r="AP807">
        <v>40.47</v>
      </c>
      <c r="AQ807">
        <v>39.01</v>
      </c>
    </row>
    <row r="808" spans="1:43" x14ac:dyDescent="0.2">
      <c r="M808" s="3">
        <f>AVERAGE(M804:M807)</f>
        <v>95.664999999999992</v>
      </c>
      <c r="P808" s="3">
        <f>AVERAGE(P804:P807)</f>
        <v>0.1045</v>
      </c>
      <c r="S808" s="3">
        <f>AVERAGE(S804:S807)</f>
        <v>4.2475000000000005</v>
      </c>
    </row>
    <row r="809" spans="1:43" x14ac:dyDescent="0.2">
      <c r="A809" t="s">
        <v>95</v>
      </c>
      <c r="B809">
        <v>497</v>
      </c>
      <c r="C809">
        <v>150</v>
      </c>
      <c r="D809" s="1">
        <v>43711</v>
      </c>
      <c r="E809" s="2">
        <v>0.67057870370370365</v>
      </c>
      <c r="F809">
        <v>1.6</v>
      </c>
      <c r="G809">
        <v>0</v>
      </c>
      <c r="H809">
        <v>0</v>
      </c>
      <c r="I809">
        <v>258</v>
      </c>
      <c r="J809">
        <v>61.1</v>
      </c>
      <c r="K809">
        <v>-0.37</v>
      </c>
      <c r="L809">
        <v>0</v>
      </c>
      <c r="M809">
        <v>94.01</v>
      </c>
      <c r="N809">
        <v>203.2</v>
      </c>
      <c r="O809">
        <v>109.2</v>
      </c>
      <c r="P809">
        <v>0.53700000000000003</v>
      </c>
      <c r="Q809">
        <v>0.43</v>
      </c>
      <c r="R809">
        <v>5.5300000000000002E-2</v>
      </c>
      <c r="S809">
        <v>3.46</v>
      </c>
      <c r="T809">
        <v>157.5</v>
      </c>
      <c r="U809">
        <v>193.7</v>
      </c>
      <c r="V809">
        <v>556</v>
      </c>
      <c r="Y809">
        <v>0.06</v>
      </c>
      <c r="Z809">
        <v>0.80200000000000005</v>
      </c>
      <c r="AD809">
        <v>532.79999999999995</v>
      </c>
      <c r="AG809">
        <v>2.0649999999999999</v>
      </c>
      <c r="AH809">
        <v>752.1</v>
      </c>
      <c r="AI809">
        <v>0</v>
      </c>
      <c r="AJ809">
        <v>0</v>
      </c>
      <c r="AK809" t="s">
        <v>56</v>
      </c>
      <c r="AL809" t="s">
        <v>57</v>
      </c>
      <c r="AM809">
        <v>0.14000000000000001</v>
      </c>
      <c r="AO809">
        <v>42.82</v>
      </c>
      <c r="AP809">
        <v>40.21</v>
      </c>
      <c r="AQ809">
        <v>38.9</v>
      </c>
    </row>
    <row r="810" spans="1:43" x14ac:dyDescent="0.2">
      <c r="B810">
        <v>498</v>
      </c>
      <c r="C810">
        <v>150</v>
      </c>
      <c r="D810" s="1">
        <v>43711</v>
      </c>
      <c r="E810" s="2">
        <v>0.67071759259259256</v>
      </c>
      <c r="F810">
        <v>1.6</v>
      </c>
      <c r="G810">
        <v>0</v>
      </c>
      <c r="H810">
        <v>0</v>
      </c>
      <c r="I810">
        <v>258</v>
      </c>
      <c r="J810">
        <v>61.5</v>
      </c>
      <c r="K810">
        <v>-0.37</v>
      </c>
      <c r="L810">
        <v>0</v>
      </c>
      <c r="M810">
        <v>94.33</v>
      </c>
      <c r="N810">
        <v>204.2</v>
      </c>
      <c r="O810">
        <v>109.9</v>
      </c>
      <c r="P810">
        <v>0.53800000000000003</v>
      </c>
      <c r="Q810">
        <v>0.42299999999999999</v>
      </c>
      <c r="R810">
        <v>5.5100000000000003E-2</v>
      </c>
      <c r="S810">
        <v>3.45</v>
      </c>
      <c r="T810">
        <v>158.4</v>
      </c>
      <c r="U810">
        <v>195.1</v>
      </c>
      <c r="V810">
        <v>561</v>
      </c>
      <c r="Y810">
        <v>0.06</v>
      </c>
      <c r="Z810">
        <v>0.79700000000000004</v>
      </c>
      <c r="AD810">
        <v>536.29999999999995</v>
      </c>
      <c r="AG810">
        <v>2.0680000000000001</v>
      </c>
      <c r="AH810">
        <v>754.6</v>
      </c>
      <c r="AI810">
        <v>0</v>
      </c>
      <c r="AJ810">
        <v>0</v>
      </c>
      <c r="AK810" t="s">
        <v>56</v>
      </c>
      <c r="AL810" t="s">
        <v>57</v>
      </c>
      <c r="AM810">
        <v>0.12</v>
      </c>
      <c r="AO810">
        <v>42.82</v>
      </c>
      <c r="AP810">
        <v>40.31</v>
      </c>
      <c r="AQ810">
        <v>38.950000000000003</v>
      </c>
    </row>
    <row r="811" spans="1:43" x14ac:dyDescent="0.2">
      <c r="B811">
        <v>499</v>
      </c>
      <c r="C811">
        <v>150</v>
      </c>
      <c r="D811" s="1">
        <v>43711</v>
      </c>
      <c r="E811" s="2">
        <v>0.67083333333333339</v>
      </c>
      <c r="F811">
        <v>1.6</v>
      </c>
      <c r="G811">
        <v>0</v>
      </c>
      <c r="H811">
        <v>0</v>
      </c>
      <c r="I811">
        <v>258</v>
      </c>
      <c r="J811">
        <v>61.7</v>
      </c>
      <c r="K811">
        <v>-0.37</v>
      </c>
      <c r="L811">
        <v>0</v>
      </c>
      <c r="M811">
        <v>94.69</v>
      </c>
      <c r="N811">
        <v>204.8</v>
      </c>
      <c r="O811">
        <v>110.1</v>
      </c>
      <c r="P811">
        <v>0.53800000000000003</v>
      </c>
      <c r="Q811">
        <v>0.41599999999999998</v>
      </c>
      <c r="R811">
        <v>5.4899999999999997E-2</v>
      </c>
      <c r="S811">
        <v>3.43</v>
      </c>
      <c r="T811">
        <v>159.9</v>
      </c>
      <c r="U811">
        <v>194.9</v>
      </c>
      <c r="V811">
        <v>566</v>
      </c>
      <c r="Y811">
        <v>0.06</v>
      </c>
      <c r="Z811">
        <v>0.79500000000000004</v>
      </c>
      <c r="AD811">
        <v>540.70000000000005</v>
      </c>
      <c r="AG811">
        <v>2.0779999999999998</v>
      </c>
      <c r="AH811">
        <v>757.5</v>
      </c>
      <c r="AI811">
        <v>0</v>
      </c>
      <c r="AJ811">
        <v>0</v>
      </c>
      <c r="AK811" t="s">
        <v>56</v>
      </c>
      <c r="AL811" t="s">
        <v>57</v>
      </c>
      <c r="AM811">
        <v>0.14000000000000001</v>
      </c>
      <c r="AO811">
        <v>42.87</v>
      </c>
      <c r="AP811">
        <v>40.31</v>
      </c>
      <c r="AQ811">
        <v>38.950000000000003</v>
      </c>
    </row>
    <row r="812" spans="1:43" x14ac:dyDescent="0.2">
      <c r="B812">
        <v>500</v>
      </c>
      <c r="C812">
        <v>150</v>
      </c>
      <c r="D812" s="1">
        <v>43711</v>
      </c>
      <c r="E812" s="2">
        <v>0.67093749999999996</v>
      </c>
      <c r="F812">
        <v>1.6</v>
      </c>
      <c r="G812">
        <v>0</v>
      </c>
      <c r="H812">
        <v>0</v>
      </c>
      <c r="I812">
        <v>258</v>
      </c>
      <c r="J812">
        <v>61.9</v>
      </c>
      <c r="K812">
        <v>-0.37</v>
      </c>
      <c r="L812">
        <v>0</v>
      </c>
      <c r="M812">
        <v>95.05</v>
      </c>
      <c r="N812">
        <v>205.3</v>
      </c>
      <c r="O812">
        <v>110.2</v>
      </c>
      <c r="P812">
        <v>0.53700000000000003</v>
      </c>
      <c r="Q812">
        <v>0.42199999999999999</v>
      </c>
      <c r="R812">
        <v>5.5E-2</v>
      </c>
      <c r="S812">
        <v>3.44</v>
      </c>
      <c r="T812">
        <v>160.30000000000001</v>
      </c>
      <c r="U812">
        <v>195.8</v>
      </c>
      <c r="V812">
        <v>568</v>
      </c>
      <c r="Y812">
        <v>0.05</v>
      </c>
      <c r="Z812">
        <v>0.79300000000000004</v>
      </c>
      <c r="AD812">
        <v>541.4</v>
      </c>
      <c r="AG812">
        <v>2.089</v>
      </c>
      <c r="AH812">
        <v>760.4</v>
      </c>
      <c r="AI812">
        <v>0</v>
      </c>
      <c r="AJ812">
        <v>0</v>
      </c>
      <c r="AK812" t="s">
        <v>56</v>
      </c>
      <c r="AL812" t="s">
        <v>57</v>
      </c>
      <c r="AM812">
        <v>0.12</v>
      </c>
      <c r="AO812">
        <v>42.82</v>
      </c>
      <c r="AP812">
        <v>40.31</v>
      </c>
      <c r="AQ812">
        <v>38.9</v>
      </c>
    </row>
    <row r="813" spans="1:43" x14ac:dyDescent="0.2">
      <c r="B813">
        <v>501</v>
      </c>
      <c r="C813">
        <v>150</v>
      </c>
      <c r="D813" s="1">
        <v>43711</v>
      </c>
      <c r="E813" s="2">
        <v>0.67104166666666665</v>
      </c>
      <c r="F813">
        <v>1.6</v>
      </c>
      <c r="G813">
        <v>0</v>
      </c>
      <c r="H813">
        <v>0</v>
      </c>
      <c r="I813">
        <v>258</v>
      </c>
      <c r="J813">
        <v>62.1</v>
      </c>
      <c r="K813">
        <v>-0.37</v>
      </c>
      <c r="L813">
        <v>0</v>
      </c>
      <c r="M813">
        <v>94.88</v>
      </c>
      <c r="N813">
        <v>205.1</v>
      </c>
      <c r="O813">
        <v>110.2</v>
      </c>
      <c r="P813">
        <v>0.53700000000000003</v>
      </c>
      <c r="Q813">
        <v>0.42299999999999999</v>
      </c>
      <c r="R813">
        <v>5.5500000000000001E-2</v>
      </c>
      <c r="S813">
        <v>3.47</v>
      </c>
      <c r="T813">
        <v>161.1</v>
      </c>
      <c r="U813">
        <v>195.9</v>
      </c>
      <c r="V813">
        <v>570</v>
      </c>
      <c r="Y813">
        <v>0.05</v>
      </c>
      <c r="Z813">
        <v>0.79400000000000004</v>
      </c>
      <c r="AD813">
        <v>535.79999999999995</v>
      </c>
      <c r="AG813">
        <v>2.0830000000000002</v>
      </c>
      <c r="AH813">
        <v>759</v>
      </c>
      <c r="AI813">
        <v>0</v>
      </c>
      <c r="AJ813">
        <v>0</v>
      </c>
      <c r="AK813" t="s">
        <v>56</v>
      </c>
      <c r="AL813" t="s">
        <v>57</v>
      </c>
      <c r="AM813">
        <v>0.13</v>
      </c>
      <c r="AO813">
        <v>42.87</v>
      </c>
      <c r="AP813">
        <v>40.36</v>
      </c>
      <c r="AQ813">
        <v>38.950000000000003</v>
      </c>
    </row>
    <row r="814" spans="1:43" x14ac:dyDescent="0.2">
      <c r="M814" s="3">
        <f>AVERAGE(M810:M813)</f>
        <v>94.737499999999997</v>
      </c>
      <c r="P814" s="3">
        <f>AVERAGE(P810:P813)</f>
        <v>0.53749999999999998</v>
      </c>
      <c r="S814" s="3">
        <f>AVERAGE(S810:S813)</f>
        <v>3.4475000000000002</v>
      </c>
    </row>
    <row r="815" spans="1:43" x14ac:dyDescent="0.2">
      <c r="A815" t="s">
        <v>96</v>
      </c>
      <c r="B815">
        <v>507</v>
      </c>
      <c r="C815">
        <v>150</v>
      </c>
      <c r="D815" s="1">
        <v>43711</v>
      </c>
      <c r="E815" s="2">
        <v>0.67767361111111113</v>
      </c>
      <c r="F815">
        <v>1.6</v>
      </c>
      <c r="G815">
        <v>0</v>
      </c>
      <c r="H815">
        <v>0</v>
      </c>
      <c r="I815">
        <v>258</v>
      </c>
      <c r="J815">
        <v>60.3</v>
      </c>
      <c r="K815">
        <v>-0.37</v>
      </c>
      <c r="L815">
        <v>0</v>
      </c>
      <c r="M815">
        <v>147.9</v>
      </c>
      <c r="N815">
        <v>170.9</v>
      </c>
      <c r="O815">
        <v>22.96</v>
      </c>
      <c r="P815">
        <v>0.13400000000000001</v>
      </c>
      <c r="Q815">
        <v>0.13600000000000001</v>
      </c>
      <c r="R815">
        <v>8.3500000000000005E-2</v>
      </c>
      <c r="S815">
        <v>5.22</v>
      </c>
      <c r="T815">
        <v>166.4</v>
      </c>
      <c r="U815">
        <v>171.5</v>
      </c>
      <c r="V815">
        <v>419</v>
      </c>
      <c r="Y815">
        <v>0.27</v>
      </c>
      <c r="Z815">
        <v>0.95299999999999996</v>
      </c>
      <c r="AD815">
        <v>555.1</v>
      </c>
      <c r="AG815">
        <v>12.99</v>
      </c>
      <c r="AH815">
        <v>1183</v>
      </c>
      <c r="AI815">
        <v>0</v>
      </c>
      <c r="AJ815">
        <v>0</v>
      </c>
      <c r="AK815" t="s">
        <v>56</v>
      </c>
      <c r="AL815" t="s">
        <v>57</v>
      </c>
      <c r="AM815">
        <v>0.12</v>
      </c>
      <c r="AO815">
        <v>42.87</v>
      </c>
      <c r="AP815">
        <v>40.31</v>
      </c>
      <c r="AQ815">
        <v>38.950000000000003</v>
      </c>
    </row>
    <row r="816" spans="1:43" x14ac:dyDescent="0.2">
      <c r="B816">
        <v>508</v>
      </c>
      <c r="C816">
        <v>150</v>
      </c>
      <c r="D816" s="1">
        <v>43711</v>
      </c>
      <c r="E816" s="2">
        <v>0.67782407407407408</v>
      </c>
      <c r="F816">
        <v>1.6</v>
      </c>
      <c r="G816">
        <v>0</v>
      </c>
      <c r="H816">
        <v>0</v>
      </c>
      <c r="I816">
        <v>258</v>
      </c>
      <c r="J816">
        <v>60.5</v>
      </c>
      <c r="K816">
        <v>-0.37</v>
      </c>
      <c r="L816">
        <v>0</v>
      </c>
      <c r="M816">
        <v>148.1</v>
      </c>
      <c r="N816">
        <v>171.6</v>
      </c>
      <c r="O816">
        <v>23.49</v>
      </c>
      <c r="P816">
        <v>0.13700000000000001</v>
      </c>
      <c r="Q816">
        <v>0.13900000000000001</v>
      </c>
      <c r="R816">
        <v>8.4099999999999994E-2</v>
      </c>
      <c r="S816">
        <v>5.26</v>
      </c>
      <c r="T816">
        <v>167</v>
      </c>
      <c r="U816">
        <v>171.9</v>
      </c>
      <c r="V816">
        <v>432</v>
      </c>
      <c r="Y816">
        <v>0.26</v>
      </c>
      <c r="Z816">
        <v>0.94899999999999995</v>
      </c>
      <c r="AD816">
        <v>552.1</v>
      </c>
      <c r="AG816">
        <v>12.77</v>
      </c>
      <c r="AH816">
        <v>1185</v>
      </c>
      <c r="AI816">
        <v>0</v>
      </c>
      <c r="AJ816">
        <v>0</v>
      </c>
      <c r="AK816" t="s">
        <v>56</v>
      </c>
      <c r="AL816" t="s">
        <v>57</v>
      </c>
      <c r="AM816">
        <v>0.16</v>
      </c>
      <c r="AO816">
        <v>42.92</v>
      </c>
      <c r="AP816">
        <v>40.31</v>
      </c>
      <c r="AQ816">
        <v>38.950000000000003</v>
      </c>
    </row>
    <row r="817" spans="1:43" x14ac:dyDescent="0.2">
      <c r="B817">
        <v>509</v>
      </c>
      <c r="C817">
        <v>150</v>
      </c>
      <c r="D817" s="1">
        <v>43711</v>
      </c>
      <c r="E817" s="2">
        <v>0.6780787037037036</v>
      </c>
      <c r="F817">
        <v>1.6</v>
      </c>
      <c r="G817">
        <v>0</v>
      </c>
      <c r="H817">
        <v>0</v>
      </c>
      <c r="I817">
        <v>258</v>
      </c>
      <c r="J817">
        <v>60.8</v>
      </c>
      <c r="K817">
        <v>-0.39</v>
      </c>
      <c r="L817">
        <v>0</v>
      </c>
      <c r="M817">
        <v>149.19999999999999</v>
      </c>
      <c r="N817">
        <v>172.4</v>
      </c>
      <c r="O817">
        <v>23.28</v>
      </c>
      <c r="P817">
        <v>0.13500000000000001</v>
      </c>
      <c r="Q817">
        <v>0.14000000000000001</v>
      </c>
      <c r="R817">
        <v>8.2100000000000006E-2</v>
      </c>
      <c r="S817">
        <v>5.13</v>
      </c>
      <c r="T817">
        <v>168.4</v>
      </c>
      <c r="U817">
        <v>173.5</v>
      </c>
      <c r="V817">
        <v>431</v>
      </c>
      <c r="Y817">
        <v>0.25</v>
      </c>
      <c r="Z817">
        <v>0.94399999999999995</v>
      </c>
      <c r="AD817">
        <v>569.70000000000005</v>
      </c>
      <c r="AG817">
        <v>13.04</v>
      </c>
      <c r="AH817">
        <v>1193</v>
      </c>
      <c r="AI817">
        <v>0</v>
      </c>
      <c r="AJ817">
        <v>0</v>
      </c>
      <c r="AK817" t="s">
        <v>56</v>
      </c>
      <c r="AL817" t="s">
        <v>57</v>
      </c>
      <c r="AM817">
        <v>0.16</v>
      </c>
      <c r="AO817">
        <v>42.87</v>
      </c>
      <c r="AP817">
        <v>40.31</v>
      </c>
      <c r="AQ817">
        <v>38.950000000000003</v>
      </c>
    </row>
    <row r="818" spans="1:43" x14ac:dyDescent="0.2">
      <c r="B818">
        <v>510</v>
      </c>
      <c r="C818">
        <v>150</v>
      </c>
      <c r="D818" s="1">
        <v>43711</v>
      </c>
      <c r="E818" s="2">
        <v>0.67818287037037039</v>
      </c>
      <c r="F818">
        <v>1.6</v>
      </c>
      <c r="G818">
        <v>0</v>
      </c>
      <c r="H818">
        <v>0</v>
      </c>
      <c r="I818">
        <v>258</v>
      </c>
      <c r="J818">
        <v>60.6</v>
      </c>
      <c r="K818">
        <v>-0.37</v>
      </c>
      <c r="L818">
        <v>0</v>
      </c>
      <c r="M818">
        <v>148.30000000000001</v>
      </c>
      <c r="N818">
        <v>172.2</v>
      </c>
      <c r="O818">
        <v>23.93</v>
      </c>
      <c r="P818">
        <v>0.13900000000000001</v>
      </c>
      <c r="Q818">
        <v>0.14099999999999999</v>
      </c>
      <c r="R818">
        <v>8.5900000000000004E-2</v>
      </c>
      <c r="S818">
        <v>5.37</v>
      </c>
      <c r="T818">
        <v>167.6</v>
      </c>
      <c r="U818">
        <v>172.8</v>
      </c>
      <c r="V818">
        <v>412</v>
      </c>
      <c r="Y818">
        <v>0.26</v>
      </c>
      <c r="Z818">
        <v>0.94599999999999995</v>
      </c>
      <c r="AD818">
        <v>541.29999999999995</v>
      </c>
      <c r="AG818">
        <v>12.59</v>
      </c>
      <c r="AH818">
        <v>1186</v>
      </c>
      <c r="AI818">
        <v>0</v>
      </c>
      <c r="AJ818">
        <v>0</v>
      </c>
      <c r="AK818" t="s">
        <v>56</v>
      </c>
      <c r="AL818" t="s">
        <v>57</v>
      </c>
      <c r="AM818">
        <v>0.21</v>
      </c>
      <c r="AO818">
        <v>42.87</v>
      </c>
      <c r="AP818">
        <v>40.36</v>
      </c>
      <c r="AQ818">
        <v>38.950000000000003</v>
      </c>
    </row>
    <row r="819" spans="1:43" x14ac:dyDescent="0.2">
      <c r="B819">
        <v>511</v>
      </c>
      <c r="C819">
        <v>150</v>
      </c>
      <c r="D819" s="1">
        <v>43711</v>
      </c>
      <c r="E819" s="2">
        <v>0.6783217592592593</v>
      </c>
      <c r="F819">
        <v>1.6</v>
      </c>
      <c r="G819">
        <v>0</v>
      </c>
      <c r="H819">
        <v>0</v>
      </c>
      <c r="I819">
        <v>258</v>
      </c>
      <c r="J819">
        <v>60.7</v>
      </c>
      <c r="K819">
        <v>-0.37</v>
      </c>
      <c r="L819">
        <v>0</v>
      </c>
      <c r="M819">
        <v>149.1</v>
      </c>
      <c r="N819">
        <v>172</v>
      </c>
      <c r="O819">
        <v>22.91</v>
      </c>
      <c r="P819">
        <v>0.13300000000000001</v>
      </c>
      <c r="Q819">
        <v>0.13900000000000001</v>
      </c>
      <c r="R819">
        <v>8.3500000000000005E-2</v>
      </c>
      <c r="S819">
        <v>5.22</v>
      </c>
      <c r="T819">
        <v>167.6</v>
      </c>
      <c r="U819">
        <v>173.7</v>
      </c>
      <c r="V819">
        <v>409</v>
      </c>
      <c r="Y819">
        <v>0.26</v>
      </c>
      <c r="Z819">
        <v>0.94699999999999995</v>
      </c>
      <c r="AD819">
        <v>559.79999999999995</v>
      </c>
      <c r="AG819">
        <v>13.2</v>
      </c>
      <c r="AH819">
        <v>1193</v>
      </c>
      <c r="AI819">
        <v>0</v>
      </c>
      <c r="AJ819">
        <v>0</v>
      </c>
      <c r="AK819" t="s">
        <v>56</v>
      </c>
      <c r="AL819" t="s">
        <v>57</v>
      </c>
      <c r="AM819">
        <v>0.11</v>
      </c>
      <c r="AO819">
        <v>42.82</v>
      </c>
      <c r="AP819">
        <v>40.36</v>
      </c>
      <c r="AQ819">
        <v>38.950000000000003</v>
      </c>
    </row>
    <row r="820" spans="1:43" x14ac:dyDescent="0.2">
      <c r="M820" s="3">
        <f>AVERAGE(M816:M819)</f>
        <v>148.67499999999998</v>
      </c>
      <c r="P820" s="3">
        <f>AVERAGE(P816:P819)</f>
        <v>0.13600000000000001</v>
      </c>
      <c r="S820" s="3">
        <f>AVERAGE(S816:S819)</f>
        <v>5.2450000000000001</v>
      </c>
    </row>
    <row r="821" spans="1:43" x14ac:dyDescent="0.2">
      <c r="A821" t="s">
        <v>97</v>
      </c>
      <c r="B821">
        <v>522</v>
      </c>
      <c r="C821">
        <v>150</v>
      </c>
      <c r="D821" s="1">
        <v>43711</v>
      </c>
      <c r="E821" s="2">
        <v>0.69082175925925926</v>
      </c>
      <c r="F821">
        <v>1.6</v>
      </c>
      <c r="G821">
        <v>0</v>
      </c>
      <c r="H821">
        <v>0</v>
      </c>
      <c r="I821">
        <v>248</v>
      </c>
      <c r="J821">
        <v>44.5</v>
      </c>
      <c r="K821">
        <v>-0.37</v>
      </c>
      <c r="L821">
        <v>0</v>
      </c>
      <c r="M821">
        <v>87.39</v>
      </c>
      <c r="N821">
        <v>194.5</v>
      </c>
      <c r="O821">
        <v>107.1</v>
      </c>
      <c r="P821">
        <v>0.55100000000000005</v>
      </c>
      <c r="Q821">
        <v>0.46600000000000003</v>
      </c>
      <c r="R821">
        <v>5.7000000000000002E-2</v>
      </c>
      <c r="S821">
        <v>3.56</v>
      </c>
      <c r="T821">
        <v>147.30000000000001</v>
      </c>
      <c r="U821">
        <v>185.4</v>
      </c>
      <c r="V821">
        <v>542</v>
      </c>
      <c r="Y821">
        <v>0.11</v>
      </c>
      <c r="Z821">
        <v>0.83699999999999997</v>
      </c>
      <c r="AD821">
        <v>480.8</v>
      </c>
      <c r="AG821">
        <v>1.873</v>
      </c>
      <c r="AH821">
        <v>699.1</v>
      </c>
      <c r="AI821">
        <v>0</v>
      </c>
      <c r="AJ821">
        <v>0</v>
      </c>
      <c r="AK821" t="s">
        <v>56</v>
      </c>
      <c r="AL821" t="s">
        <v>57</v>
      </c>
      <c r="AM821">
        <v>0.13</v>
      </c>
      <c r="AO821">
        <v>42.82</v>
      </c>
      <c r="AP821">
        <v>40.26</v>
      </c>
      <c r="AQ821">
        <v>38.950000000000003</v>
      </c>
    </row>
    <row r="822" spans="1:43" x14ac:dyDescent="0.2">
      <c r="B822">
        <v>523</v>
      </c>
      <c r="C822">
        <v>150</v>
      </c>
      <c r="D822" s="1">
        <v>43711</v>
      </c>
      <c r="E822" s="2">
        <v>0.69104166666666667</v>
      </c>
      <c r="F822">
        <v>1.6</v>
      </c>
      <c r="G822">
        <v>0</v>
      </c>
      <c r="H822">
        <v>0</v>
      </c>
      <c r="I822">
        <v>258</v>
      </c>
      <c r="J822">
        <v>60.2</v>
      </c>
      <c r="K822">
        <v>-0.37</v>
      </c>
      <c r="L822">
        <v>0</v>
      </c>
      <c r="M822">
        <v>91.36</v>
      </c>
      <c r="N822">
        <v>203.4</v>
      </c>
      <c r="O822">
        <v>112.1</v>
      </c>
      <c r="P822">
        <v>0.55100000000000005</v>
      </c>
      <c r="Q822">
        <v>0.441</v>
      </c>
      <c r="R822">
        <v>5.5300000000000002E-2</v>
      </c>
      <c r="S822">
        <v>3.46</v>
      </c>
      <c r="T822">
        <v>153</v>
      </c>
      <c r="U822">
        <v>192.5</v>
      </c>
      <c r="V822">
        <v>545</v>
      </c>
      <c r="Y822">
        <v>0.06</v>
      </c>
      <c r="Z822">
        <v>0.80100000000000005</v>
      </c>
      <c r="AD822">
        <v>517.70000000000005</v>
      </c>
      <c r="AG822">
        <v>1.9570000000000001</v>
      </c>
      <c r="AH822">
        <v>730.9</v>
      </c>
      <c r="AI822">
        <v>0</v>
      </c>
      <c r="AJ822">
        <v>0</v>
      </c>
      <c r="AK822" t="s">
        <v>56</v>
      </c>
      <c r="AL822" t="s">
        <v>57</v>
      </c>
      <c r="AM822">
        <v>0.13</v>
      </c>
      <c r="AO822">
        <v>42.87</v>
      </c>
      <c r="AP822">
        <v>40.36</v>
      </c>
      <c r="AQ822">
        <v>39.01</v>
      </c>
    </row>
    <row r="823" spans="1:43" x14ac:dyDescent="0.2">
      <c r="B823">
        <v>524</v>
      </c>
      <c r="C823">
        <v>150</v>
      </c>
      <c r="D823" s="1">
        <v>43711</v>
      </c>
      <c r="E823" s="2">
        <v>0.69119212962962961</v>
      </c>
      <c r="F823">
        <v>1.6</v>
      </c>
      <c r="G823">
        <v>0</v>
      </c>
      <c r="H823">
        <v>0</v>
      </c>
      <c r="I823">
        <v>258</v>
      </c>
      <c r="J823">
        <v>60.4</v>
      </c>
      <c r="K823">
        <v>-0.37</v>
      </c>
      <c r="L823">
        <v>0</v>
      </c>
      <c r="M823">
        <v>91.37</v>
      </c>
      <c r="N823">
        <v>204.1</v>
      </c>
      <c r="O823">
        <v>112.8</v>
      </c>
      <c r="P823">
        <v>0.55200000000000005</v>
      </c>
      <c r="Q823">
        <v>0.442</v>
      </c>
      <c r="R823">
        <v>5.5300000000000002E-2</v>
      </c>
      <c r="S823">
        <v>3.46</v>
      </c>
      <c r="T823">
        <v>153.9</v>
      </c>
      <c r="U823">
        <v>192.9</v>
      </c>
      <c r="V823">
        <v>550</v>
      </c>
      <c r="Y823">
        <v>0.06</v>
      </c>
      <c r="Z823">
        <v>0.79800000000000004</v>
      </c>
      <c r="AD823">
        <v>518</v>
      </c>
      <c r="AG823">
        <v>1.952</v>
      </c>
      <c r="AH823">
        <v>731</v>
      </c>
      <c r="AI823">
        <v>0</v>
      </c>
      <c r="AJ823">
        <v>0</v>
      </c>
      <c r="AK823" t="s">
        <v>56</v>
      </c>
      <c r="AL823" t="s">
        <v>57</v>
      </c>
      <c r="AM823">
        <v>0.17</v>
      </c>
      <c r="AO823">
        <v>42.87</v>
      </c>
      <c r="AP823">
        <v>40.36</v>
      </c>
      <c r="AQ823">
        <v>38.950000000000003</v>
      </c>
    </row>
    <row r="824" spans="1:43" x14ac:dyDescent="0.2">
      <c r="B824">
        <v>525</v>
      </c>
      <c r="C824">
        <v>150</v>
      </c>
      <c r="D824" s="1">
        <v>43711</v>
      </c>
      <c r="E824" s="2">
        <v>0.69133101851851853</v>
      </c>
      <c r="F824">
        <v>1.6</v>
      </c>
      <c r="G824">
        <v>0</v>
      </c>
      <c r="H824">
        <v>0</v>
      </c>
      <c r="I824">
        <v>258</v>
      </c>
      <c r="J824">
        <v>60.5</v>
      </c>
      <c r="K824">
        <v>-0.37</v>
      </c>
      <c r="L824">
        <v>0</v>
      </c>
      <c r="M824">
        <v>91.67</v>
      </c>
      <c r="N824">
        <v>204.4</v>
      </c>
      <c r="O824">
        <v>112.7</v>
      </c>
      <c r="P824">
        <v>0.55100000000000005</v>
      </c>
      <c r="Q824">
        <v>0.441</v>
      </c>
      <c r="R824">
        <v>5.5500000000000001E-2</v>
      </c>
      <c r="S824">
        <v>3.47</v>
      </c>
      <c r="T824">
        <v>154.4</v>
      </c>
      <c r="U824">
        <v>194</v>
      </c>
      <c r="V824">
        <v>546</v>
      </c>
      <c r="Y824">
        <v>0.06</v>
      </c>
      <c r="Z824">
        <v>0.79700000000000004</v>
      </c>
      <c r="AD824">
        <v>518</v>
      </c>
      <c r="AG824">
        <v>1.962</v>
      </c>
      <c r="AH824">
        <v>733.4</v>
      </c>
      <c r="AI824">
        <v>0</v>
      </c>
      <c r="AJ824">
        <v>0</v>
      </c>
      <c r="AK824" t="s">
        <v>56</v>
      </c>
      <c r="AL824" t="s">
        <v>57</v>
      </c>
      <c r="AM824">
        <v>0.12</v>
      </c>
      <c r="AO824">
        <v>42.87</v>
      </c>
      <c r="AP824">
        <v>40.36</v>
      </c>
      <c r="AQ824">
        <v>39.01</v>
      </c>
    </row>
    <row r="825" spans="1:43" x14ac:dyDescent="0.2">
      <c r="B825">
        <v>526</v>
      </c>
      <c r="C825">
        <v>150</v>
      </c>
      <c r="D825" s="1">
        <v>43711</v>
      </c>
      <c r="E825" s="2">
        <v>0.69146990740740744</v>
      </c>
      <c r="F825">
        <v>1.6</v>
      </c>
      <c r="G825">
        <v>0</v>
      </c>
      <c r="H825">
        <v>0</v>
      </c>
      <c r="I825">
        <v>258</v>
      </c>
      <c r="J825">
        <v>60.7</v>
      </c>
      <c r="K825">
        <v>-0.37</v>
      </c>
      <c r="L825">
        <v>0</v>
      </c>
      <c r="M825">
        <v>92.12</v>
      </c>
      <c r="N825">
        <v>202.9</v>
      </c>
      <c r="O825">
        <v>110.7</v>
      </c>
      <c r="P825">
        <v>0.54600000000000004</v>
      </c>
      <c r="Q825">
        <v>0.46899999999999997</v>
      </c>
      <c r="R825">
        <v>5.67E-2</v>
      </c>
      <c r="S825">
        <v>3.54</v>
      </c>
      <c r="T825">
        <v>155.1</v>
      </c>
      <c r="U825">
        <v>193.9</v>
      </c>
      <c r="V825">
        <v>550</v>
      </c>
      <c r="Y825">
        <v>7.0000000000000007E-2</v>
      </c>
      <c r="Z825">
        <v>0.80300000000000005</v>
      </c>
      <c r="AD825">
        <v>509.3</v>
      </c>
      <c r="AG825">
        <v>1.9910000000000001</v>
      </c>
      <c r="AH825">
        <v>737</v>
      </c>
      <c r="AI825">
        <v>0</v>
      </c>
      <c r="AJ825">
        <v>0</v>
      </c>
      <c r="AK825" t="s">
        <v>56</v>
      </c>
      <c r="AL825" t="s">
        <v>57</v>
      </c>
      <c r="AM825">
        <v>0.13</v>
      </c>
      <c r="AO825">
        <v>42.92</v>
      </c>
      <c r="AP825">
        <v>40.409999999999997</v>
      </c>
      <c r="AQ825">
        <v>38.950000000000003</v>
      </c>
    </row>
    <row r="826" spans="1:43" x14ac:dyDescent="0.2">
      <c r="M826" s="3">
        <f>AVERAGE(M822:M825)</f>
        <v>91.63000000000001</v>
      </c>
      <c r="P826" s="3">
        <f>AVERAGE(P822:P825)</f>
        <v>0.55000000000000004</v>
      </c>
      <c r="S826" s="3">
        <f>AVERAGE(S822:S825)</f>
        <v>3.4824999999999999</v>
      </c>
    </row>
    <row r="827" spans="1:43" x14ac:dyDescent="0.2">
      <c r="A827" t="s">
        <v>98</v>
      </c>
      <c r="B827">
        <v>588</v>
      </c>
      <c r="C827">
        <v>150</v>
      </c>
      <c r="D827" s="1">
        <v>43711</v>
      </c>
      <c r="E827" s="2">
        <v>0.70037037037037031</v>
      </c>
      <c r="F827">
        <v>1.6</v>
      </c>
      <c r="G827">
        <v>0</v>
      </c>
      <c r="H827">
        <v>0</v>
      </c>
      <c r="I827">
        <v>258</v>
      </c>
      <c r="J827">
        <v>69.8</v>
      </c>
      <c r="K827">
        <v>-0.37</v>
      </c>
      <c r="L827">
        <v>0</v>
      </c>
      <c r="M827">
        <v>171.7</v>
      </c>
      <c r="N827">
        <v>202.2</v>
      </c>
      <c r="O827">
        <v>30.53</v>
      </c>
      <c r="P827">
        <v>0.151</v>
      </c>
      <c r="Q827">
        <v>0.157</v>
      </c>
      <c r="R827">
        <v>8.0399999999999999E-2</v>
      </c>
      <c r="S827">
        <v>5.0199999999999996</v>
      </c>
      <c r="T827">
        <v>196.1</v>
      </c>
      <c r="U827">
        <v>203.6</v>
      </c>
      <c r="V827">
        <v>430</v>
      </c>
      <c r="Y827">
        <v>7.0000000000000007E-2</v>
      </c>
      <c r="Z827">
        <v>0.80500000000000005</v>
      </c>
      <c r="AD827">
        <v>669.9</v>
      </c>
      <c r="AG827">
        <v>13.42</v>
      </c>
      <c r="AH827">
        <v>1374</v>
      </c>
      <c r="AI827">
        <v>0</v>
      </c>
      <c r="AJ827">
        <v>0</v>
      </c>
      <c r="AK827" t="s">
        <v>56</v>
      </c>
      <c r="AL827" t="s">
        <v>57</v>
      </c>
      <c r="AM827">
        <v>0.13</v>
      </c>
      <c r="AO827">
        <v>43.02</v>
      </c>
      <c r="AP827">
        <v>40.47</v>
      </c>
      <c r="AQ827">
        <v>39.11</v>
      </c>
    </row>
    <row r="828" spans="1:43" x14ac:dyDescent="0.2">
      <c r="B828">
        <v>589</v>
      </c>
      <c r="C828">
        <v>150</v>
      </c>
      <c r="D828" s="1">
        <v>43711</v>
      </c>
      <c r="E828" s="2">
        <v>0.70063657407407398</v>
      </c>
      <c r="F828">
        <v>1.6</v>
      </c>
      <c r="G828">
        <v>0</v>
      </c>
      <c r="H828">
        <v>0</v>
      </c>
      <c r="I828">
        <v>258</v>
      </c>
      <c r="J828">
        <v>69.7</v>
      </c>
      <c r="K828">
        <v>-0.37</v>
      </c>
      <c r="L828">
        <v>0</v>
      </c>
      <c r="M828">
        <v>170.9</v>
      </c>
      <c r="N828">
        <v>202.1</v>
      </c>
      <c r="O828">
        <v>31.22</v>
      </c>
      <c r="P828">
        <v>0.155</v>
      </c>
      <c r="Q828">
        <v>0.161</v>
      </c>
      <c r="R828">
        <v>8.1799999999999998E-2</v>
      </c>
      <c r="S828">
        <v>5.1100000000000003</v>
      </c>
      <c r="T828">
        <v>196</v>
      </c>
      <c r="U828">
        <v>204</v>
      </c>
      <c r="V828">
        <v>417</v>
      </c>
      <c r="Y828">
        <v>7.0000000000000007E-2</v>
      </c>
      <c r="Z828">
        <v>0.80600000000000005</v>
      </c>
      <c r="AD828">
        <v>655</v>
      </c>
      <c r="AG828">
        <v>13.05</v>
      </c>
      <c r="AH828">
        <v>1367</v>
      </c>
      <c r="AI828">
        <v>0</v>
      </c>
      <c r="AJ828">
        <v>0</v>
      </c>
      <c r="AK828" t="s">
        <v>56</v>
      </c>
      <c r="AL828" t="s">
        <v>57</v>
      </c>
      <c r="AM828">
        <v>0.13</v>
      </c>
      <c r="AO828">
        <v>42.97</v>
      </c>
      <c r="AP828">
        <v>40.409999999999997</v>
      </c>
      <c r="AQ828">
        <v>39.11</v>
      </c>
    </row>
    <row r="829" spans="1:43" x14ac:dyDescent="0.2">
      <c r="B829">
        <v>590</v>
      </c>
      <c r="C829">
        <v>150</v>
      </c>
      <c r="D829" s="1">
        <v>43711</v>
      </c>
      <c r="E829" s="2">
        <v>0.70074074074074078</v>
      </c>
      <c r="F829">
        <v>1.6</v>
      </c>
      <c r="G829">
        <v>0</v>
      </c>
      <c r="H829">
        <v>0</v>
      </c>
      <c r="I829">
        <v>258</v>
      </c>
      <c r="J829">
        <v>69.599999999999994</v>
      </c>
      <c r="K829">
        <v>-0.37</v>
      </c>
      <c r="L829">
        <v>0</v>
      </c>
      <c r="M829">
        <v>171.1</v>
      </c>
      <c r="N829">
        <v>201.6</v>
      </c>
      <c r="O829">
        <v>30.54</v>
      </c>
      <c r="P829">
        <v>0.151</v>
      </c>
      <c r="Q829">
        <v>0.158</v>
      </c>
      <c r="R829">
        <v>8.1199999999999994E-2</v>
      </c>
      <c r="S829">
        <v>5.07</v>
      </c>
      <c r="T829">
        <v>195.3</v>
      </c>
      <c r="U829">
        <v>203.1</v>
      </c>
      <c r="V829">
        <v>417</v>
      </c>
      <c r="Y829">
        <v>7.0000000000000007E-2</v>
      </c>
      <c r="Z829">
        <v>0.80800000000000005</v>
      </c>
      <c r="AD829">
        <v>660.6</v>
      </c>
      <c r="AG829">
        <v>13.32</v>
      </c>
      <c r="AH829">
        <v>1368</v>
      </c>
      <c r="AI829">
        <v>0</v>
      </c>
      <c r="AJ829">
        <v>0</v>
      </c>
      <c r="AK829" t="s">
        <v>56</v>
      </c>
      <c r="AL829" t="s">
        <v>57</v>
      </c>
      <c r="AM829">
        <v>0.14000000000000001</v>
      </c>
      <c r="AO829">
        <v>42.97</v>
      </c>
      <c r="AP829">
        <v>40.47</v>
      </c>
      <c r="AQ829">
        <v>39.11</v>
      </c>
    </row>
    <row r="830" spans="1:43" x14ac:dyDescent="0.2">
      <c r="B830">
        <v>591</v>
      </c>
      <c r="C830">
        <v>150</v>
      </c>
      <c r="D830" s="1">
        <v>43711</v>
      </c>
      <c r="E830" s="2">
        <v>0.70086805555555554</v>
      </c>
      <c r="F830">
        <v>1.6</v>
      </c>
      <c r="G830">
        <v>0</v>
      </c>
      <c r="H830">
        <v>0</v>
      </c>
      <c r="I830">
        <v>258</v>
      </c>
      <c r="J830">
        <v>69.599999999999994</v>
      </c>
      <c r="K830">
        <v>-0.37</v>
      </c>
      <c r="L830">
        <v>0</v>
      </c>
      <c r="M830">
        <v>171.4</v>
      </c>
      <c r="N830">
        <v>201.7</v>
      </c>
      <c r="O830">
        <v>30.26</v>
      </c>
      <c r="P830">
        <v>0.15</v>
      </c>
      <c r="Q830">
        <v>0.156</v>
      </c>
      <c r="R830">
        <v>8.2100000000000006E-2</v>
      </c>
      <c r="S830">
        <v>5.13</v>
      </c>
      <c r="T830">
        <v>195.8</v>
      </c>
      <c r="U830">
        <v>202.4</v>
      </c>
      <c r="V830">
        <v>430</v>
      </c>
      <c r="Y830">
        <v>7.0000000000000007E-2</v>
      </c>
      <c r="Z830">
        <v>0.80700000000000005</v>
      </c>
      <c r="AD830">
        <v>654.6</v>
      </c>
      <c r="AG830">
        <v>13.48</v>
      </c>
      <c r="AH830">
        <v>1371</v>
      </c>
      <c r="AI830">
        <v>0</v>
      </c>
      <c r="AJ830">
        <v>0</v>
      </c>
      <c r="AK830" t="s">
        <v>56</v>
      </c>
      <c r="AL830" t="s">
        <v>57</v>
      </c>
      <c r="AM830">
        <v>0.15</v>
      </c>
      <c r="AO830">
        <v>43.02</v>
      </c>
      <c r="AP830">
        <v>40.47</v>
      </c>
      <c r="AQ830">
        <v>39.11</v>
      </c>
    </row>
    <row r="831" spans="1:43" x14ac:dyDescent="0.2">
      <c r="B831">
        <v>592</v>
      </c>
      <c r="C831">
        <v>150</v>
      </c>
      <c r="D831" s="1">
        <v>43711</v>
      </c>
      <c r="E831" s="2">
        <v>0.70100694444444445</v>
      </c>
      <c r="F831">
        <v>1.6</v>
      </c>
      <c r="G831">
        <v>0</v>
      </c>
      <c r="H831">
        <v>0</v>
      </c>
      <c r="I831">
        <v>258</v>
      </c>
      <c r="J831">
        <v>69.7</v>
      </c>
      <c r="K831">
        <v>-0.37</v>
      </c>
      <c r="L831">
        <v>0</v>
      </c>
      <c r="M831">
        <v>171.3</v>
      </c>
      <c r="N831">
        <v>202.1</v>
      </c>
      <c r="O831">
        <v>30.83</v>
      </c>
      <c r="P831">
        <v>0.153</v>
      </c>
      <c r="Q831">
        <v>0.159</v>
      </c>
      <c r="R831">
        <v>8.2000000000000003E-2</v>
      </c>
      <c r="S831">
        <v>5.13</v>
      </c>
      <c r="T831">
        <v>196</v>
      </c>
      <c r="U831">
        <v>204.2</v>
      </c>
      <c r="V831">
        <v>410</v>
      </c>
      <c r="Y831">
        <v>7.0000000000000007E-2</v>
      </c>
      <c r="Z831">
        <v>0.80600000000000005</v>
      </c>
      <c r="AD831">
        <v>654.70000000000005</v>
      </c>
      <c r="AG831">
        <v>13.25</v>
      </c>
      <c r="AH831">
        <v>1370</v>
      </c>
      <c r="AI831">
        <v>0</v>
      </c>
      <c r="AJ831">
        <v>0</v>
      </c>
      <c r="AK831" t="s">
        <v>56</v>
      </c>
      <c r="AL831" t="s">
        <v>57</v>
      </c>
      <c r="AM831">
        <v>0.11</v>
      </c>
      <c r="AO831">
        <v>42.97</v>
      </c>
      <c r="AP831">
        <v>40.57</v>
      </c>
      <c r="AQ831">
        <v>39.11</v>
      </c>
    </row>
    <row r="832" spans="1:43" x14ac:dyDescent="0.2">
      <c r="M832" s="3">
        <f>AVERAGE(M828:M831)</f>
        <v>171.17500000000001</v>
      </c>
      <c r="P832" s="3">
        <f>AVERAGE(P828:P831)</f>
        <v>0.15225</v>
      </c>
      <c r="S832" s="3">
        <f>AVERAGE(S828:S831)</f>
        <v>5.1099999999999994</v>
      </c>
    </row>
    <row r="833" spans="1:43" x14ac:dyDescent="0.2">
      <c r="M833" s="6"/>
      <c r="N833" s="6"/>
      <c r="O833" s="6"/>
      <c r="P833" s="6"/>
      <c r="Q833" s="6"/>
      <c r="R833" s="6"/>
      <c r="S833" s="6"/>
    </row>
    <row r="834" spans="1:43" x14ac:dyDescent="0.2">
      <c r="M834" s="6"/>
      <c r="N834" s="6"/>
      <c r="O834" s="6"/>
      <c r="P834" s="6"/>
      <c r="Q834" s="6"/>
      <c r="R834" s="6"/>
      <c r="S834" s="6"/>
    </row>
    <row r="835" spans="1:43" x14ac:dyDescent="0.2">
      <c r="M835" s="6"/>
      <c r="N835" s="6"/>
      <c r="O835" s="6"/>
      <c r="P835" s="6"/>
      <c r="Q835" s="6"/>
      <c r="R835" s="6"/>
      <c r="S835" s="6"/>
    </row>
    <row r="840" spans="1:43" x14ac:dyDescent="0.2">
      <c r="A840" t="s">
        <v>99</v>
      </c>
      <c r="B840">
        <v>517</v>
      </c>
      <c r="C840">
        <v>150</v>
      </c>
      <c r="D840" s="1">
        <v>43711</v>
      </c>
      <c r="E840" s="2">
        <v>0.68393518518518526</v>
      </c>
      <c r="F840">
        <v>1.6</v>
      </c>
      <c r="G840">
        <v>0</v>
      </c>
      <c r="H840">
        <v>0</v>
      </c>
      <c r="I840">
        <v>248</v>
      </c>
      <c r="J840">
        <v>50.9</v>
      </c>
      <c r="K840">
        <v>-0.37</v>
      </c>
      <c r="L840">
        <v>0</v>
      </c>
      <c r="M840">
        <v>108.6</v>
      </c>
      <c r="N840">
        <v>231.6</v>
      </c>
      <c r="O840">
        <v>123</v>
      </c>
      <c r="P840">
        <v>0.53100000000000003</v>
      </c>
      <c r="Q840">
        <v>0.49199999999999999</v>
      </c>
      <c r="R840">
        <v>7.9000000000000001E-2</v>
      </c>
      <c r="S840">
        <v>4.93</v>
      </c>
      <c r="T840">
        <v>174.4</v>
      </c>
      <c r="U840">
        <v>210.5</v>
      </c>
      <c r="V840">
        <v>418</v>
      </c>
      <c r="Z840">
        <v>0.70299999999999996</v>
      </c>
      <c r="AD840">
        <v>431.1</v>
      </c>
      <c r="AG840">
        <v>2.4119999999999999</v>
      </c>
      <c r="AH840">
        <v>868.5</v>
      </c>
      <c r="AI840">
        <v>0</v>
      </c>
      <c r="AJ840">
        <v>0</v>
      </c>
      <c r="AK840" t="s">
        <v>56</v>
      </c>
      <c r="AL840" t="s">
        <v>57</v>
      </c>
      <c r="AM840">
        <v>0.13</v>
      </c>
      <c r="AO840">
        <v>42.87</v>
      </c>
      <c r="AP840">
        <v>40.26</v>
      </c>
      <c r="AQ840">
        <v>38.950000000000003</v>
      </c>
    </row>
    <row r="841" spans="1:43" x14ac:dyDescent="0.2">
      <c r="A841" t="s">
        <v>100</v>
      </c>
      <c r="B841">
        <v>518</v>
      </c>
      <c r="C841">
        <v>150</v>
      </c>
      <c r="D841" s="1">
        <v>43711</v>
      </c>
      <c r="E841" s="2">
        <v>0.68407407407407417</v>
      </c>
      <c r="F841">
        <v>1.6</v>
      </c>
      <c r="G841">
        <v>0</v>
      </c>
      <c r="H841">
        <v>0</v>
      </c>
      <c r="I841">
        <v>248</v>
      </c>
      <c r="J841">
        <v>50.8</v>
      </c>
      <c r="K841">
        <v>-0.37</v>
      </c>
      <c r="L841">
        <v>0</v>
      </c>
      <c r="M841">
        <v>108.6</v>
      </c>
      <c r="N841">
        <v>232</v>
      </c>
      <c r="O841">
        <v>123.4</v>
      </c>
      <c r="P841">
        <v>0.53200000000000003</v>
      </c>
      <c r="Q841">
        <v>0.49099999999999999</v>
      </c>
      <c r="R841">
        <v>7.9000000000000001E-2</v>
      </c>
      <c r="S841">
        <v>4.9400000000000004</v>
      </c>
      <c r="T841">
        <v>174.6</v>
      </c>
      <c r="U841">
        <v>209.8</v>
      </c>
      <c r="V841">
        <v>419</v>
      </c>
      <c r="Z841">
        <v>0.70199999999999996</v>
      </c>
      <c r="AD841">
        <v>431.4</v>
      </c>
      <c r="AG841">
        <v>2.411</v>
      </c>
      <c r="AH841">
        <v>869.2</v>
      </c>
      <c r="AI841">
        <v>0</v>
      </c>
      <c r="AJ841">
        <v>0</v>
      </c>
      <c r="AK841" t="s">
        <v>56</v>
      </c>
      <c r="AL841" t="s">
        <v>57</v>
      </c>
      <c r="AM841">
        <v>0.16</v>
      </c>
      <c r="AO841">
        <v>42.82</v>
      </c>
      <c r="AP841">
        <v>40.31</v>
      </c>
      <c r="AQ841">
        <v>39.01</v>
      </c>
    </row>
    <row r="842" spans="1:43" x14ac:dyDescent="0.2">
      <c r="B842">
        <v>519</v>
      </c>
      <c r="C842">
        <v>150</v>
      </c>
      <c r="D842" s="1">
        <v>43711</v>
      </c>
      <c r="E842" s="2">
        <v>0.68568287037037035</v>
      </c>
      <c r="F842">
        <v>1.6</v>
      </c>
      <c r="G842">
        <v>0</v>
      </c>
      <c r="H842">
        <v>0</v>
      </c>
      <c r="I842">
        <v>248</v>
      </c>
      <c r="J842">
        <v>51</v>
      </c>
      <c r="K842">
        <v>-0.37</v>
      </c>
      <c r="L842">
        <v>0</v>
      </c>
      <c r="M842">
        <v>109.9</v>
      </c>
      <c r="N842">
        <v>235.2</v>
      </c>
      <c r="O842">
        <v>125.4</v>
      </c>
      <c r="P842">
        <v>0.53300000000000003</v>
      </c>
      <c r="Q842">
        <v>0.46600000000000003</v>
      </c>
      <c r="R842">
        <v>7.51E-2</v>
      </c>
      <c r="S842">
        <v>4.7</v>
      </c>
      <c r="T842">
        <v>174.7</v>
      </c>
      <c r="U842">
        <v>212.8</v>
      </c>
      <c r="V842">
        <v>419</v>
      </c>
      <c r="Z842">
        <v>0.69199999999999995</v>
      </c>
      <c r="AD842">
        <v>458.4</v>
      </c>
      <c r="AG842">
        <v>2.4319999999999999</v>
      </c>
      <c r="AH842">
        <v>878.8</v>
      </c>
      <c r="AI842">
        <v>0</v>
      </c>
      <c r="AJ842">
        <v>0</v>
      </c>
      <c r="AK842" t="s">
        <v>56</v>
      </c>
      <c r="AL842" t="s">
        <v>57</v>
      </c>
      <c r="AM842">
        <v>0.12</v>
      </c>
      <c r="AO842">
        <v>42.82</v>
      </c>
      <c r="AP842">
        <v>40.31</v>
      </c>
      <c r="AQ842">
        <v>38.950000000000003</v>
      </c>
    </row>
    <row r="843" spans="1:43" x14ac:dyDescent="0.2">
      <c r="B843">
        <v>520</v>
      </c>
      <c r="C843">
        <v>150</v>
      </c>
      <c r="D843" s="1">
        <v>43711</v>
      </c>
      <c r="E843" s="2">
        <v>0.68582175925925926</v>
      </c>
      <c r="F843">
        <v>1.6</v>
      </c>
      <c r="G843">
        <v>0</v>
      </c>
      <c r="H843">
        <v>0</v>
      </c>
      <c r="I843">
        <v>248</v>
      </c>
      <c r="J843">
        <v>51.1</v>
      </c>
      <c r="K843">
        <v>-0.37</v>
      </c>
      <c r="L843">
        <v>0</v>
      </c>
      <c r="M843">
        <v>110.3</v>
      </c>
      <c r="N843">
        <v>235.5</v>
      </c>
      <c r="O843">
        <v>125.2</v>
      </c>
      <c r="P843">
        <v>0.53200000000000003</v>
      </c>
      <c r="Q843">
        <v>0.46400000000000002</v>
      </c>
      <c r="R843">
        <v>7.51E-2</v>
      </c>
      <c r="S843">
        <v>4.6900000000000004</v>
      </c>
      <c r="T843">
        <v>174.8</v>
      </c>
      <c r="U843">
        <v>213.4</v>
      </c>
      <c r="V843">
        <v>420</v>
      </c>
      <c r="Z843">
        <v>0.69099999999999995</v>
      </c>
      <c r="AD843">
        <v>460.7</v>
      </c>
      <c r="AG843">
        <v>2.4489999999999998</v>
      </c>
      <c r="AH843">
        <v>882.7</v>
      </c>
      <c r="AI843">
        <v>0</v>
      </c>
      <c r="AJ843">
        <v>0</v>
      </c>
      <c r="AK843" t="s">
        <v>56</v>
      </c>
      <c r="AL843" t="s">
        <v>57</v>
      </c>
      <c r="AM843">
        <v>0.11</v>
      </c>
      <c r="AO843">
        <v>42.87</v>
      </c>
      <c r="AP843">
        <v>40.26</v>
      </c>
      <c r="AQ843">
        <v>38.9</v>
      </c>
    </row>
    <row r="844" spans="1:43" x14ac:dyDescent="0.2">
      <c r="B844">
        <v>521</v>
      </c>
      <c r="C844">
        <v>150</v>
      </c>
      <c r="D844" s="1">
        <v>43711</v>
      </c>
      <c r="E844" s="2">
        <v>0.68606481481481485</v>
      </c>
      <c r="F844">
        <v>1.6</v>
      </c>
      <c r="G844">
        <v>0</v>
      </c>
      <c r="H844">
        <v>0</v>
      </c>
      <c r="I844">
        <v>248</v>
      </c>
      <c r="J844">
        <v>51.4</v>
      </c>
      <c r="K844">
        <v>-0.37</v>
      </c>
      <c r="L844">
        <v>0</v>
      </c>
      <c r="M844">
        <v>110.7</v>
      </c>
      <c r="N844">
        <v>236.7</v>
      </c>
      <c r="O844">
        <v>126</v>
      </c>
      <c r="P844">
        <v>0.53200000000000003</v>
      </c>
      <c r="Q844">
        <v>0.46500000000000002</v>
      </c>
      <c r="R844">
        <v>7.5399999999999995E-2</v>
      </c>
      <c r="S844">
        <v>4.71</v>
      </c>
      <c r="T844">
        <v>175.8</v>
      </c>
      <c r="U844">
        <v>215.1</v>
      </c>
      <c r="V844">
        <v>417</v>
      </c>
      <c r="Z844">
        <v>0.68799999999999994</v>
      </c>
      <c r="AD844">
        <v>460.5</v>
      </c>
      <c r="AG844">
        <v>2.4550000000000001</v>
      </c>
      <c r="AH844">
        <v>885.9</v>
      </c>
      <c r="AI844">
        <v>0</v>
      </c>
      <c r="AJ844">
        <v>0</v>
      </c>
      <c r="AK844" t="s">
        <v>56</v>
      </c>
      <c r="AL844" t="s">
        <v>57</v>
      </c>
      <c r="AM844">
        <v>0.09</v>
      </c>
      <c r="AO844">
        <v>42.87</v>
      </c>
      <c r="AP844">
        <v>40.31</v>
      </c>
      <c r="AQ844">
        <v>39.01</v>
      </c>
    </row>
    <row r="845" spans="1:43" x14ac:dyDescent="0.2">
      <c r="M845" s="3">
        <f>AVERAGE(M841:M844)</f>
        <v>109.875</v>
      </c>
      <c r="P845" s="3">
        <f>AVERAGE(P841:P844)</f>
        <v>0.53225</v>
      </c>
      <c r="S845" s="3">
        <f>AVERAGE(S841:S844)</f>
        <v>4.7600000000000007</v>
      </c>
    </row>
    <row r="847" spans="1:43" x14ac:dyDescent="0.2">
      <c r="A847" t="s">
        <v>101</v>
      </c>
      <c r="B847">
        <v>502</v>
      </c>
      <c r="C847">
        <v>150</v>
      </c>
      <c r="D847" s="1">
        <v>43711</v>
      </c>
      <c r="E847" s="2">
        <v>0.67385416666666664</v>
      </c>
      <c r="F847">
        <v>1.6</v>
      </c>
      <c r="G847">
        <v>0</v>
      </c>
      <c r="H847">
        <v>0</v>
      </c>
      <c r="I847">
        <v>248</v>
      </c>
      <c r="J847">
        <v>49.8</v>
      </c>
      <c r="K847">
        <v>-0.37</v>
      </c>
      <c r="L847">
        <v>0</v>
      </c>
      <c r="M847">
        <v>110.4</v>
      </c>
      <c r="N847">
        <v>216.8</v>
      </c>
      <c r="O847">
        <v>106.4</v>
      </c>
      <c r="P847">
        <v>0.49099999999999999</v>
      </c>
      <c r="Q847">
        <v>0.47199999999999998</v>
      </c>
      <c r="R847">
        <v>8.5900000000000004E-2</v>
      </c>
      <c r="S847">
        <v>5.37</v>
      </c>
      <c r="T847">
        <v>173.5</v>
      </c>
      <c r="U847">
        <v>201.9</v>
      </c>
      <c r="V847">
        <v>403</v>
      </c>
      <c r="Z847">
        <v>0.751</v>
      </c>
      <c r="AD847">
        <v>403</v>
      </c>
      <c r="AG847">
        <v>2.6539999999999999</v>
      </c>
      <c r="AH847">
        <v>883.1</v>
      </c>
      <c r="AI847">
        <v>0</v>
      </c>
      <c r="AJ847">
        <v>0</v>
      </c>
      <c r="AK847" t="s">
        <v>56</v>
      </c>
      <c r="AL847" t="s">
        <v>57</v>
      </c>
      <c r="AM847">
        <v>0.15</v>
      </c>
      <c r="AO847">
        <v>42.87</v>
      </c>
      <c r="AP847">
        <v>40.26</v>
      </c>
      <c r="AQ847">
        <v>38.950000000000003</v>
      </c>
    </row>
    <row r="848" spans="1:43" x14ac:dyDescent="0.2">
      <c r="A848" t="s">
        <v>102</v>
      </c>
      <c r="B848">
        <v>503</v>
      </c>
      <c r="C848">
        <v>150</v>
      </c>
      <c r="D848" s="1">
        <v>43711</v>
      </c>
      <c r="E848" s="2">
        <v>0.67395833333333333</v>
      </c>
      <c r="F848">
        <v>1.6</v>
      </c>
      <c r="G848">
        <v>0</v>
      </c>
      <c r="H848">
        <v>0</v>
      </c>
      <c r="I848">
        <v>248</v>
      </c>
      <c r="J848">
        <v>49.8</v>
      </c>
      <c r="K848">
        <v>-0.37</v>
      </c>
      <c r="L848">
        <v>0</v>
      </c>
      <c r="M848">
        <v>110.2</v>
      </c>
      <c r="N848">
        <v>217.2</v>
      </c>
      <c r="O848">
        <v>107</v>
      </c>
      <c r="P848">
        <v>0.49199999999999999</v>
      </c>
      <c r="Q848">
        <v>0.46700000000000003</v>
      </c>
      <c r="R848">
        <v>8.5500000000000007E-2</v>
      </c>
      <c r="S848">
        <v>5.34</v>
      </c>
      <c r="T848">
        <v>173.3</v>
      </c>
      <c r="U848">
        <v>201.4</v>
      </c>
      <c r="V848">
        <v>407</v>
      </c>
      <c r="Z848">
        <v>0.75</v>
      </c>
      <c r="AD848">
        <v>404.2</v>
      </c>
      <c r="AG848">
        <v>2.641</v>
      </c>
      <c r="AH848">
        <v>881.8</v>
      </c>
      <c r="AI848">
        <v>0</v>
      </c>
      <c r="AJ848">
        <v>0</v>
      </c>
      <c r="AK848" t="s">
        <v>56</v>
      </c>
      <c r="AL848" t="s">
        <v>57</v>
      </c>
      <c r="AM848">
        <v>0.18</v>
      </c>
      <c r="AO848">
        <v>42.87</v>
      </c>
      <c r="AP848">
        <v>40.36</v>
      </c>
      <c r="AQ848">
        <v>38.9</v>
      </c>
    </row>
    <row r="849" spans="1:43" x14ac:dyDescent="0.2">
      <c r="B849">
        <v>504</v>
      </c>
      <c r="C849">
        <v>150</v>
      </c>
      <c r="D849" s="1">
        <v>43711</v>
      </c>
      <c r="E849" s="2">
        <v>0.67410879629629628</v>
      </c>
      <c r="F849">
        <v>1.6</v>
      </c>
      <c r="G849">
        <v>0</v>
      </c>
      <c r="H849">
        <v>0</v>
      </c>
      <c r="I849">
        <v>248</v>
      </c>
      <c r="J849">
        <v>49.7</v>
      </c>
      <c r="K849">
        <v>-0.37</v>
      </c>
      <c r="L849">
        <v>0</v>
      </c>
      <c r="M849">
        <v>109.9</v>
      </c>
      <c r="N849">
        <v>218.1</v>
      </c>
      <c r="O849">
        <v>108.2</v>
      </c>
      <c r="P849">
        <v>0.496</v>
      </c>
      <c r="Q849">
        <v>0.44900000000000001</v>
      </c>
      <c r="R849">
        <v>8.6099999999999996E-2</v>
      </c>
      <c r="S849">
        <v>5.38</v>
      </c>
      <c r="T849">
        <v>172.7</v>
      </c>
      <c r="U849">
        <v>200.7</v>
      </c>
      <c r="V849">
        <v>401</v>
      </c>
      <c r="Z849">
        <v>0.747</v>
      </c>
      <c r="AD849">
        <v>400.2</v>
      </c>
      <c r="AG849">
        <v>2.613</v>
      </c>
      <c r="AH849">
        <v>879</v>
      </c>
      <c r="AI849">
        <v>0</v>
      </c>
      <c r="AJ849">
        <v>0</v>
      </c>
      <c r="AK849" t="s">
        <v>56</v>
      </c>
      <c r="AL849" t="s">
        <v>57</v>
      </c>
      <c r="AM849">
        <v>0.18</v>
      </c>
      <c r="AO849">
        <v>42.87</v>
      </c>
      <c r="AP849">
        <v>40.31</v>
      </c>
      <c r="AQ849">
        <v>38.950000000000003</v>
      </c>
    </row>
    <row r="850" spans="1:43" x14ac:dyDescent="0.2">
      <c r="B850">
        <v>505</v>
      </c>
      <c r="C850">
        <v>150</v>
      </c>
      <c r="D850" s="1">
        <v>43711</v>
      </c>
      <c r="E850" s="2">
        <v>0.67423611111111115</v>
      </c>
      <c r="F850">
        <v>1.6</v>
      </c>
      <c r="G850">
        <v>0</v>
      </c>
      <c r="H850">
        <v>0</v>
      </c>
      <c r="I850">
        <v>248</v>
      </c>
      <c r="J850">
        <v>49.8</v>
      </c>
      <c r="K850">
        <v>-0.37</v>
      </c>
      <c r="L850">
        <v>0</v>
      </c>
      <c r="M850">
        <v>110.4</v>
      </c>
      <c r="N850">
        <v>217.6</v>
      </c>
      <c r="O850">
        <v>107.2</v>
      </c>
      <c r="P850">
        <v>0.49299999999999999</v>
      </c>
      <c r="Q850">
        <v>0.47399999999999998</v>
      </c>
      <c r="R850">
        <v>8.5999999999999993E-2</v>
      </c>
      <c r="S850">
        <v>5.37</v>
      </c>
      <c r="T850">
        <v>173.1</v>
      </c>
      <c r="U850">
        <v>201.4</v>
      </c>
      <c r="V850">
        <v>405</v>
      </c>
      <c r="Z850">
        <v>0.749</v>
      </c>
      <c r="AD850">
        <v>402.5</v>
      </c>
      <c r="AG850">
        <v>2.645</v>
      </c>
      <c r="AH850">
        <v>883.2</v>
      </c>
      <c r="AI850">
        <v>0</v>
      </c>
      <c r="AJ850">
        <v>0</v>
      </c>
      <c r="AK850" t="s">
        <v>56</v>
      </c>
      <c r="AL850" t="s">
        <v>57</v>
      </c>
      <c r="AM850">
        <v>0.14000000000000001</v>
      </c>
      <c r="AO850">
        <v>42.87</v>
      </c>
      <c r="AP850">
        <v>40.36</v>
      </c>
      <c r="AQ850">
        <v>38.950000000000003</v>
      </c>
    </row>
    <row r="851" spans="1:43" x14ac:dyDescent="0.2">
      <c r="B851">
        <v>506</v>
      </c>
      <c r="C851">
        <v>150</v>
      </c>
      <c r="D851" s="1">
        <v>43711</v>
      </c>
      <c r="E851" s="2">
        <v>0.67435185185185187</v>
      </c>
      <c r="F851">
        <v>1.6</v>
      </c>
      <c r="G851">
        <v>0</v>
      </c>
      <c r="H851">
        <v>0</v>
      </c>
      <c r="I851">
        <v>248</v>
      </c>
      <c r="J851">
        <v>49.8</v>
      </c>
      <c r="K851">
        <v>-0.37</v>
      </c>
      <c r="L851">
        <v>0</v>
      </c>
      <c r="M851">
        <v>109.8</v>
      </c>
      <c r="N851">
        <v>217.4</v>
      </c>
      <c r="O851">
        <v>107.6</v>
      </c>
      <c r="P851">
        <v>0.495</v>
      </c>
      <c r="Q851">
        <v>0.45</v>
      </c>
      <c r="R851">
        <v>8.5999999999999993E-2</v>
      </c>
      <c r="S851">
        <v>5.38</v>
      </c>
      <c r="T851">
        <v>173.1</v>
      </c>
      <c r="U851">
        <v>200.6</v>
      </c>
      <c r="V851">
        <v>405</v>
      </c>
      <c r="Z851">
        <v>0.749</v>
      </c>
      <c r="AD851">
        <v>400.3</v>
      </c>
      <c r="AG851">
        <v>2.6179999999999999</v>
      </c>
      <c r="AH851">
        <v>878.5</v>
      </c>
      <c r="AI851">
        <v>0</v>
      </c>
      <c r="AJ851">
        <v>0</v>
      </c>
      <c r="AK851" t="s">
        <v>56</v>
      </c>
      <c r="AL851" t="s">
        <v>57</v>
      </c>
      <c r="AM851">
        <v>0.19</v>
      </c>
      <c r="AO851">
        <v>42.82</v>
      </c>
      <c r="AP851">
        <v>40.409999999999997</v>
      </c>
      <c r="AQ851">
        <v>38.950000000000003</v>
      </c>
    </row>
    <row r="852" spans="1:43" x14ac:dyDescent="0.2">
      <c r="M852" s="3">
        <f>AVERAGE(M848:M851)</f>
        <v>110.075</v>
      </c>
      <c r="P852" s="3">
        <f>AVERAGE(P848:P851)</f>
        <v>0.49399999999999999</v>
      </c>
      <c r="S852" s="3">
        <f>AVERAGE(S848:S851)</f>
        <v>5.3674999999999997</v>
      </c>
    </row>
    <row r="853" spans="1:43" x14ac:dyDescent="0.2">
      <c r="A853" t="s">
        <v>103</v>
      </c>
      <c r="B853">
        <v>512</v>
      </c>
      <c r="C853">
        <v>150</v>
      </c>
      <c r="D853" s="1">
        <v>43711</v>
      </c>
      <c r="E853" s="2">
        <v>0.68260416666666668</v>
      </c>
      <c r="F853">
        <v>1.6</v>
      </c>
      <c r="G853">
        <v>0</v>
      </c>
      <c r="H853">
        <v>0</v>
      </c>
      <c r="I853">
        <v>248</v>
      </c>
      <c r="J853">
        <v>55.3</v>
      </c>
      <c r="K853">
        <v>-0.37</v>
      </c>
      <c r="L853">
        <v>0</v>
      </c>
      <c r="M853">
        <v>118.8</v>
      </c>
      <c r="N853">
        <v>249.4</v>
      </c>
      <c r="O853">
        <v>130.6</v>
      </c>
      <c r="P853">
        <v>0.52400000000000002</v>
      </c>
      <c r="Q853">
        <v>0.48399999999999999</v>
      </c>
      <c r="R853">
        <v>8.2299999999999998E-2</v>
      </c>
      <c r="S853">
        <v>5.14</v>
      </c>
      <c r="T853">
        <v>194.3</v>
      </c>
      <c r="U853">
        <v>229</v>
      </c>
      <c r="V853">
        <v>420</v>
      </c>
      <c r="Z853">
        <v>0.65300000000000002</v>
      </c>
      <c r="AD853">
        <v>452.6</v>
      </c>
      <c r="AG853">
        <v>2.6760000000000002</v>
      </c>
      <c r="AH853">
        <v>950.2</v>
      </c>
      <c r="AI853">
        <v>0</v>
      </c>
      <c r="AJ853">
        <v>0</v>
      </c>
      <c r="AK853" t="s">
        <v>56</v>
      </c>
      <c r="AL853" t="s">
        <v>57</v>
      </c>
      <c r="AM853">
        <v>0.12</v>
      </c>
      <c r="AO853">
        <v>42.82</v>
      </c>
      <c r="AP853">
        <v>40.26</v>
      </c>
      <c r="AQ853">
        <v>38.9</v>
      </c>
    </row>
    <row r="854" spans="1:43" x14ac:dyDescent="0.2">
      <c r="B854">
        <v>513</v>
      </c>
      <c r="C854">
        <v>150</v>
      </c>
      <c r="D854" s="1">
        <v>43711</v>
      </c>
      <c r="E854" s="2">
        <v>0.68276620370370367</v>
      </c>
      <c r="F854">
        <v>1.6</v>
      </c>
      <c r="G854">
        <v>0</v>
      </c>
      <c r="H854">
        <v>0</v>
      </c>
      <c r="I854">
        <v>248</v>
      </c>
      <c r="J854">
        <v>54.9</v>
      </c>
      <c r="K854">
        <v>-0.37</v>
      </c>
      <c r="L854">
        <v>0</v>
      </c>
      <c r="M854">
        <v>118</v>
      </c>
      <c r="N854">
        <v>248.8</v>
      </c>
      <c r="O854">
        <v>130.80000000000001</v>
      </c>
      <c r="P854">
        <v>0.52600000000000002</v>
      </c>
      <c r="Q854">
        <v>0.49199999999999999</v>
      </c>
      <c r="R854">
        <v>8.2299999999999998E-2</v>
      </c>
      <c r="S854">
        <v>5.14</v>
      </c>
      <c r="T854">
        <v>193.1</v>
      </c>
      <c r="U854">
        <v>227.3</v>
      </c>
      <c r="V854">
        <v>420</v>
      </c>
      <c r="Z854">
        <v>0.65500000000000003</v>
      </c>
      <c r="AD854">
        <v>449.4</v>
      </c>
      <c r="AG854">
        <v>2.649</v>
      </c>
      <c r="AH854">
        <v>944</v>
      </c>
      <c r="AI854">
        <v>0</v>
      </c>
      <c r="AJ854">
        <v>0</v>
      </c>
      <c r="AK854" t="s">
        <v>56</v>
      </c>
      <c r="AL854" t="s">
        <v>57</v>
      </c>
      <c r="AM854">
        <v>0.14000000000000001</v>
      </c>
      <c r="AO854">
        <v>42.87</v>
      </c>
      <c r="AP854">
        <v>40.26</v>
      </c>
      <c r="AQ854">
        <v>38.9</v>
      </c>
    </row>
    <row r="855" spans="1:43" x14ac:dyDescent="0.2">
      <c r="B855">
        <v>514</v>
      </c>
      <c r="C855">
        <v>150</v>
      </c>
      <c r="D855" s="1">
        <v>43711</v>
      </c>
      <c r="E855" s="2">
        <v>0.68304398148148149</v>
      </c>
      <c r="F855">
        <v>1.6</v>
      </c>
      <c r="G855">
        <v>0</v>
      </c>
      <c r="H855">
        <v>0</v>
      </c>
      <c r="I855">
        <v>248</v>
      </c>
      <c r="J855">
        <v>54.8</v>
      </c>
      <c r="K855">
        <v>-0.37</v>
      </c>
      <c r="L855">
        <v>0</v>
      </c>
      <c r="M855">
        <v>117.8</v>
      </c>
      <c r="N855">
        <v>249.8</v>
      </c>
      <c r="O855">
        <v>131.9</v>
      </c>
      <c r="P855">
        <v>0.52800000000000002</v>
      </c>
      <c r="Q855">
        <v>0.46500000000000002</v>
      </c>
      <c r="R855">
        <v>8.2400000000000001E-2</v>
      </c>
      <c r="S855">
        <v>5.15</v>
      </c>
      <c r="T855">
        <v>192.2</v>
      </c>
      <c r="U855">
        <v>226.9</v>
      </c>
      <c r="V855">
        <v>412</v>
      </c>
      <c r="Z855">
        <v>0.65200000000000002</v>
      </c>
      <c r="AD855">
        <v>448.2</v>
      </c>
      <c r="AG855">
        <v>2.6320000000000001</v>
      </c>
      <c r="AH855">
        <v>942.6</v>
      </c>
      <c r="AI855">
        <v>0</v>
      </c>
      <c r="AJ855">
        <v>0</v>
      </c>
      <c r="AK855" t="s">
        <v>56</v>
      </c>
      <c r="AL855" t="s">
        <v>57</v>
      </c>
      <c r="AM855">
        <v>0.13</v>
      </c>
      <c r="AO855">
        <v>42.82</v>
      </c>
      <c r="AP855">
        <v>40.31</v>
      </c>
      <c r="AQ855">
        <v>39.01</v>
      </c>
    </row>
    <row r="856" spans="1:43" x14ac:dyDescent="0.2">
      <c r="B856">
        <v>515</v>
      </c>
      <c r="C856">
        <v>150</v>
      </c>
      <c r="D856" s="1">
        <v>43711</v>
      </c>
      <c r="E856" s="2">
        <v>0.68333333333333324</v>
      </c>
      <c r="F856">
        <v>1.6</v>
      </c>
      <c r="G856">
        <v>0</v>
      </c>
      <c r="H856">
        <v>0</v>
      </c>
      <c r="I856">
        <v>248</v>
      </c>
      <c r="J856">
        <v>55.2</v>
      </c>
      <c r="K856">
        <v>-0.37</v>
      </c>
      <c r="L856">
        <v>0</v>
      </c>
      <c r="M856">
        <v>119.8</v>
      </c>
      <c r="N856">
        <v>249.3</v>
      </c>
      <c r="O856">
        <v>129.5</v>
      </c>
      <c r="P856">
        <v>0.51900000000000002</v>
      </c>
      <c r="Q856">
        <v>0.48599999999999999</v>
      </c>
      <c r="R856">
        <v>8.2100000000000006E-2</v>
      </c>
      <c r="S856">
        <v>5.13</v>
      </c>
      <c r="T856">
        <v>194.2</v>
      </c>
      <c r="U856">
        <v>228.5</v>
      </c>
      <c r="V856">
        <v>419</v>
      </c>
      <c r="Z856">
        <v>0.65300000000000002</v>
      </c>
      <c r="AD856">
        <v>457.4</v>
      </c>
      <c r="AG856">
        <v>2.722</v>
      </c>
      <c r="AH856">
        <v>958.5</v>
      </c>
      <c r="AI856">
        <v>0</v>
      </c>
      <c r="AJ856">
        <v>0</v>
      </c>
      <c r="AK856" t="s">
        <v>56</v>
      </c>
      <c r="AL856" t="s">
        <v>57</v>
      </c>
      <c r="AM856">
        <v>0.12</v>
      </c>
      <c r="AO856">
        <v>42.87</v>
      </c>
      <c r="AP856">
        <v>40.31</v>
      </c>
      <c r="AQ856">
        <v>39.01</v>
      </c>
    </row>
    <row r="857" spans="1:43" x14ac:dyDescent="0.2">
      <c r="B857">
        <v>516</v>
      </c>
      <c r="C857">
        <v>150</v>
      </c>
      <c r="D857" s="1">
        <v>43711</v>
      </c>
      <c r="E857" s="2">
        <v>0.68344907407407407</v>
      </c>
      <c r="F857">
        <v>1.6</v>
      </c>
      <c r="G857">
        <v>0</v>
      </c>
      <c r="H857">
        <v>0</v>
      </c>
      <c r="I857">
        <v>248</v>
      </c>
      <c r="J857">
        <v>54.9</v>
      </c>
      <c r="K857">
        <v>-0.37</v>
      </c>
      <c r="L857">
        <v>0</v>
      </c>
      <c r="M857">
        <v>118.5</v>
      </c>
      <c r="N857">
        <v>249.8</v>
      </c>
      <c r="O857">
        <v>131.30000000000001</v>
      </c>
      <c r="P857">
        <v>0.52600000000000002</v>
      </c>
      <c r="Q857">
        <v>0.46300000000000002</v>
      </c>
      <c r="R857">
        <v>8.2199999999999995E-2</v>
      </c>
      <c r="S857">
        <v>5.14</v>
      </c>
      <c r="T857">
        <v>192.9</v>
      </c>
      <c r="U857">
        <v>227.2</v>
      </c>
      <c r="V857">
        <v>414</v>
      </c>
      <c r="Z857">
        <v>0.65200000000000002</v>
      </c>
      <c r="AD857">
        <v>452</v>
      </c>
      <c r="AG857">
        <v>2.661</v>
      </c>
      <c r="AH857">
        <v>948.2</v>
      </c>
      <c r="AI857">
        <v>0</v>
      </c>
      <c r="AJ857">
        <v>0</v>
      </c>
      <c r="AK857" t="s">
        <v>56</v>
      </c>
      <c r="AL857" t="s">
        <v>57</v>
      </c>
      <c r="AM857">
        <v>0.17</v>
      </c>
      <c r="AO857">
        <v>42.87</v>
      </c>
      <c r="AP857">
        <v>40.409999999999997</v>
      </c>
      <c r="AQ857">
        <v>38.950000000000003</v>
      </c>
    </row>
    <row r="858" spans="1:43" x14ac:dyDescent="0.2">
      <c r="M858" s="3">
        <f>AVERAGE(M854:M857)</f>
        <v>118.52500000000001</v>
      </c>
      <c r="P858" s="3">
        <f>AVERAGE(P854:P857)</f>
        <v>0.52475000000000005</v>
      </c>
      <c r="S858" s="3">
        <f>AVERAGE(S854:S857)</f>
        <v>5.14</v>
      </c>
    </row>
    <row r="859" spans="1:43" x14ac:dyDescent="0.2">
      <c r="A859" t="s">
        <v>104</v>
      </c>
      <c r="B859">
        <v>527</v>
      </c>
      <c r="C859">
        <v>150</v>
      </c>
      <c r="D859" s="1">
        <v>43711</v>
      </c>
      <c r="E859" s="2">
        <v>0.69276620370370379</v>
      </c>
      <c r="F859">
        <v>1.6</v>
      </c>
      <c r="G859">
        <v>0</v>
      </c>
      <c r="H859">
        <v>0</v>
      </c>
      <c r="I859">
        <v>258</v>
      </c>
      <c r="J859">
        <v>45.2</v>
      </c>
      <c r="K859">
        <v>-0.37</v>
      </c>
      <c r="L859">
        <v>0</v>
      </c>
      <c r="M859">
        <v>105.1</v>
      </c>
      <c r="N859">
        <v>124</v>
      </c>
      <c r="O859">
        <v>18.82</v>
      </c>
      <c r="P859">
        <v>0.152</v>
      </c>
      <c r="Q859">
        <v>0.158</v>
      </c>
      <c r="R859">
        <v>7.4800000000000005E-2</v>
      </c>
      <c r="S859">
        <v>4.68</v>
      </c>
      <c r="T859">
        <v>118.2</v>
      </c>
      <c r="U859">
        <v>122.7</v>
      </c>
      <c r="V859">
        <v>443</v>
      </c>
      <c r="Y859">
        <v>0.75</v>
      </c>
      <c r="Z859">
        <v>1.3140000000000001</v>
      </c>
      <c r="AD859">
        <v>440.6</v>
      </c>
      <c r="AG859">
        <v>8.17</v>
      </c>
      <c r="AH859">
        <v>841.1</v>
      </c>
      <c r="AI859">
        <v>0</v>
      </c>
      <c r="AJ859">
        <v>0</v>
      </c>
      <c r="AK859" t="s">
        <v>56</v>
      </c>
      <c r="AL859" t="s">
        <v>57</v>
      </c>
      <c r="AM859">
        <v>0.15</v>
      </c>
      <c r="AO859">
        <v>42.92</v>
      </c>
      <c r="AP859">
        <v>40.26</v>
      </c>
      <c r="AQ859">
        <v>38.950000000000003</v>
      </c>
    </row>
    <row r="860" spans="1:43" x14ac:dyDescent="0.2">
      <c r="B860">
        <v>528</v>
      </c>
      <c r="C860">
        <v>150</v>
      </c>
      <c r="D860" s="1">
        <v>43711</v>
      </c>
      <c r="E860" s="2">
        <v>0.69289351851851855</v>
      </c>
      <c r="F860">
        <v>1.6</v>
      </c>
      <c r="G860">
        <v>0</v>
      </c>
      <c r="H860">
        <v>0</v>
      </c>
      <c r="I860">
        <v>258</v>
      </c>
      <c r="J860">
        <v>46</v>
      </c>
      <c r="K860">
        <v>-0.37</v>
      </c>
      <c r="L860">
        <v>0</v>
      </c>
      <c r="M860">
        <v>107.1</v>
      </c>
      <c r="N860">
        <v>126.6</v>
      </c>
      <c r="O860">
        <v>19.420000000000002</v>
      </c>
      <c r="P860">
        <v>0.153</v>
      </c>
      <c r="Q860">
        <v>0.16</v>
      </c>
      <c r="R860">
        <v>7.5399999999999995E-2</v>
      </c>
      <c r="S860">
        <v>4.72</v>
      </c>
      <c r="T860">
        <v>120.3</v>
      </c>
      <c r="U860">
        <v>125.3</v>
      </c>
      <c r="V860">
        <v>437</v>
      </c>
      <c r="Y860">
        <v>0.71</v>
      </c>
      <c r="Z860">
        <v>1.2869999999999999</v>
      </c>
      <c r="AD860">
        <v>445.2</v>
      </c>
      <c r="AG860">
        <v>8.2379999999999995</v>
      </c>
      <c r="AH860">
        <v>857.1</v>
      </c>
      <c r="AI860">
        <v>0</v>
      </c>
      <c r="AJ860">
        <v>0</v>
      </c>
      <c r="AK860" t="s">
        <v>56</v>
      </c>
      <c r="AL860" t="s">
        <v>57</v>
      </c>
      <c r="AM860">
        <v>0.24</v>
      </c>
      <c r="AO860">
        <v>42.92</v>
      </c>
      <c r="AP860">
        <v>40.36</v>
      </c>
      <c r="AQ860">
        <v>38.950000000000003</v>
      </c>
    </row>
    <row r="861" spans="1:43" x14ac:dyDescent="0.2">
      <c r="B861">
        <v>529</v>
      </c>
      <c r="C861">
        <v>150</v>
      </c>
      <c r="D861" s="1">
        <v>43711</v>
      </c>
      <c r="E861" s="2">
        <v>0.69303240740740746</v>
      </c>
      <c r="F861">
        <v>1.6</v>
      </c>
      <c r="G861">
        <v>0</v>
      </c>
      <c r="H861">
        <v>0</v>
      </c>
      <c r="I861">
        <v>258</v>
      </c>
      <c r="J861">
        <v>46.4</v>
      </c>
      <c r="K861">
        <v>-0.37</v>
      </c>
      <c r="L861">
        <v>0</v>
      </c>
      <c r="M861">
        <v>107.6</v>
      </c>
      <c r="N861">
        <v>128.19999999999999</v>
      </c>
      <c r="O861">
        <v>20.59</v>
      </c>
      <c r="P861">
        <v>0.161</v>
      </c>
      <c r="Q861">
        <v>0.16700000000000001</v>
      </c>
      <c r="R861">
        <v>7.6799999999999993E-2</v>
      </c>
      <c r="S861">
        <v>4.8</v>
      </c>
      <c r="T861">
        <v>121.7</v>
      </c>
      <c r="U861">
        <v>127.2</v>
      </c>
      <c r="V861">
        <v>421</v>
      </c>
      <c r="Y861">
        <v>0.69</v>
      </c>
      <c r="Z861">
        <v>1.27</v>
      </c>
      <c r="AD861">
        <v>439.3</v>
      </c>
      <c r="AG861">
        <v>7.907</v>
      </c>
      <c r="AH861">
        <v>861</v>
      </c>
      <c r="AI861">
        <v>0</v>
      </c>
      <c r="AJ861">
        <v>0</v>
      </c>
      <c r="AK861" t="s">
        <v>56</v>
      </c>
      <c r="AL861" t="s">
        <v>57</v>
      </c>
      <c r="AM861">
        <v>0.15</v>
      </c>
      <c r="AO861">
        <v>42.92</v>
      </c>
      <c r="AP861">
        <v>40.36</v>
      </c>
      <c r="AQ861">
        <v>38.950000000000003</v>
      </c>
    </row>
    <row r="862" spans="1:43" x14ac:dyDescent="0.2">
      <c r="B862">
        <v>530</v>
      </c>
      <c r="C862">
        <v>150</v>
      </c>
      <c r="D862" s="1">
        <v>43711</v>
      </c>
      <c r="E862" s="2">
        <v>0.69314814814814818</v>
      </c>
      <c r="F862">
        <v>1.6</v>
      </c>
      <c r="G862">
        <v>0</v>
      </c>
      <c r="H862">
        <v>0</v>
      </c>
      <c r="I862">
        <v>258</v>
      </c>
      <c r="J862">
        <v>46.4</v>
      </c>
      <c r="K862">
        <v>-0.37</v>
      </c>
      <c r="L862">
        <v>0</v>
      </c>
      <c r="M862">
        <v>107.2</v>
      </c>
      <c r="N862">
        <v>128.19999999999999</v>
      </c>
      <c r="O862">
        <v>21.03</v>
      </c>
      <c r="P862">
        <v>0.16400000000000001</v>
      </c>
      <c r="Q862">
        <v>0.17100000000000001</v>
      </c>
      <c r="R862">
        <v>7.7600000000000002E-2</v>
      </c>
      <c r="S862">
        <v>4.8499999999999996</v>
      </c>
      <c r="T862">
        <v>121.4</v>
      </c>
      <c r="U862">
        <v>126.6</v>
      </c>
      <c r="V862">
        <v>425</v>
      </c>
      <c r="Y862">
        <v>0.69</v>
      </c>
      <c r="Z862">
        <v>1.27</v>
      </c>
      <c r="AD862">
        <v>433.2</v>
      </c>
      <c r="AG862">
        <v>7.7089999999999996</v>
      </c>
      <c r="AH862">
        <v>857.3</v>
      </c>
      <c r="AI862">
        <v>0</v>
      </c>
      <c r="AJ862">
        <v>0</v>
      </c>
      <c r="AK862" t="s">
        <v>56</v>
      </c>
      <c r="AL862" t="s">
        <v>57</v>
      </c>
      <c r="AM862">
        <v>0.18</v>
      </c>
      <c r="AO862">
        <v>42.92</v>
      </c>
      <c r="AP862">
        <v>40.409999999999997</v>
      </c>
      <c r="AQ862">
        <v>39.01</v>
      </c>
    </row>
    <row r="863" spans="1:43" x14ac:dyDescent="0.2">
      <c r="B863">
        <v>531</v>
      </c>
      <c r="C863">
        <v>150</v>
      </c>
      <c r="D863" s="1">
        <v>43711</v>
      </c>
      <c r="E863" s="2">
        <v>0.69326388888888879</v>
      </c>
      <c r="F863">
        <v>1.6</v>
      </c>
      <c r="G863">
        <v>0</v>
      </c>
      <c r="H863">
        <v>0</v>
      </c>
      <c r="I863">
        <v>258</v>
      </c>
      <c r="J863">
        <v>47.2</v>
      </c>
      <c r="K863">
        <v>-0.37</v>
      </c>
      <c r="L863">
        <v>0</v>
      </c>
      <c r="M863">
        <v>109.1</v>
      </c>
      <c r="N863">
        <v>131.19999999999999</v>
      </c>
      <c r="O863">
        <v>22.08</v>
      </c>
      <c r="P863">
        <v>0.16800000000000001</v>
      </c>
      <c r="Q863">
        <v>0.17499999999999999</v>
      </c>
      <c r="R863">
        <v>7.7200000000000005E-2</v>
      </c>
      <c r="S863">
        <v>4.82</v>
      </c>
      <c r="T863">
        <v>124.1</v>
      </c>
      <c r="U863">
        <v>129.6</v>
      </c>
      <c r="V863">
        <v>427</v>
      </c>
      <c r="Y863">
        <v>0.65</v>
      </c>
      <c r="Z863">
        <v>1.2410000000000001</v>
      </c>
      <c r="AD863">
        <v>443.2</v>
      </c>
      <c r="AG863">
        <v>7.6479999999999997</v>
      </c>
      <c r="AH863">
        <v>872.9</v>
      </c>
      <c r="AI863">
        <v>0</v>
      </c>
      <c r="AJ863">
        <v>0</v>
      </c>
      <c r="AK863" t="s">
        <v>56</v>
      </c>
      <c r="AL863" t="s">
        <v>57</v>
      </c>
      <c r="AM863">
        <v>0.08</v>
      </c>
      <c r="AO863">
        <v>42.97</v>
      </c>
      <c r="AP863">
        <v>40.409999999999997</v>
      </c>
      <c r="AQ863">
        <v>39.01</v>
      </c>
    </row>
    <row r="864" spans="1:43" x14ac:dyDescent="0.2">
      <c r="B864">
        <v>532</v>
      </c>
      <c r="C864">
        <v>150</v>
      </c>
      <c r="D864" s="1">
        <v>43711</v>
      </c>
      <c r="E864" s="2">
        <v>0.69337962962962962</v>
      </c>
      <c r="F864">
        <v>1.6</v>
      </c>
      <c r="G864">
        <v>0</v>
      </c>
      <c r="H864">
        <v>0</v>
      </c>
      <c r="I864">
        <v>258</v>
      </c>
      <c r="J864">
        <v>47.7</v>
      </c>
      <c r="K864">
        <v>-0.37</v>
      </c>
      <c r="L864">
        <v>0</v>
      </c>
      <c r="M864">
        <v>110.1</v>
      </c>
      <c r="N864">
        <v>133.1</v>
      </c>
      <c r="O864">
        <v>22.93</v>
      </c>
      <c r="P864">
        <v>0.17199999999999999</v>
      </c>
      <c r="Q864">
        <v>0.17899999999999999</v>
      </c>
      <c r="R864">
        <v>7.8200000000000006E-2</v>
      </c>
      <c r="S864">
        <v>4.8899999999999997</v>
      </c>
      <c r="T864">
        <v>125.5</v>
      </c>
      <c r="U864">
        <v>131.30000000000001</v>
      </c>
      <c r="V864">
        <v>421</v>
      </c>
      <c r="Y864">
        <v>0.63</v>
      </c>
      <c r="Z864">
        <v>1.224</v>
      </c>
      <c r="AD864">
        <v>441.6</v>
      </c>
      <c r="AG864">
        <v>7.5430000000000001</v>
      </c>
      <c r="AH864">
        <v>881.2</v>
      </c>
      <c r="AI864">
        <v>0</v>
      </c>
      <c r="AJ864">
        <v>0</v>
      </c>
      <c r="AK864" t="s">
        <v>56</v>
      </c>
      <c r="AL864" t="s">
        <v>57</v>
      </c>
      <c r="AM864">
        <v>0.13</v>
      </c>
      <c r="AO864">
        <v>42.92</v>
      </c>
      <c r="AP864">
        <v>40.409999999999997</v>
      </c>
      <c r="AQ864">
        <v>39.01</v>
      </c>
    </row>
    <row r="865" spans="2:43" x14ac:dyDescent="0.2">
      <c r="B865">
        <v>533</v>
      </c>
      <c r="C865">
        <v>150</v>
      </c>
      <c r="D865" s="1">
        <v>43711</v>
      </c>
      <c r="E865" s="2">
        <v>0.69349537037037035</v>
      </c>
      <c r="F865">
        <v>1.6</v>
      </c>
      <c r="G865">
        <v>0</v>
      </c>
      <c r="H865">
        <v>0</v>
      </c>
      <c r="I865">
        <v>258</v>
      </c>
      <c r="J865">
        <v>48.1</v>
      </c>
      <c r="K865">
        <v>-0.37</v>
      </c>
      <c r="L865">
        <v>0</v>
      </c>
      <c r="M865">
        <v>110.6</v>
      </c>
      <c r="N865">
        <v>134.4</v>
      </c>
      <c r="O865">
        <v>23.83</v>
      </c>
      <c r="P865">
        <v>0.17699999999999999</v>
      </c>
      <c r="Q865">
        <v>0.184</v>
      </c>
      <c r="R865">
        <v>7.9500000000000001E-2</v>
      </c>
      <c r="S865">
        <v>4.97</v>
      </c>
      <c r="T865">
        <v>126.7</v>
      </c>
      <c r="U865">
        <v>132.9</v>
      </c>
      <c r="V865">
        <v>417</v>
      </c>
      <c r="Y865">
        <v>0.61</v>
      </c>
      <c r="Z865">
        <v>1.212</v>
      </c>
      <c r="AD865">
        <v>436.1</v>
      </c>
      <c r="AG865">
        <v>7.3609999999999998</v>
      </c>
      <c r="AH865">
        <v>884.6</v>
      </c>
      <c r="AI865">
        <v>0</v>
      </c>
      <c r="AJ865">
        <v>0</v>
      </c>
      <c r="AK865" t="s">
        <v>56</v>
      </c>
      <c r="AL865" t="s">
        <v>57</v>
      </c>
      <c r="AM865">
        <v>0.21</v>
      </c>
      <c r="AO865">
        <v>42.92</v>
      </c>
      <c r="AP865">
        <v>40.47</v>
      </c>
      <c r="AQ865">
        <v>39.01</v>
      </c>
    </row>
    <row r="866" spans="2:43" x14ac:dyDescent="0.2">
      <c r="B866">
        <v>534</v>
      </c>
      <c r="C866">
        <v>150</v>
      </c>
      <c r="D866" s="1">
        <v>43711</v>
      </c>
      <c r="E866" s="2">
        <v>0.69361111111111118</v>
      </c>
      <c r="F866">
        <v>1.6</v>
      </c>
      <c r="G866">
        <v>0</v>
      </c>
      <c r="H866">
        <v>0</v>
      </c>
      <c r="I866">
        <v>258</v>
      </c>
      <c r="J866">
        <v>48</v>
      </c>
      <c r="K866">
        <v>-0.37</v>
      </c>
      <c r="L866">
        <v>0</v>
      </c>
      <c r="M866">
        <v>109.8</v>
      </c>
      <c r="N866">
        <v>134.30000000000001</v>
      </c>
      <c r="O866">
        <v>24.46</v>
      </c>
      <c r="P866">
        <v>0.182</v>
      </c>
      <c r="Q866">
        <v>0.189</v>
      </c>
      <c r="R866">
        <v>8.1900000000000001E-2</v>
      </c>
      <c r="S866">
        <v>5.12</v>
      </c>
      <c r="T866">
        <v>126.3</v>
      </c>
      <c r="U866">
        <v>133.5</v>
      </c>
      <c r="V866">
        <v>390</v>
      </c>
      <c r="Y866">
        <v>0.61</v>
      </c>
      <c r="Z866">
        <v>1.2130000000000001</v>
      </c>
      <c r="AD866">
        <v>420.4</v>
      </c>
      <c r="AG866">
        <v>7.1130000000000004</v>
      </c>
      <c r="AH866">
        <v>878.6</v>
      </c>
      <c r="AI866">
        <v>0</v>
      </c>
      <c r="AJ866">
        <v>0</v>
      </c>
      <c r="AK866" t="s">
        <v>56</v>
      </c>
      <c r="AL866" t="s">
        <v>57</v>
      </c>
      <c r="AM866">
        <v>0.18</v>
      </c>
      <c r="AO866">
        <v>42.97</v>
      </c>
      <c r="AP866">
        <v>40.47</v>
      </c>
      <c r="AQ866">
        <v>39.01</v>
      </c>
    </row>
    <row r="867" spans="2:43" x14ac:dyDescent="0.2">
      <c r="B867">
        <v>535</v>
      </c>
      <c r="C867">
        <v>150</v>
      </c>
      <c r="D867" s="1">
        <v>43711</v>
      </c>
      <c r="E867" s="2">
        <v>0.6937268518518519</v>
      </c>
      <c r="F867">
        <v>1.6</v>
      </c>
      <c r="G867">
        <v>0</v>
      </c>
      <c r="H867">
        <v>0</v>
      </c>
      <c r="I867">
        <v>258</v>
      </c>
      <c r="J867">
        <v>48.4</v>
      </c>
      <c r="K867">
        <v>-0.37</v>
      </c>
      <c r="L867">
        <v>0</v>
      </c>
      <c r="M867">
        <v>111</v>
      </c>
      <c r="N867">
        <v>135.80000000000001</v>
      </c>
      <c r="O867">
        <v>24.74</v>
      </c>
      <c r="P867">
        <v>0.182</v>
      </c>
      <c r="Q867">
        <v>0.19</v>
      </c>
      <c r="R867">
        <v>7.9699999999999993E-2</v>
      </c>
      <c r="S867">
        <v>4.9800000000000004</v>
      </c>
      <c r="T867">
        <v>127.5</v>
      </c>
      <c r="U867">
        <v>133.69999999999999</v>
      </c>
      <c r="V867">
        <v>415</v>
      </c>
      <c r="Y867">
        <v>0.59</v>
      </c>
      <c r="Z867">
        <v>1.2</v>
      </c>
      <c r="AD867">
        <v>436.7</v>
      </c>
      <c r="AG867">
        <v>7.1879999999999997</v>
      </c>
      <c r="AH867">
        <v>888.1</v>
      </c>
      <c r="AI867">
        <v>0</v>
      </c>
      <c r="AJ867">
        <v>0</v>
      </c>
      <c r="AK867" t="s">
        <v>56</v>
      </c>
      <c r="AL867" t="s">
        <v>57</v>
      </c>
      <c r="AM867">
        <v>0.13</v>
      </c>
      <c r="AO867">
        <v>42.97</v>
      </c>
      <c r="AP867">
        <v>40.47</v>
      </c>
      <c r="AQ867">
        <v>39.06</v>
      </c>
    </row>
    <row r="868" spans="2:43" x14ac:dyDescent="0.2">
      <c r="B868">
        <v>536</v>
      </c>
      <c r="C868">
        <v>150</v>
      </c>
      <c r="D868" s="1">
        <v>43711</v>
      </c>
      <c r="E868" s="2">
        <v>0.69384259259259251</v>
      </c>
      <c r="F868">
        <v>1.6</v>
      </c>
      <c r="G868">
        <v>0</v>
      </c>
      <c r="H868">
        <v>0</v>
      </c>
      <c r="I868">
        <v>258</v>
      </c>
      <c r="J868">
        <v>49.1</v>
      </c>
      <c r="K868">
        <v>-0.37</v>
      </c>
      <c r="L868">
        <v>0</v>
      </c>
      <c r="M868">
        <v>112.4</v>
      </c>
      <c r="N868">
        <v>138</v>
      </c>
      <c r="O868">
        <v>25.66</v>
      </c>
      <c r="P868">
        <v>0.186</v>
      </c>
      <c r="Q868">
        <v>0.193</v>
      </c>
      <c r="R868">
        <v>8.0699999999999994E-2</v>
      </c>
      <c r="S868">
        <v>5.04</v>
      </c>
      <c r="T868">
        <v>129.6</v>
      </c>
      <c r="U868">
        <v>136.30000000000001</v>
      </c>
      <c r="V868">
        <v>408</v>
      </c>
      <c r="Y868">
        <v>0.56999999999999995</v>
      </c>
      <c r="Z868">
        <v>1.18</v>
      </c>
      <c r="AD868">
        <v>436.6</v>
      </c>
      <c r="AG868">
        <v>7.1349999999999998</v>
      </c>
      <c r="AH868">
        <v>899.1</v>
      </c>
      <c r="AI868">
        <v>0</v>
      </c>
      <c r="AJ868">
        <v>0</v>
      </c>
      <c r="AK868" t="s">
        <v>56</v>
      </c>
      <c r="AL868" t="s">
        <v>57</v>
      </c>
      <c r="AM868">
        <v>0.15</v>
      </c>
      <c r="AO868">
        <v>42.97</v>
      </c>
      <c r="AP868">
        <v>40.47</v>
      </c>
      <c r="AQ868">
        <v>39.06</v>
      </c>
    </row>
    <row r="869" spans="2:43" x14ac:dyDescent="0.2">
      <c r="B869">
        <v>537</v>
      </c>
      <c r="C869">
        <v>150</v>
      </c>
      <c r="D869" s="1">
        <v>43711</v>
      </c>
      <c r="E869" s="2">
        <v>0.69395833333333334</v>
      </c>
      <c r="F869">
        <v>1.6</v>
      </c>
      <c r="G869">
        <v>0</v>
      </c>
      <c r="H869">
        <v>0</v>
      </c>
      <c r="I869">
        <v>258</v>
      </c>
      <c r="J869">
        <v>49.1</v>
      </c>
      <c r="K869">
        <v>-0.37</v>
      </c>
      <c r="L869">
        <v>0</v>
      </c>
      <c r="M869">
        <v>112</v>
      </c>
      <c r="N869">
        <v>138.4</v>
      </c>
      <c r="O869">
        <v>26.47</v>
      </c>
      <c r="P869">
        <v>0.191</v>
      </c>
      <c r="Q869">
        <v>0.19900000000000001</v>
      </c>
      <c r="R869">
        <v>8.1299999999999997E-2</v>
      </c>
      <c r="S869">
        <v>5.08</v>
      </c>
      <c r="T869">
        <v>129.6</v>
      </c>
      <c r="U869">
        <v>136.30000000000001</v>
      </c>
      <c r="V869">
        <v>415</v>
      </c>
      <c r="Y869">
        <v>0.56000000000000005</v>
      </c>
      <c r="Z869">
        <v>1.177</v>
      </c>
      <c r="AD869">
        <v>431.5</v>
      </c>
      <c r="AG869">
        <v>6.9089999999999998</v>
      </c>
      <c r="AH869">
        <v>895.6</v>
      </c>
      <c r="AI869">
        <v>0</v>
      </c>
      <c r="AJ869">
        <v>0</v>
      </c>
      <c r="AK869" t="s">
        <v>56</v>
      </c>
      <c r="AL869" t="s">
        <v>57</v>
      </c>
      <c r="AM869">
        <v>0.17</v>
      </c>
      <c r="AO869">
        <v>42.97</v>
      </c>
      <c r="AP869">
        <v>40.47</v>
      </c>
      <c r="AQ869">
        <v>39.06</v>
      </c>
    </row>
    <row r="870" spans="2:43" x14ac:dyDescent="0.2">
      <c r="B870">
        <v>538</v>
      </c>
      <c r="C870">
        <v>150</v>
      </c>
      <c r="D870" s="1">
        <v>43711</v>
      </c>
      <c r="E870" s="2">
        <v>0.69407407407407407</v>
      </c>
      <c r="F870">
        <v>1.6</v>
      </c>
      <c r="G870">
        <v>0</v>
      </c>
      <c r="H870">
        <v>0</v>
      </c>
      <c r="I870">
        <v>258</v>
      </c>
      <c r="J870">
        <v>48.9</v>
      </c>
      <c r="K870">
        <v>-0.37</v>
      </c>
      <c r="L870">
        <v>0</v>
      </c>
      <c r="M870">
        <v>110.7</v>
      </c>
      <c r="N870">
        <v>137.69999999999999</v>
      </c>
      <c r="O870">
        <v>26.98</v>
      </c>
      <c r="P870">
        <v>0.19600000000000001</v>
      </c>
      <c r="Q870">
        <v>0.20399999999999999</v>
      </c>
      <c r="R870">
        <v>8.3000000000000004E-2</v>
      </c>
      <c r="S870">
        <v>5.19</v>
      </c>
      <c r="T870">
        <v>128.80000000000001</v>
      </c>
      <c r="U870">
        <v>136</v>
      </c>
      <c r="V870">
        <v>401</v>
      </c>
      <c r="Y870">
        <v>0.56999999999999995</v>
      </c>
      <c r="Z870">
        <v>1.1830000000000001</v>
      </c>
      <c r="AD870">
        <v>418.5</v>
      </c>
      <c r="AG870">
        <v>6.6719999999999997</v>
      </c>
      <c r="AH870">
        <v>886</v>
      </c>
      <c r="AI870">
        <v>0</v>
      </c>
      <c r="AJ870">
        <v>0</v>
      </c>
      <c r="AK870" t="s">
        <v>56</v>
      </c>
      <c r="AL870" t="s">
        <v>57</v>
      </c>
      <c r="AM870">
        <v>0.15</v>
      </c>
      <c r="AO870">
        <v>42.97</v>
      </c>
      <c r="AP870">
        <v>40.520000000000003</v>
      </c>
      <c r="AQ870">
        <v>39.06</v>
      </c>
    </row>
    <row r="871" spans="2:43" x14ac:dyDescent="0.2">
      <c r="B871">
        <v>539</v>
      </c>
      <c r="C871">
        <v>150</v>
      </c>
      <c r="D871" s="1">
        <v>43711</v>
      </c>
      <c r="E871" s="2">
        <v>0.69418981481481479</v>
      </c>
      <c r="F871">
        <v>1.6</v>
      </c>
      <c r="G871">
        <v>0</v>
      </c>
      <c r="H871">
        <v>0</v>
      </c>
      <c r="I871">
        <v>258</v>
      </c>
      <c r="J871">
        <v>48.9</v>
      </c>
      <c r="K871">
        <v>-0.37</v>
      </c>
      <c r="L871">
        <v>0</v>
      </c>
      <c r="M871">
        <v>110.7</v>
      </c>
      <c r="N871">
        <v>137.9</v>
      </c>
      <c r="O871">
        <v>27.29</v>
      </c>
      <c r="P871">
        <v>0.19800000000000001</v>
      </c>
      <c r="Q871">
        <v>0.20599999999999999</v>
      </c>
      <c r="R871">
        <v>8.1199999999999994E-2</v>
      </c>
      <c r="S871">
        <v>5.07</v>
      </c>
      <c r="T871">
        <v>128.80000000000001</v>
      </c>
      <c r="U871">
        <v>136.30000000000001</v>
      </c>
      <c r="V871">
        <v>406</v>
      </c>
      <c r="Y871">
        <v>0.56999999999999995</v>
      </c>
      <c r="Z871">
        <v>1.181</v>
      </c>
      <c r="AD871">
        <v>427.3</v>
      </c>
      <c r="AG871">
        <v>6.6020000000000003</v>
      </c>
      <c r="AH871">
        <v>885.3</v>
      </c>
      <c r="AI871">
        <v>0</v>
      </c>
      <c r="AJ871">
        <v>0</v>
      </c>
      <c r="AK871" t="s">
        <v>56</v>
      </c>
      <c r="AL871" t="s">
        <v>57</v>
      </c>
      <c r="AM871">
        <v>0.15</v>
      </c>
      <c r="AO871">
        <v>42.97</v>
      </c>
      <c r="AP871">
        <v>40.47</v>
      </c>
      <c r="AQ871">
        <v>39.06</v>
      </c>
    </row>
    <row r="872" spans="2:43" x14ac:dyDescent="0.2">
      <c r="B872">
        <v>540</v>
      </c>
      <c r="C872">
        <v>150</v>
      </c>
      <c r="D872" s="1">
        <v>43711</v>
      </c>
      <c r="E872" s="2">
        <v>0.69430555555555562</v>
      </c>
      <c r="F872">
        <v>1.6</v>
      </c>
      <c r="G872">
        <v>0</v>
      </c>
      <c r="H872">
        <v>0</v>
      </c>
      <c r="I872">
        <v>258</v>
      </c>
      <c r="J872">
        <v>49.7</v>
      </c>
      <c r="K872">
        <v>-0.37</v>
      </c>
      <c r="L872">
        <v>0</v>
      </c>
      <c r="M872">
        <v>112.1</v>
      </c>
      <c r="N872">
        <v>140.69999999999999</v>
      </c>
      <c r="O872">
        <v>28.57</v>
      </c>
      <c r="P872">
        <v>0.20300000000000001</v>
      </c>
      <c r="Q872">
        <v>0.21099999999999999</v>
      </c>
      <c r="R872">
        <v>8.1500000000000003E-2</v>
      </c>
      <c r="S872">
        <v>5.09</v>
      </c>
      <c r="T872">
        <v>131.19999999999999</v>
      </c>
      <c r="U872">
        <v>138.19999999999999</v>
      </c>
      <c r="V872">
        <v>418</v>
      </c>
      <c r="Y872">
        <v>0.54</v>
      </c>
      <c r="Z872">
        <v>1.157</v>
      </c>
      <c r="AD872">
        <v>431.7</v>
      </c>
      <c r="AG872">
        <v>6.5179999999999998</v>
      </c>
      <c r="AH872">
        <v>897.2</v>
      </c>
      <c r="AI872">
        <v>0</v>
      </c>
      <c r="AJ872">
        <v>0</v>
      </c>
      <c r="AK872" t="s">
        <v>56</v>
      </c>
      <c r="AL872" t="s">
        <v>57</v>
      </c>
      <c r="AM872">
        <v>0.15</v>
      </c>
      <c r="AO872">
        <v>42.97</v>
      </c>
      <c r="AP872">
        <v>40.47</v>
      </c>
      <c r="AQ872">
        <v>39.06</v>
      </c>
    </row>
    <row r="873" spans="2:43" x14ac:dyDescent="0.2">
      <c r="B873">
        <v>541</v>
      </c>
      <c r="C873">
        <v>150</v>
      </c>
      <c r="D873" s="1">
        <v>43711</v>
      </c>
      <c r="E873" s="2">
        <v>0.69442129629629623</v>
      </c>
      <c r="F873">
        <v>1.6</v>
      </c>
      <c r="G873">
        <v>0</v>
      </c>
      <c r="H873">
        <v>0</v>
      </c>
      <c r="I873">
        <v>258</v>
      </c>
      <c r="J873">
        <v>49.6</v>
      </c>
      <c r="K873">
        <v>-0.37</v>
      </c>
      <c r="L873">
        <v>0</v>
      </c>
      <c r="M873">
        <v>111.7</v>
      </c>
      <c r="N873">
        <v>140.5</v>
      </c>
      <c r="O873">
        <v>28.85</v>
      </c>
      <c r="P873">
        <v>0.20499999999999999</v>
      </c>
      <c r="Q873">
        <v>0.214</v>
      </c>
      <c r="R873">
        <v>8.2799999999999999E-2</v>
      </c>
      <c r="S873">
        <v>5.17</v>
      </c>
      <c r="T873">
        <v>130.69999999999999</v>
      </c>
      <c r="U873">
        <v>138.30000000000001</v>
      </c>
      <c r="V873">
        <v>405</v>
      </c>
      <c r="Y873">
        <v>0.54</v>
      </c>
      <c r="Z873">
        <v>1.159</v>
      </c>
      <c r="AD873">
        <v>423</v>
      </c>
      <c r="AG873">
        <v>6.4169999999999998</v>
      </c>
      <c r="AH873">
        <v>893.3</v>
      </c>
      <c r="AI873">
        <v>0</v>
      </c>
      <c r="AJ873">
        <v>0</v>
      </c>
      <c r="AK873" t="s">
        <v>56</v>
      </c>
      <c r="AL873" t="s">
        <v>57</v>
      </c>
      <c r="AM873">
        <v>0.2</v>
      </c>
      <c r="AO873">
        <v>42.92</v>
      </c>
      <c r="AP873">
        <v>40.47</v>
      </c>
      <c r="AQ873">
        <v>39.06</v>
      </c>
    </row>
    <row r="874" spans="2:43" x14ac:dyDescent="0.2">
      <c r="B874">
        <v>542</v>
      </c>
      <c r="C874">
        <v>150</v>
      </c>
      <c r="D874" s="1">
        <v>43711</v>
      </c>
      <c r="E874" s="2">
        <v>0.69453703703703706</v>
      </c>
      <c r="F874">
        <v>1.6</v>
      </c>
      <c r="G874">
        <v>0</v>
      </c>
      <c r="H874">
        <v>0</v>
      </c>
      <c r="I874">
        <v>258</v>
      </c>
      <c r="J874">
        <v>49.7</v>
      </c>
      <c r="K874">
        <v>-0.37</v>
      </c>
      <c r="L874">
        <v>0</v>
      </c>
      <c r="M874">
        <v>111.9</v>
      </c>
      <c r="N874">
        <v>141</v>
      </c>
      <c r="O874">
        <v>29.11</v>
      </c>
      <c r="P874">
        <v>0.20599999999999999</v>
      </c>
      <c r="Q874">
        <v>0.215</v>
      </c>
      <c r="R874">
        <v>8.2000000000000003E-2</v>
      </c>
      <c r="S874">
        <v>5.12</v>
      </c>
      <c r="T874">
        <v>131.1</v>
      </c>
      <c r="U874">
        <v>138.9</v>
      </c>
      <c r="V874">
        <v>406</v>
      </c>
      <c r="Y874">
        <v>0.53</v>
      </c>
      <c r="Z874">
        <v>1.155</v>
      </c>
      <c r="AD874">
        <v>428</v>
      </c>
      <c r="AG874">
        <v>6.3949999999999996</v>
      </c>
      <c r="AH874">
        <v>895.1</v>
      </c>
      <c r="AI874">
        <v>0</v>
      </c>
      <c r="AJ874">
        <v>0</v>
      </c>
      <c r="AK874" t="s">
        <v>56</v>
      </c>
      <c r="AL874" t="s">
        <v>57</v>
      </c>
      <c r="AM874">
        <v>0.21</v>
      </c>
      <c r="AO874">
        <v>42.97</v>
      </c>
      <c r="AP874">
        <v>40.520000000000003</v>
      </c>
      <c r="AQ874">
        <v>39.06</v>
      </c>
    </row>
    <row r="875" spans="2:43" x14ac:dyDescent="0.2">
      <c r="B875">
        <v>543</v>
      </c>
      <c r="C875">
        <v>150</v>
      </c>
      <c r="D875" s="1">
        <v>43711</v>
      </c>
      <c r="E875" s="2">
        <v>0.69465277777777779</v>
      </c>
      <c r="F875">
        <v>1.6</v>
      </c>
      <c r="G875">
        <v>0</v>
      </c>
      <c r="H875">
        <v>0</v>
      </c>
      <c r="I875">
        <v>258</v>
      </c>
      <c r="J875">
        <v>49.9</v>
      </c>
      <c r="K875">
        <v>-0.37</v>
      </c>
      <c r="L875">
        <v>0</v>
      </c>
      <c r="M875">
        <v>111.9</v>
      </c>
      <c r="N875">
        <v>141.9</v>
      </c>
      <c r="O875">
        <v>29.94</v>
      </c>
      <c r="P875">
        <v>0.21099999999999999</v>
      </c>
      <c r="Q875">
        <v>0.219</v>
      </c>
      <c r="R875">
        <v>8.1900000000000001E-2</v>
      </c>
      <c r="S875">
        <v>5.12</v>
      </c>
      <c r="T875">
        <v>132</v>
      </c>
      <c r="U875">
        <v>139.80000000000001</v>
      </c>
      <c r="V875">
        <v>403</v>
      </c>
      <c r="Y875">
        <v>0.52</v>
      </c>
      <c r="Z875">
        <v>1.1479999999999999</v>
      </c>
      <c r="AD875">
        <v>428.4</v>
      </c>
      <c r="AG875">
        <v>6.26</v>
      </c>
      <c r="AH875">
        <v>895.5</v>
      </c>
      <c r="AI875">
        <v>0</v>
      </c>
      <c r="AJ875">
        <v>0</v>
      </c>
      <c r="AK875" t="s">
        <v>56</v>
      </c>
      <c r="AL875" t="s">
        <v>57</v>
      </c>
      <c r="AM875">
        <v>0.14000000000000001</v>
      </c>
      <c r="AO875">
        <v>42.97</v>
      </c>
      <c r="AP875">
        <v>40.520000000000003</v>
      </c>
      <c r="AQ875">
        <v>39.06</v>
      </c>
    </row>
    <row r="876" spans="2:43" x14ac:dyDescent="0.2">
      <c r="B876">
        <v>544</v>
      </c>
      <c r="C876">
        <v>150</v>
      </c>
      <c r="D876" s="1">
        <v>43711</v>
      </c>
      <c r="E876" s="2">
        <v>0.69476851851851851</v>
      </c>
      <c r="F876">
        <v>1.6</v>
      </c>
      <c r="G876">
        <v>0</v>
      </c>
      <c r="H876">
        <v>0</v>
      </c>
      <c r="I876">
        <v>258</v>
      </c>
      <c r="J876">
        <v>49.5</v>
      </c>
      <c r="K876">
        <v>-0.37</v>
      </c>
      <c r="L876">
        <v>0</v>
      </c>
      <c r="M876">
        <v>110.8</v>
      </c>
      <c r="N876">
        <v>140.4</v>
      </c>
      <c r="O876">
        <v>29.59</v>
      </c>
      <c r="P876">
        <v>0.21099999999999999</v>
      </c>
      <c r="Q876">
        <v>0.219</v>
      </c>
      <c r="R876">
        <v>8.2699999999999996E-2</v>
      </c>
      <c r="S876">
        <v>5.17</v>
      </c>
      <c r="T876">
        <v>130.5</v>
      </c>
      <c r="U876">
        <v>138.6</v>
      </c>
      <c r="V876">
        <v>397</v>
      </c>
      <c r="Y876">
        <v>0.54</v>
      </c>
      <c r="Z876">
        <v>1.1599999999999999</v>
      </c>
      <c r="AD876">
        <v>420</v>
      </c>
      <c r="AG876">
        <v>6.202</v>
      </c>
      <c r="AH876">
        <v>886.4</v>
      </c>
      <c r="AI876">
        <v>0</v>
      </c>
      <c r="AJ876">
        <v>0</v>
      </c>
      <c r="AK876" t="s">
        <v>56</v>
      </c>
      <c r="AL876" t="s">
        <v>57</v>
      </c>
      <c r="AM876">
        <v>0.2</v>
      </c>
      <c r="AO876">
        <v>42.97</v>
      </c>
      <c r="AP876">
        <v>40.520000000000003</v>
      </c>
      <c r="AQ876">
        <v>39.06</v>
      </c>
    </row>
    <row r="877" spans="2:43" x14ac:dyDescent="0.2">
      <c r="B877">
        <v>545</v>
      </c>
      <c r="C877">
        <v>150</v>
      </c>
      <c r="D877" s="1">
        <v>43711</v>
      </c>
      <c r="E877" s="2">
        <v>0.69488425925925934</v>
      </c>
      <c r="F877">
        <v>1.6</v>
      </c>
      <c r="G877">
        <v>0</v>
      </c>
      <c r="H877">
        <v>0</v>
      </c>
      <c r="I877">
        <v>258</v>
      </c>
      <c r="J877">
        <v>49.9</v>
      </c>
      <c r="K877">
        <v>-0.37</v>
      </c>
      <c r="L877">
        <v>0</v>
      </c>
      <c r="M877">
        <v>111.2</v>
      </c>
      <c r="N877">
        <v>142</v>
      </c>
      <c r="O877">
        <v>30.79</v>
      </c>
      <c r="P877">
        <v>0.217</v>
      </c>
      <c r="Q877">
        <v>0.22600000000000001</v>
      </c>
      <c r="R877">
        <v>8.2699999999999996E-2</v>
      </c>
      <c r="S877">
        <v>5.17</v>
      </c>
      <c r="T877">
        <v>131.5</v>
      </c>
      <c r="U877">
        <v>140.1</v>
      </c>
      <c r="V877">
        <v>399</v>
      </c>
      <c r="Y877">
        <v>0.52</v>
      </c>
      <c r="Z877">
        <v>1.147</v>
      </c>
      <c r="AD877">
        <v>421.7</v>
      </c>
      <c r="AG877">
        <v>6.0510000000000002</v>
      </c>
      <c r="AH877">
        <v>889.7</v>
      </c>
      <c r="AI877">
        <v>0</v>
      </c>
      <c r="AJ877">
        <v>0</v>
      </c>
      <c r="AK877" t="s">
        <v>56</v>
      </c>
      <c r="AL877" t="s">
        <v>57</v>
      </c>
      <c r="AM877">
        <v>0.14000000000000001</v>
      </c>
      <c r="AO877">
        <v>43.02</v>
      </c>
      <c r="AP877">
        <v>40.520000000000003</v>
      </c>
      <c r="AQ877">
        <v>39.06</v>
      </c>
    </row>
    <row r="878" spans="2:43" x14ac:dyDescent="0.2">
      <c r="B878">
        <v>546</v>
      </c>
      <c r="C878">
        <v>150</v>
      </c>
      <c r="D878" s="1">
        <v>43711</v>
      </c>
      <c r="E878" s="2">
        <v>0.69499999999999995</v>
      </c>
      <c r="F878">
        <v>1.6</v>
      </c>
      <c r="G878">
        <v>0</v>
      </c>
      <c r="H878">
        <v>0</v>
      </c>
      <c r="I878">
        <v>258</v>
      </c>
      <c r="J878">
        <v>50.2</v>
      </c>
      <c r="K878">
        <v>-0.37</v>
      </c>
      <c r="L878">
        <v>0</v>
      </c>
      <c r="M878">
        <v>112</v>
      </c>
      <c r="N878">
        <v>143.19999999999999</v>
      </c>
      <c r="O878">
        <v>31.19</v>
      </c>
      <c r="P878">
        <v>0.218</v>
      </c>
      <c r="Q878">
        <v>0.22700000000000001</v>
      </c>
      <c r="R878">
        <v>8.1900000000000001E-2</v>
      </c>
      <c r="S878">
        <v>5.12</v>
      </c>
      <c r="T878">
        <v>132.69999999999999</v>
      </c>
      <c r="U878">
        <v>141.30000000000001</v>
      </c>
      <c r="V878">
        <v>400</v>
      </c>
      <c r="Y878">
        <v>0.51</v>
      </c>
      <c r="Z878">
        <v>1.137</v>
      </c>
      <c r="AD878">
        <v>428.6</v>
      </c>
      <c r="AG878">
        <v>6.0670000000000002</v>
      </c>
      <c r="AH878">
        <v>896</v>
      </c>
      <c r="AI878">
        <v>0</v>
      </c>
      <c r="AJ878">
        <v>0</v>
      </c>
      <c r="AK878" t="s">
        <v>56</v>
      </c>
      <c r="AL878" t="s">
        <v>57</v>
      </c>
      <c r="AM878">
        <v>0.13</v>
      </c>
      <c r="AO878">
        <v>42.97</v>
      </c>
      <c r="AP878">
        <v>40.520000000000003</v>
      </c>
      <c r="AQ878">
        <v>39.06</v>
      </c>
    </row>
    <row r="879" spans="2:43" x14ac:dyDescent="0.2">
      <c r="B879">
        <v>547</v>
      </c>
      <c r="C879">
        <v>150</v>
      </c>
      <c r="D879" s="1">
        <v>43711</v>
      </c>
      <c r="E879" s="2">
        <v>0.69511574074074067</v>
      </c>
      <c r="F879">
        <v>1.6</v>
      </c>
      <c r="G879">
        <v>0</v>
      </c>
      <c r="H879">
        <v>0</v>
      </c>
      <c r="I879">
        <v>258</v>
      </c>
      <c r="J879">
        <v>49.9</v>
      </c>
      <c r="K879">
        <v>-0.37</v>
      </c>
      <c r="L879">
        <v>0</v>
      </c>
      <c r="M879">
        <v>110.8</v>
      </c>
      <c r="N879">
        <v>142.5</v>
      </c>
      <c r="O879">
        <v>31.69</v>
      </c>
      <c r="P879">
        <v>0.222</v>
      </c>
      <c r="Q879">
        <v>0.23100000000000001</v>
      </c>
      <c r="R879">
        <v>8.2500000000000004E-2</v>
      </c>
      <c r="S879">
        <v>5.16</v>
      </c>
      <c r="T879">
        <v>131.69999999999999</v>
      </c>
      <c r="U879">
        <v>139.9</v>
      </c>
      <c r="V879">
        <v>405</v>
      </c>
      <c r="Y879">
        <v>0.52</v>
      </c>
      <c r="Z879">
        <v>1.143</v>
      </c>
      <c r="AD879">
        <v>421</v>
      </c>
      <c r="AG879">
        <v>5.875</v>
      </c>
      <c r="AH879">
        <v>886.1</v>
      </c>
      <c r="AI879">
        <v>0</v>
      </c>
      <c r="AJ879">
        <v>0</v>
      </c>
      <c r="AK879" t="s">
        <v>56</v>
      </c>
      <c r="AL879" t="s">
        <v>57</v>
      </c>
      <c r="AM879">
        <v>0.23</v>
      </c>
      <c r="AO879">
        <v>42.97</v>
      </c>
      <c r="AP879">
        <v>40.520000000000003</v>
      </c>
      <c r="AQ879">
        <v>39.11</v>
      </c>
    </row>
    <row r="880" spans="2:43" x14ac:dyDescent="0.2">
      <c r="B880">
        <v>548</v>
      </c>
      <c r="C880">
        <v>150</v>
      </c>
      <c r="D880" s="1">
        <v>43711</v>
      </c>
      <c r="E880" s="2">
        <v>0.69523148148148151</v>
      </c>
      <c r="F880">
        <v>1.6</v>
      </c>
      <c r="G880">
        <v>0</v>
      </c>
      <c r="H880">
        <v>0</v>
      </c>
      <c r="I880">
        <v>258</v>
      </c>
      <c r="J880">
        <v>49.4</v>
      </c>
      <c r="K880">
        <v>-0.37</v>
      </c>
      <c r="L880">
        <v>0</v>
      </c>
      <c r="M880">
        <v>109.6</v>
      </c>
      <c r="N880">
        <v>140.6</v>
      </c>
      <c r="O880">
        <v>30.95</v>
      </c>
      <c r="P880">
        <v>0.22</v>
      </c>
      <c r="Q880">
        <v>0.22900000000000001</v>
      </c>
      <c r="R880">
        <v>8.3799999999999999E-2</v>
      </c>
      <c r="S880">
        <v>5.24</v>
      </c>
      <c r="T880">
        <v>130.1</v>
      </c>
      <c r="U880">
        <v>138.9</v>
      </c>
      <c r="V880">
        <v>390</v>
      </c>
      <c r="Y880">
        <v>0.54</v>
      </c>
      <c r="Z880">
        <v>1.1579999999999999</v>
      </c>
      <c r="AD880">
        <v>410</v>
      </c>
      <c r="AG880">
        <v>5.8760000000000003</v>
      </c>
      <c r="AH880">
        <v>877.1</v>
      </c>
      <c r="AI880">
        <v>0</v>
      </c>
      <c r="AJ880">
        <v>0</v>
      </c>
      <c r="AK880" t="s">
        <v>56</v>
      </c>
      <c r="AL880" t="s">
        <v>57</v>
      </c>
      <c r="AM880">
        <v>0.2</v>
      </c>
      <c r="AO880">
        <v>42.97</v>
      </c>
      <c r="AP880">
        <v>40.520000000000003</v>
      </c>
      <c r="AQ880">
        <v>39.11</v>
      </c>
    </row>
    <row r="881" spans="2:43" x14ac:dyDescent="0.2">
      <c r="B881">
        <v>549</v>
      </c>
      <c r="C881">
        <v>150</v>
      </c>
      <c r="D881" s="1">
        <v>43711</v>
      </c>
      <c r="E881" s="2">
        <v>0.69534722222222223</v>
      </c>
      <c r="F881">
        <v>1.6</v>
      </c>
      <c r="G881">
        <v>0</v>
      </c>
      <c r="H881">
        <v>0</v>
      </c>
      <c r="I881">
        <v>258</v>
      </c>
      <c r="J881">
        <v>49.5</v>
      </c>
      <c r="K881">
        <v>-0.37</v>
      </c>
      <c r="L881">
        <v>0</v>
      </c>
      <c r="M881">
        <v>109.4</v>
      </c>
      <c r="N881">
        <v>141.1</v>
      </c>
      <c r="O881">
        <v>31.67</v>
      </c>
      <c r="P881">
        <v>0.22500000000000001</v>
      </c>
      <c r="Q881">
        <v>0.23400000000000001</v>
      </c>
      <c r="R881">
        <v>8.2900000000000001E-2</v>
      </c>
      <c r="S881">
        <v>5.18</v>
      </c>
      <c r="T881">
        <v>130.4</v>
      </c>
      <c r="U881">
        <v>138.69999999999999</v>
      </c>
      <c r="V881">
        <v>400</v>
      </c>
      <c r="Y881">
        <v>0.53</v>
      </c>
      <c r="Z881">
        <v>1.155</v>
      </c>
      <c r="AD881">
        <v>413.9</v>
      </c>
      <c r="AG881">
        <v>5.7489999999999997</v>
      </c>
      <c r="AH881">
        <v>875.1</v>
      </c>
      <c r="AI881">
        <v>0</v>
      </c>
      <c r="AJ881">
        <v>0</v>
      </c>
      <c r="AK881" t="s">
        <v>56</v>
      </c>
      <c r="AL881" t="s">
        <v>57</v>
      </c>
      <c r="AM881">
        <v>0.15</v>
      </c>
      <c r="AO881">
        <v>42.97</v>
      </c>
      <c r="AP881">
        <v>40.57</v>
      </c>
      <c r="AQ881">
        <v>39.06</v>
      </c>
    </row>
    <row r="882" spans="2:43" x14ac:dyDescent="0.2">
      <c r="B882">
        <v>550</v>
      </c>
      <c r="C882">
        <v>150</v>
      </c>
      <c r="D882" s="1">
        <v>43711</v>
      </c>
      <c r="E882" s="2">
        <v>0.69546296296296306</v>
      </c>
      <c r="F882">
        <v>1.6</v>
      </c>
      <c r="G882">
        <v>0</v>
      </c>
      <c r="H882">
        <v>0</v>
      </c>
      <c r="I882">
        <v>258</v>
      </c>
      <c r="J882">
        <v>50</v>
      </c>
      <c r="K882">
        <v>-0.37</v>
      </c>
      <c r="L882">
        <v>0</v>
      </c>
      <c r="M882">
        <v>110.2</v>
      </c>
      <c r="N882">
        <v>142.9</v>
      </c>
      <c r="O882">
        <v>32.64</v>
      </c>
      <c r="P882">
        <v>0.22800000000000001</v>
      </c>
      <c r="Q882">
        <v>0.23799999999999999</v>
      </c>
      <c r="R882">
        <v>8.3799999999999999E-2</v>
      </c>
      <c r="S882">
        <v>5.24</v>
      </c>
      <c r="T882">
        <v>132.1</v>
      </c>
      <c r="U882">
        <v>140.5</v>
      </c>
      <c r="V882">
        <v>400</v>
      </c>
      <c r="Y882">
        <v>0.51</v>
      </c>
      <c r="Z882">
        <v>1.1399999999999999</v>
      </c>
      <c r="AD882">
        <v>412.4</v>
      </c>
      <c r="AG882">
        <v>5.6950000000000003</v>
      </c>
      <c r="AH882">
        <v>882</v>
      </c>
      <c r="AI882">
        <v>0</v>
      </c>
      <c r="AJ882">
        <v>0</v>
      </c>
      <c r="AK882" t="s">
        <v>56</v>
      </c>
      <c r="AL882" t="s">
        <v>57</v>
      </c>
      <c r="AM882">
        <v>0.17</v>
      </c>
      <c r="AO882">
        <v>42.97</v>
      </c>
      <c r="AP882">
        <v>40.520000000000003</v>
      </c>
      <c r="AQ882">
        <v>39.11</v>
      </c>
    </row>
    <row r="883" spans="2:43" x14ac:dyDescent="0.2">
      <c r="B883">
        <v>551</v>
      </c>
      <c r="C883">
        <v>150</v>
      </c>
      <c r="D883" s="1">
        <v>43711</v>
      </c>
      <c r="E883" s="2">
        <v>0.69557870370370367</v>
      </c>
      <c r="F883">
        <v>1.6</v>
      </c>
      <c r="G883">
        <v>0</v>
      </c>
      <c r="H883">
        <v>0</v>
      </c>
      <c r="I883">
        <v>258</v>
      </c>
      <c r="J883">
        <v>49.8</v>
      </c>
      <c r="K883">
        <v>-0.37</v>
      </c>
      <c r="L883">
        <v>0</v>
      </c>
      <c r="M883">
        <v>109.7</v>
      </c>
      <c r="N883">
        <v>142.5</v>
      </c>
      <c r="O883">
        <v>32.770000000000003</v>
      </c>
      <c r="P883">
        <v>0.23</v>
      </c>
      <c r="Q883">
        <v>0.23899999999999999</v>
      </c>
      <c r="R883">
        <v>8.1699999999999995E-2</v>
      </c>
      <c r="S883">
        <v>5.0999999999999996</v>
      </c>
      <c r="T883">
        <v>131.4</v>
      </c>
      <c r="U883">
        <v>140</v>
      </c>
      <c r="V883">
        <v>405</v>
      </c>
      <c r="Y883">
        <v>0.52</v>
      </c>
      <c r="Z883">
        <v>1.143</v>
      </c>
      <c r="AD883">
        <v>421.1</v>
      </c>
      <c r="AG883">
        <v>5.6260000000000003</v>
      </c>
      <c r="AH883">
        <v>877.5</v>
      </c>
      <c r="AI883">
        <v>0</v>
      </c>
      <c r="AJ883">
        <v>0</v>
      </c>
      <c r="AK883" t="s">
        <v>56</v>
      </c>
      <c r="AL883" t="s">
        <v>57</v>
      </c>
      <c r="AM883">
        <v>0.15</v>
      </c>
      <c r="AO883">
        <v>42.97</v>
      </c>
      <c r="AP883">
        <v>40.520000000000003</v>
      </c>
      <c r="AQ883">
        <v>39.11</v>
      </c>
    </row>
    <row r="884" spans="2:43" x14ac:dyDescent="0.2">
      <c r="B884">
        <v>552</v>
      </c>
      <c r="C884">
        <v>150</v>
      </c>
      <c r="D884" s="1">
        <v>43711</v>
      </c>
      <c r="E884" s="2">
        <v>0.69569444444444439</v>
      </c>
      <c r="F884">
        <v>1.6</v>
      </c>
      <c r="G884">
        <v>0</v>
      </c>
      <c r="H884">
        <v>0</v>
      </c>
      <c r="I884">
        <v>258</v>
      </c>
      <c r="J884">
        <v>50</v>
      </c>
      <c r="K884">
        <v>-0.37</v>
      </c>
      <c r="L884">
        <v>0</v>
      </c>
      <c r="M884">
        <v>109.7</v>
      </c>
      <c r="N884">
        <v>143</v>
      </c>
      <c r="O884">
        <v>33.25</v>
      </c>
      <c r="P884">
        <v>0.23300000000000001</v>
      </c>
      <c r="Q884">
        <v>0.24199999999999999</v>
      </c>
      <c r="R884">
        <v>8.2799999999999999E-2</v>
      </c>
      <c r="S884">
        <v>5.17</v>
      </c>
      <c r="T884">
        <v>131.6</v>
      </c>
      <c r="U884">
        <v>141.19999999999999</v>
      </c>
      <c r="V884">
        <v>393</v>
      </c>
      <c r="Y884">
        <v>0.51</v>
      </c>
      <c r="Z884">
        <v>1.139</v>
      </c>
      <c r="AD884">
        <v>415.7</v>
      </c>
      <c r="AG884">
        <v>5.5679999999999996</v>
      </c>
      <c r="AH884">
        <v>877.8</v>
      </c>
      <c r="AI884">
        <v>0</v>
      </c>
      <c r="AJ884">
        <v>0</v>
      </c>
      <c r="AK884" t="s">
        <v>56</v>
      </c>
      <c r="AL884" t="s">
        <v>57</v>
      </c>
      <c r="AM884">
        <v>0.18</v>
      </c>
      <c r="AO884">
        <v>42.97</v>
      </c>
      <c r="AP884">
        <v>40.57</v>
      </c>
      <c r="AQ884">
        <v>39.06</v>
      </c>
    </row>
    <row r="885" spans="2:43" x14ac:dyDescent="0.2">
      <c r="B885">
        <v>553</v>
      </c>
      <c r="C885">
        <v>150</v>
      </c>
      <c r="D885" s="1">
        <v>43711</v>
      </c>
      <c r="E885" s="2">
        <v>0.69581018518518523</v>
      </c>
      <c r="F885">
        <v>1.6</v>
      </c>
      <c r="G885">
        <v>0</v>
      </c>
      <c r="H885">
        <v>0</v>
      </c>
      <c r="I885">
        <v>258</v>
      </c>
      <c r="J885">
        <v>49.5</v>
      </c>
      <c r="K885">
        <v>-0.37</v>
      </c>
      <c r="L885">
        <v>0</v>
      </c>
      <c r="M885">
        <v>108.3</v>
      </c>
      <c r="N885">
        <v>141.6</v>
      </c>
      <c r="O885">
        <v>33.24</v>
      </c>
      <c r="P885">
        <v>0.23499999999999999</v>
      </c>
      <c r="Q885">
        <v>0.24399999999999999</v>
      </c>
      <c r="R885">
        <v>8.3699999999999997E-2</v>
      </c>
      <c r="S885">
        <v>5.23</v>
      </c>
      <c r="T885">
        <v>130.4</v>
      </c>
      <c r="U885">
        <v>139.19999999999999</v>
      </c>
      <c r="V885">
        <v>396</v>
      </c>
      <c r="Y885">
        <v>0.53</v>
      </c>
      <c r="Z885">
        <v>1.1499999999999999</v>
      </c>
      <c r="AD885">
        <v>405.6</v>
      </c>
      <c r="AG885">
        <v>5.4429999999999996</v>
      </c>
      <c r="AH885">
        <v>866.5</v>
      </c>
      <c r="AI885">
        <v>0</v>
      </c>
      <c r="AJ885">
        <v>0</v>
      </c>
      <c r="AK885" t="s">
        <v>56</v>
      </c>
      <c r="AL885" t="s">
        <v>57</v>
      </c>
      <c r="AM885">
        <v>0.16</v>
      </c>
      <c r="AO885">
        <v>42.97</v>
      </c>
      <c r="AP885">
        <v>40.57</v>
      </c>
      <c r="AQ885">
        <v>39.11</v>
      </c>
    </row>
    <row r="886" spans="2:43" x14ac:dyDescent="0.2">
      <c r="B886">
        <v>554</v>
      </c>
      <c r="C886">
        <v>150</v>
      </c>
      <c r="D886" s="1">
        <v>43711</v>
      </c>
      <c r="E886" s="2">
        <v>0.69592592592592595</v>
      </c>
      <c r="F886">
        <v>1.6</v>
      </c>
      <c r="G886">
        <v>0</v>
      </c>
      <c r="H886">
        <v>0</v>
      </c>
      <c r="I886">
        <v>258</v>
      </c>
      <c r="J886">
        <v>49.7</v>
      </c>
      <c r="K886">
        <v>-0.37</v>
      </c>
      <c r="L886">
        <v>0</v>
      </c>
      <c r="M886">
        <v>108.7</v>
      </c>
      <c r="N886">
        <v>142.30000000000001</v>
      </c>
      <c r="O886">
        <v>33.65</v>
      </c>
      <c r="P886">
        <v>0.23599999999999999</v>
      </c>
      <c r="Q886">
        <v>0.246</v>
      </c>
      <c r="R886">
        <v>8.3199999999999996E-2</v>
      </c>
      <c r="S886">
        <v>5.2</v>
      </c>
      <c r="T886">
        <v>130.6</v>
      </c>
      <c r="U886">
        <v>140.1</v>
      </c>
      <c r="V886">
        <v>398</v>
      </c>
      <c r="Y886">
        <v>0.52</v>
      </c>
      <c r="Z886">
        <v>1.1439999999999999</v>
      </c>
      <c r="AD886">
        <v>409.7</v>
      </c>
      <c r="AG886">
        <v>5.4260000000000002</v>
      </c>
      <c r="AH886">
        <v>869.6</v>
      </c>
      <c r="AI886">
        <v>0</v>
      </c>
      <c r="AJ886">
        <v>0</v>
      </c>
      <c r="AK886" t="s">
        <v>56</v>
      </c>
      <c r="AL886" t="s">
        <v>57</v>
      </c>
      <c r="AM886">
        <v>0.15</v>
      </c>
      <c r="AO886">
        <v>43.02</v>
      </c>
      <c r="AP886">
        <v>40.520000000000003</v>
      </c>
      <c r="AQ886">
        <v>39.06</v>
      </c>
    </row>
    <row r="887" spans="2:43" x14ac:dyDescent="0.2">
      <c r="B887">
        <v>555</v>
      </c>
      <c r="C887">
        <v>150</v>
      </c>
      <c r="D887" s="1">
        <v>43711</v>
      </c>
      <c r="E887" s="2">
        <v>0.69604166666666656</v>
      </c>
      <c r="F887">
        <v>1.6</v>
      </c>
      <c r="G887">
        <v>0</v>
      </c>
      <c r="H887">
        <v>0</v>
      </c>
      <c r="I887">
        <v>258</v>
      </c>
      <c r="J887">
        <v>50.4</v>
      </c>
      <c r="K887">
        <v>-0.37</v>
      </c>
      <c r="L887">
        <v>0</v>
      </c>
      <c r="M887">
        <v>110.4</v>
      </c>
      <c r="N887">
        <v>144.9</v>
      </c>
      <c r="O887">
        <v>34.53</v>
      </c>
      <c r="P887">
        <v>0.23799999999999999</v>
      </c>
      <c r="Q887">
        <v>0.248</v>
      </c>
      <c r="R887">
        <v>8.3799999999999999E-2</v>
      </c>
      <c r="S887">
        <v>5.24</v>
      </c>
      <c r="T887">
        <v>133</v>
      </c>
      <c r="U887">
        <v>142</v>
      </c>
      <c r="V887">
        <v>402</v>
      </c>
      <c r="Y887">
        <v>0.49</v>
      </c>
      <c r="Z887">
        <v>1.1240000000000001</v>
      </c>
      <c r="AD887">
        <v>413</v>
      </c>
      <c r="AG887">
        <v>5.4660000000000002</v>
      </c>
      <c r="AH887">
        <v>883.1</v>
      </c>
      <c r="AI887">
        <v>0</v>
      </c>
      <c r="AJ887">
        <v>0</v>
      </c>
      <c r="AK887" t="s">
        <v>56</v>
      </c>
      <c r="AL887" t="s">
        <v>57</v>
      </c>
      <c r="AM887">
        <v>0.15</v>
      </c>
      <c r="AO887">
        <v>42.97</v>
      </c>
      <c r="AP887">
        <v>40.57</v>
      </c>
      <c r="AQ887">
        <v>39.159999999999997</v>
      </c>
    </row>
    <row r="888" spans="2:43" x14ac:dyDescent="0.2">
      <c r="B888">
        <v>556</v>
      </c>
      <c r="C888">
        <v>150</v>
      </c>
      <c r="D888" s="1">
        <v>43711</v>
      </c>
      <c r="E888" s="2">
        <v>0.69615740740740739</v>
      </c>
      <c r="F888">
        <v>1.6</v>
      </c>
      <c r="G888">
        <v>0</v>
      </c>
      <c r="H888">
        <v>0</v>
      </c>
      <c r="I888">
        <v>258</v>
      </c>
      <c r="J888">
        <v>50.2</v>
      </c>
      <c r="K888">
        <v>-0.37</v>
      </c>
      <c r="L888">
        <v>0</v>
      </c>
      <c r="M888">
        <v>110</v>
      </c>
      <c r="N888">
        <v>144.5</v>
      </c>
      <c r="O888">
        <v>34.47</v>
      </c>
      <c r="P888">
        <v>0.23899999999999999</v>
      </c>
      <c r="Q888">
        <v>0.248</v>
      </c>
      <c r="R888">
        <v>8.2199999999999995E-2</v>
      </c>
      <c r="S888">
        <v>5.14</v>
      </c>
      <c r="T888">
        <v>132.4</v>
      </c>
      <c r="U888">
        <v>142.1</v>
      </c>
      <c r="V888">
        <v>400</v>
      </c>
      <c r="Y888">
        <v>0.5</v>
      </c>
      <c r="Z888">
        <v>1.127</v>
      </c>
      <c r="AD888">
        <v>419.5</v>
      </c>
      <c r="AG888">
        <v>5.4420000000000002</v>
      </c>
      <c r="AH888">
        <v>880.2</v>
      </c>
      <c r="AI888">
        <v>0</v>
      </c>
      <c r="AJ888">
        <v>0</v>
      </c>
      <c r="AK888" t="s">
        <v>56</v>
      </c>
      <c r="AL888" t="s">
        <v>57</v>
      </c>
      <c r="AM888">
        <v>0.21</v>
      </c>
      <c r="AO888">
        <v>42.97</v>
      </c>
      <c r="AP888">
        <v>40.520000000000003</v>
      </c>
      <c r="AQ888">
        <v>39.06</v>
      </c>
    </row>
    <row r="889" spans="2:43" x14ac:dyDescent="0.2">
      <c r="B889">
        <v>557</v>
      </c>
      <c r="C889">
        <v>150</v>
      </c>
      <c r="D889" s="1">
        <v>43711</v>
      </c>
      <c r="E889" s="2">
        <v>0.69627314814814811</v>
      </c>
      <c r="F889">
        <v>1.6</v>
      </c>
      <c r="G889">
        <v>0</v>
      </c>
      <c r="H889">
        <v>0</v>
      </c>
      <c r="I889">
        <v>258</v>
      </c>
      <c r="J889">
        <v>49.6</v>
      </c>
      <c r="K889">
        <v>-0.37</v>
      </c>
      <c r="L889">
        <v>0</v>
      </c>
      <c r="M889">
        <v>107.6</v>
      </c>
      <c r="N889">
        <v>142.19999999999999</v>
      </c>
      <c r="O889">
        <v>34.56</v>
      </c>
      <c r="P889">
        <v>0.24299999999999999</v>
      </c>
      <c r="Q889">
        <v>0.253</v>
      </c>
      <c r="R889">
        <v>8.3599999999999994E-2</v>
      </c>
      <c r="S889">
        <v>5.22</v>
      </c>
      <c r="T889">
        <v>130.4</v>
      </c>
      <c r="U889">
        <v>139.19999999999999</v>
      </c>
      <c r="V889">
        <v>404</v>
      </c>
      <c r="Y889">
        <v>0.52</v>
      </c>
      <c r="Z889">
        <v>1.145</v>
      </c>
      <c r="AD889">
        <v>403.8</v>
      </c>
      <c r="AG889">
        <v>5.2270000000000003</v>
      </c>
      <c r="AH889">
        <v>861.2</v>
      </c>
      <c r="AI889">
        <v>0</v>
      </c>
      <c r="AJ889">
        <v>0</v>
      </c>
      <c r="AK889" t="s">
        <v>56</v>
      </c>
      <c r="AL889" t="s">
        <v>57</v>
      </c>
      <c r="AM889">
        <v>0.17</v>
      </c>
      <c r="AO889">
        <v>43.02</v>
      </c>
      <c r="AP889">
        <v>40.520000000000003</v>
      </c>
      <c r="AQ889">
        <v>39.11</v>
      </c>
    </row>
    <row r="890" spans="2:43" x14ac:dyDescent="0.2">
      <c r="B890">
        <v>558</v>
      </c>
      <c r="C890">
        <v>150</v>
      </c>
      <c r="D890" s="1">
        <v>43711</v>
      </c>
      <c r="E890" s="2">
        <v>0.69638888888888895</v>
      </c>
      <c r="F890">
        <v>1.6</v>
      </c>
      <c r="G890">
        <v>0</v>
      </c>
      <c r="H890">
        <v>0</v>
      </c>
      <c r="I890">
        <v>258</v>
      </c>
      <c r="J890">
        <v>49.4</v>
      </c>
      <c r="K890">
        <v>-0.37</v>
      </c>
      <c r="L890">
        <v>0</v>
      </c>
      <c r="M890">
        <v>107.1</v>
      </c>
      <c r="N890">
        <v>141.9</v>
      </c>
      <c r="O890">
        <v>34.72</v>
      </c>
      <c r="P890">
        <v>0.245</v>
      </c>
      <c r="Q890">
        <v>0.255</v>
      </c>
      <c r="R890">
        <v>8.3500000000000005E-2</v>
      </c>
      <c r="S890">
        <v>5.22</v>
      </c>
      <c r="T890">
        <v>129.9</v>
      </c>
      <c r="U890">
        <v>138.9</v>
      </c>
      <c r="V890">
        <v>403</v>
      </c>
      <c r="Y890">
        <v>0.52</v>
      </c>
      <c r="Z890">
        <v>1.1479999999999999</v>
      </c>
      <c r="AD890">
        <v>402.5</v>
      </c>
      <c r="AG890">
        <v>5.165</v>
      </c>
      <c r="AH890">
        <v>857.1</v>
      </c>
      <c r="AI890">
        <v>0</v>
      </c>
      <c r="AJ890">
        <v>0</v>
      </c>
      <c r="AK890" t="s">
        <v>56</v>
      </c>
      <c r="AL890" t="s">
        <v>57</v>
      </c>
      <c r="AM890">
        <v>0.19</v>
      </c>
      <c r="AO890">
        <v>43.02</v>
      </c>
      <c r="AP890">
        <v>40.520000000000003</v>
      </c>
      <c r="AQ890">
        <v>39.11</v>
      </c>
    </row>
    <row r="891" spans="2:43" x14ac:dyDescent="0.2">
      <c r="B891">
        <v>559</v>
      </c>
      <c r="C891">
        <v>150</v>
      </c>
      <c r="D891" s="1">
        <v>43711</v>
      </c>
      <c r="E891" s="2">
        <v>0.69650462962962967</v>
      </c>
      <c r="F891">
        <v>1.6</v>
      </c>
      <c r="G891">
        <v>0</v>
      </c>
      <c r="H891">
        <v>0</v>
      </c>
      <c r="I891">
        <v>258</v>
      </c>
      <c r="J891">
        <v>49.5</v>
      </c>
      <c r="K891">
        <v>-0.37</v>
      </c>
      <c r="L891">
        <v>0</v>
      </c>
      <c r="M891">
        <v>107.1</v>
      </c>
      <c r="N891">
        <v>142</v>
      </c>
      <c r="O891">
        <v>34.909999999999997</v>
      </c>
      <c r="P891">
        <v>0.246</v>
      </c>
      <c r="Q891">
        <v>0.25600000000000001</v>
      </c>
      <c r="R891">
        <v>8.4599999999999995E-2</v>
      </c>
      <c r="S891">
        <v>5.29</v>
      </c>
      <c r="T891">
        <v>130</v>
      </c>
      <c r="U891">
        <v>139.4</v>
      </c>
      <c r="V891">
        <v>393</v>
      </c>
      <c r="Y891">
        <v>0.52</v>
      </c>
      <c r="Z891">
        <v>1.147</v>
      </c>
      <c r="AD891">
        <v>396.9</v>
      </c>
      <c r="AG891">
        <v>5.14</v>
      </c>
      <c r="AH891">
        <v>856.7</v>
      </c>
      <c r="AI891">
        <v>0</v>
      </c>
      <c r="AJ891">
        <v>0</v>
      </c>
      <c r="AK891" t="s">
        <v>56</v>
      </c>
      <c r="AL891" t="s">
        <v>57</v>
      </c>
      <c r="AM891">
        <v>0.16</v>
      </c>
      <c r="AO891">
        <v>43.02</v>
      </c>
      <c r="AP891">
        <v>40.57</v>
      </c>
      <c r="AQ891">
        <v>39.11</v>
      </c>
    </row>
    <row r="892" spans="2:43" x14ac:dyDescent="0.2">
      <c r="B892">
        <v>560</v>
      </c>
      <c r="C892">
        <v>150</v>
      </c>
      <c r="D892" s="1">
        <v>43711</v>
      </c>
      <c r="E892" s="2">
        <v>0.69662037037037028</v>
      </c>
      <c r="F892">
        <v>1.6</v>
      </c>
      <c r="G892">
        <v>0</v>
      </c>
      <c r="H892">
        <v>0</v>
      </c>
      <c r="I892">
        <v>258</v>
      </c>
      <c r="J892">
        <v>50.1</v>
      </c>
      <c r="K892">
        <v>-0.37</v>
      </c>
      <c r="L892">
        <v>0</v>
      </c>
      <c r="M892">
        <v>108.8</v>
      </c>
      <c r="N892">
        <v>144.19999999999999</v>
      </c>
      <c r="O892">
        <v>35.409999999999997</v>
      </c>
      <c r="P892">
        <v>0.246</v>
      </c>
      <c r="Q892">
        <v>0.255</v>
      </c>
      <c r="R892">
        <v>8.2799999999999999E-2</v>
      </c>
      <c r="S892">
        <v>5.17</v>
      </c>
      <c r="T892">
        <v>131.5</v>
      </c>
      <c r="U892">
        <v>141.69999999999999</v>
      </c>
      <c r="V892">
        <v>396</v>
      </c>
      <c r="Y892">
        <v>0.5</v>
      </c>
      <c r="Z892">
        <v>1.1299999999999999</v>
      </c>
      <c r="AD892">
        <v>411.9</v>
      </c>
      <c r="AG892">
        <v>5.226</v>
      </c>
      <c r="AH892">
        <v>870.2</v>
      </c>
      <c r="AI892">
        <v>0</v>
      </c>
      <c r="AJ892">
        <v>0</v>
      </c>
      <c r="AK892" t="s">
        <v>56</v>
      </c>
      <c r="AL892" t="s">
        <v>57</v>
      </c>
      <c r="AM892">
        <v>0.15</v>
      </c>
      <c r="AO892">
        <v>42.97</v>
      </c>
      <c r="AP892">
        <v>40.619999999999997</v>
      </c>
      <c r="AQ892">
        <v>39.11</v>
      </c>
    </row>
    <row r="893" spans="2:43" x14ac:dyDescent="0.2">
      <c r="B893">
        <v>561</v>
      </c>
      <c r="C893">
        <v>150</v>
      </c>
      <c r="D893" s="1">
        <v>43711</v>
      </c>
      <c r="E893" s="2">
        <v>0.69673611111111111</v>
      </c>
      <c r="F893">
        <v>1.6</v>
      </c>
      <c r="G893">
        <v>0</v>
      </c>
      <c r="H893">
        <v>0</v>
      </c>
      <c r="I893">
        <v>258</v>
      </c>
      <c r="J893">
        <v>49.6</v>
      </c>
      <c r="K893">
        <v>-0.37</v>
      </c>
      <c r="L893">
        <v>0</v>
      </c>
      <c r="M893">
        <v>107.3</v>
      </c>
      <c r="N893">
        <v>142.69999999999999</v>
      </c>
      <c r="O893">
        <v>35.4</v>
      </c>
      <c r="P893">
        <v>0.248</v>
      </c>
      <c r="Q893">
        <v>0.25800000000000001</v>
      </c>
      <c r="R893">
        <v>8.3799999999999999E-2</v>
      </c>
      <c r="S893">
        <v>5.24</v>
      </c>
      <c r="T893">
        <v>130.19999999999999</v>
      </c>
      <c r="U893">
        <v>139.9</v>
      </c>
      <c r="V893">
        <v>399</v>
      </c>
      <c r="Y893">
        <v>0.52</v>
      </c>
      <c r="Z893">
        <v>1.141</v>
      </c>
      <c r="AD893">
        <v>401.4</v>
      </c>
      <c r="AG893">
        <v>5.1070000000000002</v>
      </c>
      <c r="AH893">
        <v>858.7</v>
      </c>
      <c r="AI893">
        <v>0</v>
      </c>
      <c r="AJ893">
        <v>0</v>
      </c>
      <c r="AK893" t="s">
        <v>56</v>
      </c>
      <c r="AL893" t="s">
        <v>57</v>
      </c>
      <c r="AM893">
        <v>0.13</v>
      </c>
      <c r="AO893">
        <v>43.02</v>
      </c>
      <c r="AP893">
        <v>40.520000000000003</v>
      </c>
      <c r="AQ893">
        <v>39.11</v>
      </c>
    </row>
    <row r="894" spans="2:43" x14ac:dyDescent="0.2">
      <c r="B894">
        <v>562</v>
      </c>
      <c r="C894">
        <v>150</v>
      </c>
      <c r="D894" s="1">
        <v>43711</v>
      </c>
      <c r="E894" s="2">
        <v>0.69685185185185183</v>
      </c>
      <c r="F894">
        <v>1.6</v>
      </c>
      <c r="G894">
        <v>0</v>
      </c>
      <c r="H894">
        <v>0</v>
      </c>
      <c r="I894">
        <v>258</v>
      </c>
      <c r="J894">
        <v>49.6</v>
      </c>
      <c r="K894">
        <v>-0.37</v>
      </c>
      <c r="L894">
        <v>0</v>
      </c>
      <c r="M894">
        <v>106.8</v>
      </c>
      <c r="N894">
        <v>142.69999999999999</v>
      </c>
      <c r="O894">
        <v>35.96</v>
      </c>
      <c r="P894">
        <v>0.252</v>
      </c>
      <c r="Q894">
        <v>0.25900000000000001</v>
      </c>
      <c r="R894">
        <v>8.3599999999999994E-2</v>
      </c>
      <c r="S894">
        <v>5.22</v>
      </c>
      <c r="T894">
        <v>130.1</v>
      </c>
      <c r="U894">
        <v>140.5</v>
      </c>
      <c r="V894">
        <v>390</v>
      </c>
      <c r="Y894">
        <v>0.52</v>
      </c>
      <c r="Z894">
        <v>1.141</v>
      </c>
      <c r="AD894">
        <v>400.5</v>
      </c>
      <c r="AG894">
        <v>5</v>
      </c>
      <c r="AH894">
        <v>854</v>
      </c>
      <c r="AI894">
        <v>0</v>
      </c>
      <c r="AJ894">
        <v>0</v>
      </c>
      <c r="AK894" t="s">
        <v>56</v>
      </c>
      <c r="AL894" t="s">
        <v>57</v>
      </c>
      <c r="AM894">
        <v>0.19</v>
      </c>
      <c r="AO894">
        <v>43.08</v>
      </c>
      <c r="AP894">
        <v>40.619999999999997</v>
      </c>
      <c r="AQ894">
        <v>39.11</v>
      </c>
    </row>
    <row r="895" spans="2:43" x14ac:dyDescent="0.2">
      <c r="B895">
        <v>563</v>
      </c>
      <c r="C895">
        <v>150</v>
      </c>
      <c r="D895" s="1">
        <v>43711</v>
      </c>
      <c r="E895" s="2">
        <v>0.69696759259259267</v>
      </c>
      <c r="F895">
        <v>1.6</v>
      </c>
      <c r="G895">
        <v>0</v>
      </c>
      <c r="H895">
        <v>0</v>
      </c>
      <c r="I895">
        <v>258</v>
      </c>
      <c r="J895">
        <v>49.2</v>
      </c>
      <c r="K895">
        <v>-0.37</v>
      </c>
      <c r="L895">
        <v>0</v>
      </c>
      <c r="M895">
        <v>105.9</v>
      </c>
      <c r="N895">
        <v>141.6</v>
      </c>
      <c r="O895">
        <v>35.76</v>
      </c>
      <c r="P895">
        <v>0.252</v>
      </c>
      <c r="Q895">
        <v>0.26300000000000001</v>
      </c>
      <c r="R895">
        <v>8.3900000000000002E-2</v>
      </c>
      <c r="S895">
        <v>5.24</v>
      </c>
      <c r="T895">
        <v>128.9</v>
      </c>
      <c r="U895">
        <v>139.1</v>
      </c>
      <c r="V895">
        <v>394</v>
      </c>
      <c r="Y895">
        <v>0.53</v>
      </c>
      <c r="Z895">
        <v>1.1499999999999999</v>
      </c>
      <c r="AD895">
        <v>395.6</v>
      </c>
      <c r="AG895">
        <v>4.9489999999999998</v>
      </c>
      <c r="AH895">
        <v>847.1</v>
      </c>
      <c r="AI895">
        <v>0</v>
      </c>
      <c r="AJ895">
        <v>0</v>
      </c>
      <c r="AK895" t="s">
        <v>56</v>
      </c>
      <c r="AL895" t="s">
        <v>57</v>
      </c>
      <c r="AM895">
        <v>0.19</v>
      </c>
      <c r="AO895">
        <v>42.97</v>
      </c>
      <c r="AP895">
        <v>40.520000000000003</v>
      </c>
      <c r="AQ895">
        <v>39.11</v>
      </c>
    </row>
    <row r="896" spans="2:43" x14ac:dyDescent="0.2">
      <c r="B896">
        <v>564</v>
      </c>
      <c r="C896">
        <v>150</v>
      </c>
      <c r="D896" s="1">
        <v>43711</v>
      </c>
      <c r="E896" s="2">
        <v>0.69708333333333339</v>
      </c>
      <c r="F896">
        <v>1.6</v>
      </c>
      <c r="G896">
        <v>0</v>
      </c>
      <c r="H896">
        <v>0</v>
      </c>
      <c r="I896">
        <v>258</v>
      </c>
      <c r="J896">
        <v>49.6</v>
      </c>
      <c r="K896">
        <v>-0.37</v>
      </c>
      <c r="L896">
        <v>0</v>
      </c>
      <c r="M896">
        <v>106.3</v>
      </c>
      <c r="N896">
        <v>142.80000000000001</v>
      </c>
      <c r="O896">
        <v>36.57</v>
      </c>
      <c r="P896">
        <v>0.25600000000000001</v>
      </c>
      <c r="Q896">
        <v>0.26600000000000001</v>
      </c>
      <c r="R896">
        <v>8.4099999999999994E-2</v>
      </c>
      <c r="S896">
        <v>5.26</v>
      </c>
      <c r="T896">
        <v>130.1</v>
      </c>
      <c r="U896">
        <v>140.19999999999999</v>
      </c>
      <c r="V896">
        <v>394</v>
      </c>
      <c r="Y896">
        <v>0.51</v>
      </c>
      <c r="Z896">
        <v>1.1399999999999999</v>
      </c>
      <c r="AD896">
        <v>396.1</v>
      </c>
      <c r="AG896">
        <v>4.8979999999999997</v>
      </c>
      <c r="AH896">
        <v>850.2</v>
      </c>
      <c r="AI896">
        <v>0</v>
      </c>
      <c r="AJ896">
        <v>0</v>
      </c>
      <c r="AK896" t="s">
        <v>56</v>
      </c>
      <c r="AL896" t="s">
        <v>57</v>
      </c>
      <c r="AM896">
        <v>0.14000000000000001</v>
      </c>
      <c r="AO896">
        <v>42.97</v>
      </c>
      <c r="AP896">
        <v>40.57</v>
      </c>
      <c r="AQ896">
        <v>39.159999999999997</v>
      </c>
    </row>
    <row r="897" spans="2:43" x14ac:dyDescent="0.2">
      <c r="B897">
        <v>565</v>
      </c>
      <c r="C897">
        <v>150</v>
      </c>
      <c r="D897" s="1">
        <v>43711</v>
      </c>
      <c r="E897" s="2">
        <v>0.697199074074074</v>
      </c>
      <c r="F897">
        <v>1.6</v>
      </c>
      <c r="G897">
        <v>0</v>
      </c>
      <c r="H897">
        <v>0</v>
      </c>
      <c r="I897">
        <v>258</v>
      </c>
      <c r="J897">
        <v>49.5</v>
      </c>
      <c r="K897">
        <v>-0.37</v>
      </c>
      <c r="L897">
        <v>0</v>
      </c>
      <c r="M897">
        <v>106.2</v>
      </c>
      <c r="N897">
        <v>142.69999999999999</v>
      </c>
      <c r="O897">
        <v>36.56</v>
      </c>
      <c r="P897">
        <v>0.25600000000000001</v>
      </c>
      <c r="Q897">
        <v>0.26600000000000001</v>
      </c>
      <c r="R897">
        <v>8.4000000000000005E-2</v>
      </c>
      <c r="S897">
        <v>5.25</v>
      </c>
      <c r="T897">
        <v>129.69999999999999</v>
      </c>
      <c r="U897">
        <v>140</v>
      </c>
      <c r="V897">
        <v>396</v>
      </c>
      <c r="Y897">
        <v>0.52</v>
      </c>
      <c r="Z897">
        <v>1.141</v>
      </c>
      <c r="AD897">
        <v>396.4</v>
      </c>
      <c r="AG897">
        <v>4.8899999999999997</v>
      </c>
      <c r="AH897">
        <v>849.2</v>
      </c>
      <c r="AI897">
        <v>0</v>
      </c>
      <c r="AJ897">
        <v>0</v>
      </c>
      <c r="AK897" t="s">
        <v>56</v>
      </c>
      <c r="AL897" t="s">
        <v>57</v>
      </c>
      <c r="AM897">
        <v>0.19</v>
      </c>
      <c r="AO897">
        <v>43.02</v>
      </c>
      <c r="AP897">
        <v>40.57</v>
      </c>
      <c r="AQ897">
        <v>39.11</v>
      </c>
    </row>
    <row r="898" spans="2:43" x14ac:dyDescent="0.2">
      <c r="B898">
        <v>566</v>
      </c>
      <c r="C898">
        <v>150</v>
      </c>
      <c r="D898" s="1">
        <v>43711</v>
      </c>
      <c r="E898" s="2">
        <v>0.69731481481481483</v>
      </c>
      <c r="F898">
        <v>1.6</v>
      </c>
      <c r="G898">
        <v>0</v>
      </c>
      <c r="H898">
        <v>0</v>
      </c>
      <c r="I898">
        <v>258</v>
      </c>
      <c r="J898">
        <v>50.1</v>
      </c>
      <c r="K898">
        <v>-0.37</v>
      </c>
      <c r="L898">
        <v>0</v>
      </c>
      <c r="M898">
        <v>107.7</v>
      </c>
      <c r="N898">
        <v>144.69999999999999</v>
      </c>
      <c r="O898">
        <v>37.01</v>
      </c>
      <c r="P898">
        <v>0.25600000000000001</v>
      </c>
      <c r="Q898">
        <v>0.26600000000000001</v>
      </c>
      <c r="R898">
        <v>8.2600000000000007E-2</v>
      </c>
      <c r="S898">
        <v>5.16</v>
      </c>
      <c r="T898">
        <v>131.5</v>
      </c>
      <c r="U898">
        <v>142.1</v>
      </c>
      <c r="V898">
        <v>396</v>
      </c>
      <c r="Y898">
        <v>0.5</v>
      </c>
      <c r="Z898">
        <v>1.1259999999999999</v>
      </c>
      <c r="AD898">
        <v>408.6</v>
      </c>
      <c r="AG898">
        <v>4.968</v>
      </c>
      <c r="AH898">
        <v>861.5</v>
      </c>
      <c r="AI898">
        <v>0</v>
      </c>
      <c r="AJ898">
        <v>0</v>
      </c>
      <c r="AK898" t="s">
        <v>56</v>
      </c>
      <c r="AL898" t="s">
        <v>57</v>
      </c>
      <c r="AM898">
        <v>0.17</v>
      </c>
      <c r="AO898">
        <v>42.97</v>
      </c>
      <c r="AP898">
        <v>40.57</v>
      </c>
      <c r="AQ898">
        <v>39.11</v>
      </c>
    </row>
    <row r="899" spans="2:43" x14ac:dyDescent="0.2">
      <c r="B899">
        <v>567</v>
      </c>
      <c r="C899">
        <v>150</v>
      </c>
      <c r="D899" s="1">
        <v>43711</v>
      </c>
      <c r="E899" s="2">
        <v>0.69743055555555555</v>
      </c>
      <c r="F899">
        <v>1.6</v>
      </c>
      <c r="G899">
        <v>0</v>
      </c>
      <c r="H899">
        <v>0</v>
      </c>
      <c r="I899">
        <v>258</v>
      </c>
      <c r="J899">
        <v>49.6</v>
      </c>
      <c r="K899">
        <v>-0.37</v>
      </c>
      <c r="L899">
        <v>0</v>
      </c>
      <c r="M899">
        <v>106.2</v>
      </c>
      <c r="N899">
        <v>143</v>
      </c>
      <c r="O899">
        <v>36.82</v>
      </c>
      <c r="P899">
        <v>0.25700000000000001</v>
      </c>
      <c r="Q899">
        <v>0.26800000000000002</v>
      </c>
      <c r="R899">
        <v>8.3299999999999999E-2</v>
      </c>
      <c r="S899">
        <v>5.21</v>
      </c>
      <c r="T899">
        <v>130</v>
      </c>
      <c r="U899">
        <v>140.69999999999999</v>
      </c>
      <c r="V899">
        <v>391</v>
      </c>
      <c r="Y899">
        <v>0.51</v>
      </c>
      <c r="Z899">
        <v>1.139</v>
      </c>
      <c r="AD899">
        <v>399.5</v>
      </c>
      <c r="AG899">
        <v>4.8680000000000003</v>
      </c>
      <c r="AH899">
        <v>849.6</v>
      </c>
      <c r="AI899">
        <v>0</v>
      </c>
      <c r="AJ899">
        <v>0</v>
      </c>
      <c r="AK899" t="s">
        <v>56</v>
      </c>
      <c r="AL899" t="s">
        <v>57</v>
      </c>
      <c r="AM899">
        <v>0.11</v>
      </c>
      <c r="AO899">
        <v>43.02</v>
      </c>
      <c r="AP899">
        <v>40.619999999999997</v>
      </c>
      <c r="AQ899">
        <v>39.11</v>
      </c>
    </row>
    <row r="900" spans="2:43" x14ac:dyDescent="0.2">
      <c r="B900">
        <v>568</v>
      </c>
      <c r="C900">
        <v>150</v>
      </c>
      <c r="D900" s="1">
        <v>43711</v>
      </c>
      <c r="E900" s="2">
        <v>0.69754629629629628</v>
      </c>
      <c r="F900">
        <v>1.6</v>
      </c>
      <c r="G900">
        <v>0</v>
      </c>
      <c r="H900">
        <v>0</v>
      </c>
      <c r="I900">
        <v>258</v>
      </c>
      <c r="J900">
        <v>49.1</v>
      </c>
      <c r="K900">
        <v>-0.37</v>
      </c>
      <c r="L900">
        <v>0</v>
      </c>
      <c r="M900">
        <v>104.7</v>
      </c>
      <c r="N900">
        <v>141.6</v>
      </c>
      <c r="O900">
        <v>36.89</v>
      </c>
      <c r="P900">
        <v>0.26</v>
      </c>
      <c r="Q900">
        <v>0.27100000000000002</v>
      </c>
      <c r="R900">
        <v>8.3400000000000002E-2</v>
      </c>
      <c r="S900">
        <v>5.21</v>
      </c>
      <c r="T900">
        <v>128.4</v>
      </c>
      <c r="U900">
        <v>138.69999999999999</v>
      </c>
      <c r="V900">
        <v>397</v>
      </c>
      <c r="Y900">
        <v>0.53</v>
      </c>
      <c r="Z900">
        <v>1.1499999999999999</v>
      </c>
      <c r="AD900">
        <v>393.8</v>
      </c>
      <c r="AG900">
        <v>4.7450000000000001</v>
      </c>
      <c r="AH900">
        <v>837.9</v>
      </c>
      <c r="AI900">
        <v>0</v>
      </c>
      <c r="AJ900">
        <v>0</v>
      </c>
      <c r="AK900" t="s">
        <v>56</v>
      </c>
      <c r="AL900" t="s">
        <v>57</v>
      </c>
      <c r="AM900">
        <v>0.23</v>
      </c>
      <c r="AO900">
        <v>42.97</v>
      </c>
      <c r="AP900">
        <v>40.619999999999997</v>
      </c>
      <c r="AQ900">
        <v>39.11</v>
      </c>
    </row>
    <row r="901" spans="2:43" x14ac:dyDescent="0.2">
      <c r="B901">
        <v>569</v>
      </c>
      <c r="C901">
        <v>150</v>
      </c>
      <c r="D901" s="1">
        <v>43711</v>
      </c>
      <c r="E901" s="2">
        <v>0.69766203703703711</v>
      </c>
      <c r="F901">
        <v>1.6</v>
      </c>
      <c r="G901">
        <v>0</v>
      </c>
      <c r="H901">
        <v>0</v>
      </c>
      <c r="I901">
        <v>258</v>
      </c>
      <c r="J901">
        <v>49.6</v>
      </c>
      <c r="K901">
        <v>-0.37</v>
      </c>
      <c r="L901">
        <v>0</v>
      </c>
      <c r="M901">
        <v>105.8</v>
      </c>
      <c r="N901">
        <v>143.4</v>
      </c>
      <c r="O901">
        <v>37.64</v>
      </c>
      <c r="P901">
        <v>0.26200000000000001</v>
      </c>
      <c r="Q901">
        <v>0.27300000000000002</v>
      </c>
      <c r="R901">
        <v>8.3699999999999997E-2</v>
      </c>
      <c r="S901">
        <v>5.23</v>
      </c>
      <c r="T901">
        <v>130.19999999999999</v>
      </c>
      <c r="U901">
        <v>140.5</v>
      </c>
      <c r="V901">
        <v>398</v>
      </c>
      <c r="Y901">
        <v>0.51</v>
      </c>
      <c r="Z901">
        <v>1.1359999999999999</v>
      </c>
      <c r="AD901">
        <v>396.1</v>
      </c>
      <c r="AG901">
        <v>4.7569999999999997</v>
      </c>
      <c r="AH901">
        <v>846.3</v>
      </c>
      <c r="AI901">
        <v>0</v>
      </c>
      <c r="AJ901">
        <v>0</v>
      </c>
      <c r="AK901" t="s">
        <v>56</v>
      </c>
      <c r="AL901" t="s">
        <v>57</v>
      </c>
      <c r="AM901">
        <v>0.17</v>
      </c>
      <c r="AO901">
        <v>43.02</v>
      </c>
      <c r="AP901">
        <v>40.619999999999997</v>
      </c>
      <c r="AQ901">
        <v>39.159999999999997</v>
      </c>
    </row>
    <row r="902" spans="2:43" x14ac:dyDescent="0.2">
      <c r="B902">
        <v>570</v>
      </c>
      <c r="C902">
        <v>150</v>
      </c>
      <c r="D902" s="1">
        <v>43711</v>
      </c>
      <c r="E902" s="2">
        <v>0.69777777777777772</v>
      </c>
      <c r="F902">
        <v>1.6</v>
      </c>
      <c r="G902">
        <v>0</v>
      </c>
      <c r="H902">
        <v>0</v>
      </c>
      <c r="I902">
        <v>258</v>
      </c>
      <c r="J902">
        <v>50.1</v>
      </c>
      <c r="K902">
        <v>-0.37</v>
      </c>
      <c r="L902">
        <v>0</v>
      </c>
      <c r="M902">
        <v>107.1</v>
      </c>
      <c r="N902">
        <v>145.30000000000001</v>
      </c>
      <c r="O902">
        <v>38.17</v>
      </c>
      <c r="P902">
        <v>0.26300000000000001</v>
      </c>
      <c r="Q902">
        <v>0.27300000000000002</v>
      </c>
      <c r="R902">
        <v>8.3799999999999999E-2</v>
      </c>
      <c r="S902">
        <v>5.24</v>
      </c>
      <c r="T902">
        <v>131.5</v>
      </c>
      <c r="U902">
        <v>141.69999999999999</v>
      </c>
      <c r="V902">
        <v>403</v>
      </c>
      <c r="Y902">
        <v>0.49</v>
      </c>
      <c r="Z902">
        <v>1.121</v>
      </c>
      <c r="AD902">
        <v>400.8</v>
      </c>
      <c r="AG902">
        <v>4.8090000000000002</v>
      </c>
      <c r="AH902">
        <v>856.8</v>
      </c>
      <c r="AI902">
        <v>0</v>
      </c>
      <c r="AJ902">
        <v>0</v>
      </c>
      <c r="AK902" t="s">
        <v>56</v>
      </c>
      <c r="AL902" t="s">
        <v>57</v>
      </c>
      <c r="AM902">
        <v>0.17</v>
      </c>
      <c r="AO902">
        <v>42.97</v>
      </c>
      <c r="AP902">
        <v>40.57</v>
      </c>
      <c r="AQ902">
        <v>39.11</v>
      </c>
    </row>
    <row r="903" spans="2:43" x14ac:dyDescent="0.2">
      <c r="B903">
        <v>571</v>
      </c>
      <c r="C903">
        <v>150</v>
      </c>
      <c r="D903" s="1">
        <v>43711</v>
      </c>
      <c r="E903" s="2">
        <v>0.69789351851851855</v>
      </c>
      <c r="F903">
        <v>1.6</v>
      </c>
      <c r="G903">
        <v>0</v>
      </c>
      <c r="H903">
        <v>0</v>
      </c>
      <c r="I903">
        <v>258</v>
      </c>
      <c r="J903">
        <v>49.6</v>
      </c>
      <c r="K903">
        <v>-0.37</v>
      </c>
      <c r="L903">
        <v>0</v>
      </c>
      <c r="M903">
        <v>105.5</v>
      </c>
      <c r="N903">
        <v>143.30000000000001</v>
      </c>
      <c r="O903">
        <v>37.79</v>
      </c>
      <c r="P903">
        <v>0.26400000000000001</v>
      </c>
      <c r="Q903">
        <v>0.27400000000000002</v>
      </c>
      <c r="R903">
        <v>8.3900000000000002E-2</v>
      </c>
      <c r="S903">
        <v>5.24</v>
      </c>
      <c r="T903">
        <v>129.80000000000001</v>
      </c>
      <c r="U903">
        <v>140</v>
      </c>
      <c r="V903">
        <v>400</v>
      </c>
      <c r="Y903">
        <v>0.51</v>
      </c>
      <c r="Z903">
        <v>1.137</v>
      </c>
      <c r="AD903">
        <v>394.2</v>
      </c>
      <c r="AG903">
        <v>4.7190000000000003</v>
      </c>
      <c r="AH903">
        <v>843.9</v>
      </c>
      <c r="AI903">
        <v>0</v>
      </c>
      <c r="AJ903">
        <v>0</v>
      </c>
      <c r="AK903" t="s">
        <v>56</v>
      </c>
      <c r="AL903" t="s">
        <v>57</v>
      </c>
      <c r="AM903">
        <v>0.18</v>
      </c>
      <c r="AO903">
        <v>43.02</v>
      </c>
      <c r="AP903">
        <v>40.57</v>
      </c>
      <c r="AQ903">
        <v>39.11</v>
      </c>
    </row>
    <row r="904" spans="2:43" x14ac:dyDescent="0.2">
      <c r="B904">
        <v>572</v>
      </c>
      <c r="C904">
        <v>150</v>
      </c>
      <c r="D904" s="1">
        <v>43711</v>
      </c>
      <c r="E904" s="2">
        <v>0.69800925925925927</v>
      </c>
      <c r="F904">
        <v>1.6</v>
      </c>
      <c r="G904">
        <v>0</v>
      </c>
      <c r="H904">
        <v>0</v>
      </c>
      <c r="I904">
        <v>258</v>
      </c>
      <c r="J904">
        <v>49.4</v>
      </c>
      <c r="K904">
        <v>-0.37</v>
      </c>
      <c r="L904">
        <v>0</v>
      </c>
      <c r="M904">
        <v>105.4</v>
      </c>
      <c r="N904">
        <v>142.80000000000001</v>
      </c>
      <c r="O904">
        <v>37.39</v>
      </c>
      <c r="P904">
        <v>0.26200000000000001</v>
      </c>
      <c r="Q904">
        <v>0.27200000000000002</v>
      </c>
      <c r="R904">
        <v>8.2900000000000001E-2</v>
      </c>
      <c r="S904">
        <v>5.18</v>
      </c>
      <c r="T904">
        <v>129.4</v>
      </c>
      <c r="U904">
        <v>139.9</v>
      </c>
      <c r="V904">
        <v>398</v>
      </c>
      <c r="Y904">
        <v>0.52</v>
      </c>
      <c r="Z904">
        <v>1.141</v>
      </c>
      <c r="AD904">
        <v>398.5</v>
      </c>
      <c r="AG904">
        <v>4.7489999999999997</v>
      </c>
      <c r="AH904">
        <v>843.2</v>
      </c>
      <c r="AI904">
        <v>0</v>
      </c>
      <c r="AJ904">
        <v>0</v>
      </c>
      <c r="AK904" t="s">
        <v>56</v>
      </c>
      <c r="AL904" t="s">
        <v>57</v>
      </c>
      <c r="AM904">
        <v>0.18</v>
      </c>
      <c r="AO904">
        <v>42.97</v>
      </c>
      <c r="AP904">
        <v>40.619999999999997</v>
      </c>
      <c r="AQ904">
        <v>39.11</v>
      </c>
    </row>
    <row r="905" spans="2:43" x14ac:dyDescent="0.2">
      <c r="B905">
        <v>573</v>
      </c>
      <c r="C905">
        <v>150</v>
      </c>
      <c r="D905" s="1">
        <v>43711</v>
      </c>
      <c r="E905" s="2">
        <v>0.698125</v>
      </c>
      <c r="F905">
        <v>1.6</v>
      </c>
      <c r="G905">
        <v>0</v>
      </c>
      <c r="H905">
        <v>0</v>
      </c>
      <c r="I905">
        <v>258</v>
      </c>
      <c r="J905">
        <v>49</v>
      </c>
      <c r="K905">
        <v>-0.37</v>
      </c>
      <c r="L905">
        <v>0</v>
      </c>
      <c r="M905">
        <v>103.7</v>
      </c>
      <c r="N905">
        <v>141.5</v>
      </c>
      <c r="O905">
        <v>37.75</v>
      </c>
      <c r="P905">
        <v>0.26700000000000002</v>
      </c>
      <c r="Q905">
        <v>0.27700000000000002</v>
      </c>
      <c r="R905">
        <v>8.3699999999999997E-2</v>
      </c>
      <c r="S905">
        <v>5.23</v>
      </c>
      <c r="T905">
        <v>128.19999999999999</v>
      </c>
      <c r="U905">
        <v>138.6</v>
      </c>
      <c r="V905">
        <v>394</v>
      </c>
      <c r="Y905">
        <v>0.53</v>
      </c>
      <c r="Z905">
        <v>1.151</v>
      </c>
      <c r="AD905">
        <v>388.6</v>
      </c>
      <c r="AG905">
        <v>4.5880000000000001</v>
      </c>
      <c r="AH905">
        <v>829.9</v>
      </c>
      <c r="AI905">
        <v>0</v>
      </c>
      <c r="AJ905">
        <v>0</v>
      </c>
      <c r="AK905" t="s">
        <v>56</v>
      </c>
      <c r="AL905" t="s">
        <v>57</v>
      </c>
      <c r="AM905">
        <v>0.17</v>
      </c>
      <c r="AO905">
        <v>43.02</v>
      </c>
      <c r="AP905">
        <v>40.57</v>
      </c>
      <c r="AQ905">
        <v>39.159999999999997</v>
      </c>
    </row>
    <row r="906" spans="2:43" x14ac:dyDescent="0.2">
      <c r="B906">
        <v>574</v>
      </c>
      <c r="C906">
        <v>150</v>
      </c>
      <c r="D906" s="1">
        <v>43711</v>
      </c>
      <c r="E906" s="2">
        <v>0.69824074074074083</v>
      </c>
      <c r="F906">
        <v>1.6</v>
      </c>
      <c r="G906">
        <v>0</v>
      </c>
      <c r="H906">
        <v>0</v>
      </c>
      <c r="I906">
        <v>258</v>
      </c>
      <c r="J906">
        <v>49.3</v>
      </c>
      <c r="K906">
        <v>-0.37</v>
      </c>
      <c r="L906">
        <v>0</v>
      </c>
      <c r="M906">
        <v>104.2</v>
      </c>
      <c r="N906">
        <v>142.5</v>
      </c>
      <c r="O906">
        <v>38.26</v>
      </c>
      <c r="P906">
        <v>0.26900000000000002</v>
      </c>
      <c r="Q906">
        <v>0.27900000000000003</v>
      </c>
      <c r="R906">
        <v>8.3500000000000005E-2</v>
      </c>
      <c r="S906">
        <v>5.22</v>
      </c>
      <c r="T906">
        <v>128.69999999999999</v>
      </c>
      <c r="U906">
        <v>139.19999999999999</v>
      </c>
      <c r="V906">
        <v>399</v>
      </c>
      <c r="Y906">
        <v>0.52</v>
      </c>
      <c r="Z906">
        <v>1.143</v>
      </c>
      <c r="AD906">
        <v>391.5</v>
      </c>
      <c r="AG906">
        <v>4.58</v>
      </c>
      <c r="AH906">
        <v>833.8</v>
      </c>
      <c r="AI906">
        <v>0</v>
      </c>
      <c r="AJ906">
        <v>0</v>
      </c>
      <c r="AK906" t="s">
        <v>56</v>
      </c>
      <c r="AL906" t="s">
        <v>57</v>
      </c>
      <c r="AM906">
        <v>0.19</v>
      </c>
      <c r="AO906">
        <v>43.02</v>
      </c>
      <c r="AP906">
        <v>40.57</v>
      </c>
      <c r="AQ906">
        <v>39.11</v>
      </c>
    </row>
    <row r="907" spans="2:43" x14ac:dyDescent="0.2">
      <c r="B907">
        <v>575</v>
      </c>
      <c r="C907">
        <v>150</v>
      </c>
      <c r="D907" s="1">
        <v>43711</v>
      </c>
      <c r="E907" s="2">
        <v>0.69835648148148144</v>
      </c>
      <c r="F907">
        <v>1.6</v>
      </c>
      <c r="G907">
        <v>0</v>
      </c>
      <c r="H907">
        <v>0</v>
      </c>
      <c r="I907">
        <v>258</v>
      </c>
      <c r="J907">
        <v>49.9</v>
      </c>
      <c r="K907">
        <v>-0.37</v>
      </c>
      <c r="L907">
        <v>0</v>
      </c>
      <c r="M907">
        <v>105.8</v>
      </c>
      <c r="N907">
        <v>145.1</v>
      </c>
      <c r="O907">
        <v>39.39</v>
      </c>
      <c r="P907">
        <v>0.27100000000000002</v>
      </c>
      <c r="Q907">
        <v>0.26400000000000001</v>
      </c>
      <c r="R907">
        <v>8.1799999999999998E-2</v>
      </c>
      <c r="S907">
        <v>5.1100000000000003</v>
      </c>
      <c r="T907">
        <v>130.5</v>
      </c>
      <c r="U907">
        <v>142.1</v>
      </c>
      <c r="V907">
        <v>401</v>
      </c>
      <c r="Y907">
        <v>0.49</v>
      </c>
      <c r="Z907">
        <v>1.1220000000000001</v>
      </c>
      <c r="AD907">
        <v>405.3</v>
      </c>
      <c r="AG907">
        <v>4.5990000000000002</v>
      </c>
      <c r="AH907">
        <v>846.1</v>
      </c>
      <c r="AI907">
        <v>0</v>
      </c>
      <c r="AJ907">
        <v>0</v>
      </c>
      <c r="AK907" t="s">
        <v>56</v>
      </c>
      <c r="AL907" t="s">
        <v>57</v>
      </c>
      <c r="AM907">
        <v>0.14000000000000001</v>
      </c>
      <c r="AO907">
        <v>43.02</v>
      </c>
      <c r="AP907">
        <v>40.619999999999997</v>
      </c>
      <c r="AQ907">
        <v>39.11</v>
      </c>
    </row>
    <row r="908" spans="2:43" x14ac:dyDescent="0.2">
      <c r="B908">
        <v>576</v>
      </c>
      <c r="C908">
        <v>150</v>
      </c>
      <c r="D908" s="1">
        <v>43711</v>
      </c>
      <c r="E908" s="2">
        <v>0.69847222222222216</v>
      </c>
      <c r="F908">
        <v>1.6</v>
      </c>
      <c r="G908">
        <v>0</v>
      </c>
      <c r="H908">
        <v>0</v>
      </c>
      <c r="I908">
        <v>258</v>
      </c>
      <c r="J908">
        <v>49.8</v>
      </c>
      <c r="K908">
        <v>-0.37</v>
      </c>
      <c r="L908">
        <v>0</v>
      </c>
      <c r="M908">
        <v>105.5</v>
      </c>
      <c r="N908">
        <v>144.4</v>
      </c>
      <c r="O908">
        <v>38.89</v>
      </c>
      <c r="P908">
        <v>0.26900000000000002</v>
      </c>
      <c r="Q908">
        <v>0.28000000000000003</v>
      </c>
      <c r="R908">
        <v>8.2199999999999995E-2</v>
      </c>
      <c r="S908">
        <v>5.14</v>
      </c>
      <c r="T908">
        <v>130.1</v>
      </c>
      <c r="U908">
        <v>140.69999999999999</v>
      </c>
      <c r="V908">
        <v>409</v>
      </c>
      <c r="Y908">
        <v>0.5</v>
      </c>
      <c r="Z908">
        <v>1.1279999999999999</v>
      </c>
      <c r="AD908">
        <v>402.5</v>
      </c>
      <c r="AG908">
        <v>4.625</v>
      </c>
      <c r="AH908">
        <v>844.3</v>
      </c>
      <c r="AI908">
        <v>0</v>
      </c>
      <c r="AJ908">
        <v>0</v>
      </c>
      <c r="AK908" t="s">
        <v>56</v>
      </c>
      <c r="AL908" t="s">
        <v>57</v>
      </c>
      <c r="AM908">
        <v>0.17</v>
      </c>
      <c r="AO908">
        <v>43.02</v>
      </c>
      <c r="AP908">
        <v>40.520000000000003</v>
      </c>
      <c r="AQ908">
        <v>39.11</v>
      </c>
    </row>
    <row r="909" spans="2:43" x14ac:dyDescent="0.2">
      <c r="B909">
        <v>577</v>
      </c>
      <c r="C909">
        <v>150</v>
      </c>
      <c r="D909" s="1">
        <v>43711</v>
      </c>
      <c r="E909" s="2">
        <v>0.69858796296296299</v>
      </c>
      <c r="F909">
        <v>1.6</v>
      </c>
      <c r="G909">
        <v>0</v>
      </c>
      <c r="H909">
        <v>0</v>
      </c>
      <c r="I909">
        <v>258</v>
      </c>
      <c r="J909">
        <v>49.8</v>
      </c>
      <c r="K909">
        <v>-0.37</v>
      </c>
      <c r="L909">
        <v>0</v>
      </c>
      <c r="M909">
        <v>105.4</v>
      </c>
      <c r="N909">
        <v>144.69999999999999</v>
      </c>
      <c r="O909">
        <v>39.33</v>
      </c>
      <c r="P909">
        <v>0.27200000000000002</v>
      </c>
      <c r="Q909">
        <v>0.28299999999999997</v>
      </c>
      <c r="R909">
        <v>8.1799999999999998E-2</v>
      </c>
      <c r="S909">
        <v>5.1100000000000003</v>
      </c>
      <c r="T909">
        <v>130.5</v>
      </c>
      <c r="U909">
        <v>141</v>
      </c>
      <c r="V909">
        <v>412</v>
      </c>
      <c r="Y909">
        <v>0.49</v>
      </c>
      <c r="Z909">
        <v>1.125</v>
      </c>
      <c r="AD909">
        <v>404</v>
      </c>
      <c r="AG909">
        <v>4.5750000000000002</v>
      </c>
      <c r="AH909">
        <v>843</v>
      </c>
      <c r="AI909">
        <v>0</v>
      </c>
      <c r="AJ909">
        <v>0</v>
      </c>
      <c r="AK909" t="s">
        <v>56</v>
      </c>
      <c r="AL909" t="s">
        <v>57</v>
      </c>
      <c r="AM909">
        <v>0.22</v>
      </c>
      <c r="AO909">
        <v>43.02</v>
      </c>
      <c r="AP909">
        <v>40.57</v>
      </c>
      <c r="AQ909">
        <v>39.159999999999997</v>
      </c>
    </row>
    <row r="910" spans="2:43" x14ac:dyDescent="0.2">
      <c r="B910">
        <v>578</v>
      </c>
      <c r="C910">
        <v>150</v>
      </c>
      <c r="D910" s="1">
        <v>43711</v>
      </c>
      <c r="E910" s="2">
        <v>0.69870370370370372</v>
      </c>
      <c r="F910">
        <v>1.6</v>
      </c>
      <c r="G910">
        <v>0</v>
      </c>
      <c r="H910">
        <v>0</v>
      </c>
      <c r="I910">
        <v>258</v>
      </c>
      <c r="J910">
        <v>49.2</v>
      </c>
      <c r="K910">
        <v>-0.37</v>
      </c>
      <c r="L910">
        <v>0</v>
      </c>
      <c r="M910">
        <v>103.6</v>
      </c>
      <c r="N910">
        <v>142.6</v>
      </c>
      <c r="O910">
        <v>39.049999999999997</v>
      </c>
      <c r="P910">
        <v>0.27400000000000002</v>
      </c>
      <c r="Q910">
        <v>0.28499999999999998</v>
      </c>
      <c r="R910">
        <v>8.3299999999999999E-2</v>
      </c>
      <c r="S910">
        <v>5.2</v>
      </c>
      <c r="T910">
        <v>128.5</v>
      </c>
      <c r="U910">
        <v>139.30000000000001</v>
      </c>
      <c r="V910">
        <v>401</v>
      </c>
      <c r="Y910">
        <v>0.52</v>
      </c>
      <c r="Z910">
        <v>1.1419999999999999</v>
      </c>
      <c r="AD910">
        <v>389.8</v>
      </c>
      <c r="AG910">
        <v>4.4619999999999997</v>
      </c>
      <c r="AH910">
        <v>828.4</v>
      </c>
      <c r="AI910">
        <v>0</v>
      </c>
      <c r="AJ910">
        <v>0</v>
      </c>
      <c r="AK910" t="s">
        <v>56</v>
      </c>
      <c r="AL910" t="s">
        <v>57</v>
      </c>
      <c r="AM910">
        <v>0.14000000000000001</v>
      </c>
      <c r="AO910">
        <v>42.97</v>
      </c>
      <c r="AP910">
        <v>40.57</v>
      </c>
      <c r="AQ910">
        <v>39.11</v>
      </c>
    </row>
    <row r="911" spans="2:43" x14ac:dyDescent="0.2">
      <c r="B911">
        <v>579</v>
      </c>
      <c r="C911">
        <v>150</v>
      </c>
      <c r="D911" s="1">
        <v>43711</v>
      </c>
      <c r="E911" s="2">
        <v>0.69881944444444455</v>
      </c>
      <c r="F911">
        <v>1.6</v>
      </c>
      <c r="G911">
        <v>0</v>
      </c>
      <c r="H911">
        <v>0</v>
      </c>
      <c r="I911">
        <v>258</v>
      </c>
      <c r="J911">
        <v>49</v>
      </c>
      <c r="K911">
        <v>-0.37</v>
      </c>
      <c r="L911">
        <v>0</v>
      </c>
      <c r="M911">
        <v>103</v>
      </c>
      <c r="N911">
        <v>142.1</v>
      </c>
      <c r="O911">
        <v>39.049999999999997</v>
      </c>
      <c r="P911">
        <v>0.27500000000000002</v>
      </c>
      <c r="Q911">
        <v>0.28599999999999998</v>
      </c>
      <c r="R911">
        <v>8.4000000000000005E-2</v>
      </c>
      <c r="S911">
        <v>5.25</v>
      </c>
      <c r="T911">
        <v>128.1</v>
      </c>
      <c r="U911">
        <v>138.6</v>
      </c>
      <c r="V911">
        <v>398</v>
      </c>
      <c r="Y911">
        <v>0.52</v>
      </c>
      <c r="Z911">
        <v>1.1459999999999999</v>
      </c>
      <c r="AD911">
        <v>384.7</v>
      </c>
      <c r="AG911">
        <v>4.4219999999999997</v>
      </c>
      <c r="AH911">
        <v>824.2</v>
      </c>
      <c r="AI911">
        <v>0</v>
      </c>
      <c r="AJ911">
        <v>0</v>
      </c>
      <c r="AK911" t="s">
        <v>56</v>
      </c>
      <c r="AL911" t="s">
        <v>57</v>
      </c>
      <c r="AM911">
        <v>0.16</v>
      </c>
      <c r="AO911">
        <v>43.02</v>
      </c>
      <c r="AP911">
        <v>40.619999999999997</v>
      </c>
      <c r="AQ911">
        <v>39.11</v>
      </c>
    </row>
    <row r="912" spans="2:43" x14ac:dyDescent="0.2">
      <c r="B912">
        <v>580</v>
      </c>
      <c r="C912">
        <v>150</v>
      </c>
      <c r="D912" s="1">
        <v>43711</v>
      </c>
      <c r="E912" s="2">
        <v>0.69893518518518516</v>
      </c>
      <c r="F912">
        <v>1.6</v>
      </c>
      <c r="G912">
        <v>0</v>
      </c>
      <c r="H912">
        <v>0</v>
      </c>
      <c r="I912">
        <v>258</v>
      </c>
      <c r="J912">
        <v>49.6</v>
      </c>
      <c r="K912">
        <v>-0.37</v>
      </c>
      <c r="L912">
        <v>0</v>
      </c>
      <c r="M912">
        <v>104.4</v>
      </c>
      <c r="N912">
        <v>144.19999999999999</v>
      </c>
      <c r="O912">
        <v>39.75</v>
      </c>
      <c r="P912">
        <v>0.27600000000000002</v>
      </c>
      <c r="Q912">
        <v>0.28299999999999997</v>
      </c>
      <c r="R912">
        <v>8.3099999999999993E-2</v>
      </c>
      <c r="S912">
        <v>5.2</v>
      </c>
      <c r="T912">
        <v>129.6</v>
      </c>
      <c r="U912">
        <v>140.69999999999999</v>
      </c>
      <c r="V912">
        <v>399</v>
      </c>
      <c r="Y912">
        <v>0.5</v>
      </c>
      <c r="Z912">
        <v>1.1299999999999999</v>
      </c>
      <c r="AD912">
        <v>393.7</v>
      </c>
      <c r="AG912">
        <v>4.4690000000000003</v>
      </c>
      <c r="AH912">
        <v>835.4</v>
      </c>
      <c r="AI912">
        <v>0</v>
      </c>
      <c r="AJ912">
        <v>0</v>
      </c>
      <c r="AK912" t="s">
        <v>56</v>
      </c>
      <c r="AL912" t="s">
        <v>57</v>
      </c>
      <c r="AM912">
        <v>0.17</v>
      </c>
      <c r="AO912">
        <v>43.02</v>
      </c>
      <c r="AP912">
        <v>40.57</v>
      </c>
      <c r="AQ912">
        <v>39.11</v>
      </c>
    </row>
    <row r="913" spans="1:43" x14ac:dyDescent="0.2">
      <c r="B913">
        <v>581</v>
      </c>
      <c r="C913">
        <v>150</v>
      </c>
      <c r="D913" s="1">
        <v>43711</v>
      </c>
      <c r="E913" s="2">
        <v>0.69905092592592588</v>
      </c>
      <c r="F913">
        <v>1.6</v>
      </c>
      <c r="G913">
        <v>0</v>
      </c>
      <c r="H913">
        <v>0</v>
      </c>
      <c r="I913">
        <v>258</v>
      </c>
      <c r="J913">
        <v>49.8</v>
      </c>
      <c r="K913">
        <v>-0.37</v>
      </c>
      <c r="L913">
        <v>0</v>
      </c>
      <c r="M913">
        <v>104.8</v>
      </c>
      <c r="N913">
        <v>144.69999999999999</v>
      </c>
      <c r="O913">
        <v>39.89</v>
      </c>
      <c r="P913">
        <v>0.27600000000000002</v>
      </c>
      <c r="Q913">
        <v>0.28699999999999998</v>
      </c>
      <c r="R913">
        <v>8.2799999999999999E-2</v>
      </c>
      <c r="S913">
        <v>5.17</v>
      </c>
      <c r="T913">
        <v>130.19999999999999</v>
      </c>
      <c r="U913">
        <v>142.1</v>
      </c>
      <c r="V913">
        <v>393</v>
      </c>
      <c r="Y913">
        <v>0.49</v>
      </c>
      <c r="Z913">
        <v>1.125</v>
      </c>
      <c r="AD913">
        <v>397</v>
      </c>
      <c r="AG913">
        <v>4.4880000000000004</v>
      </c>
      <c r="AH913">
        <v>838.7</v>
      </c>
      <c r="AI913">
        <v>0</v>
      </c>
      <c r="AJ913">
        <v>0</v>
      </c>
      <c r="AK913" t="s">
        <v>56</v>
      </c>
      <c r="AL913" t="s">
        <v>57</v>
      </c>
      <c r="AM913">
        <v>0.19</v>
      </c>
      <c r="AO913">
        <v>42.97</v>
      </c>
      <c r="AP913">
        <v>40.619999999999997</v>
      </c>
      <c r="AQ913">
        <v>39.159999999999997</v>
      </c>
    </row>
    <row r="914" spans="1:43" x14ac:dyDescent="0.2">
      <c r="B914">
        <v>582</v>
      </c>
      <c r="C914">
        <v>150</v>
      </c>
      <c r="D914" s="1">
        <v>43711</v>
      </c>
      <c r="E914" s="2">
        <v>0.69916666666666671</v>
      </c>
      <c r="F914">
        <v>1.6</v>
      </c>
      <c r="G914">
        <v>0</v>
      </c>
      <c r="H914">
        <v>0</v>
      </c>
      <c r="I914">
        <v>258</v>
      </c>
      <c r="J914">
        <v>49.4</v>
      </c>
      <c r="K914">
        <v>-0.37</v>
      </c>
      <c r="L914">
        <v>0</v>
      </c>
      <c r="M914">
        <v>103.4</v>
      </c>
      <c r="N914">
        <v>143.6</v>
      </c>
      <c r="O914">
        <v>40.21</v>
      </c>
      <c r="P914">
        <v>0.28000000000000003</v>
      </c>
      <c r="Q914">
        <v>0.28399999999999997</v>
      </c>
      <c r="R914">
        <v>8.4000000000000005E-2</v>
      </c>
      <c r="S914">
        <v>5.25</v>
      </c>
      <c r="T914">
        <v>128.80000000000001</v>
      </c>
      <c r="U914">
        <v>140.30000000000001</v>
      </c>
      <c r="V914">
        <v>394</v>
      </c>
      <c r="Y914">
        <v>0.51</v>
      </c>
      <c r="Z914">
        <v>1.1339999999999999</v>
      </c>
      <c r="AD914">
        <v>386</v>
      </c>
      <c r="AG914">
        <v>4.3559999999999999</v>
      </c>
      <c r="AH914">
        <v>827</v>
      </c>
      <c r="AI914">
        <v>0</v>
      </c>
      <c r="AJ914">
        <v>0</v>
      </c>
      <c r="AK914" t="s">
        <v>56</v>
      </c>
      <c r="AL914" t="s">
        <v>57</v>
      </c>
      <c r="AM914">
        <v>0.14000000000000001</v>
      </c>
      <c r="AO914">
        <v>42.97</v>
      </c>
      <c r="AP914">
        <v>40.57</v>
      </c>
      <c r="AQ914">
        <v>39.11</v>
      </c>
    </row>
    <row r="915" spans="1:43" x14ac:dyDescent="0.2">
      <c r="B915">
        <v>583</v>
      </c>
      <c r="C915">
        <v>150</v>
      </c>
      <c r="D915" s="1">
        <v>43711</v>
      </c>
      <c r="E915" s="2">
        <v>0.69928240740740744</v>
      </c>
      <c r="F915">
        <v>1.6</v>
      </c>
      <c r="G915">
        <v>0</v>
      </c>
      <c r="H915">
        <v>0</v>
      </c>
      <c r="I915">
        <v>258</v>
      </c>
      <c r="J915">
        <v>49.2</v>
      </c>
      <c r="K915">
        <v>-0.37</v>
      </c>
      <c r="L915">
        <v>0</v>
      </c>
      <c r="M915">
        <v>103.1</v>
      </c>
      <c r="N915">
        <v>143.1</v>
      </c>
      <c r="O915">
        <v>40</v>
      </c>
      <c r="P915">
        <v>0.28000000000000003</v>
      </c>
      <c r="Q915">
        <v>0.29099999999999998</v>
      </c>
      <c r="R915">
        <v>8.2699999999999996E-2</v>
      </c>
      <c r="S915">
        <v>5.17</v>
      </c>
      <c r="T915">
        <v>128.4</v>
      </c>
      <c r="U915">
        <v>140.30000000000001</v>
      </c>
      <c r="V915">
        <v>393</v>
      </c>
      <c r="Y915">
        <v>0.51</v>
      </c>
      <c r="Z915">
        <v>1.1379999999999999</v>
      </c>
      <c r="AD915">
        <v>390.7</v>
      </c>
      <c r="AG915">
        <v>4.3529999999999998</v>
      </c>
      <c r="AH915">
        <v>824.9</v>
      </c>
      <c r="AI915">
        <v>0</v>
      </c>
      <c r="AJ915">
        <v>0</v>
      </c>
      <c r="AK915" t="s">
        <v>56</v>
      </c>
      <c r="AL915" t="s">
        <v>57</v>
      </c>
      <c r="AM915">
        <v>0.2</v>
      </c>
      <c r="AO915">
        <v>43.02</v>
      </c>
      <c r="AP915">
        <v>40.57</v>
      </c>
      <c r="AQ915">
        <v>39.159999999999997</v>
      </c>
    </row>
    <row r="916" spans="1:43" x14ac:dyDescent="0.2">
      <c r="B916">
        <v>584</v>
      </c>
      <c r="C916">
        <v>150</v>
      </c>
      <c r="D916" s="1">
        <v>43711</v>
      </c>
      <c r="E916" s="2">
        <v>0.69939814814814805</v>
      </c>
      <c r="F916">
        <v>1.6</v>
      </c>
      <c r="G916">
        <v>0</v>
      </c>
      <c r="H916">
        <v>0</v>
      </c>
      <c r="I916">
        <v>258</v>
      </c>
      <c r="J916">
        <v>48.8</v>
      </c>
      <c r="K916">
        <v>-0.37</v>
      </c>
      <c r="L916">
        <v>0</v>
      </c>
      <c r="M916">
        <v>102</v>
      </c>
      <c r="N916">
        <v>141.69999999999999</v>
      </c>
      <c r="O916">
        <v>39.700000000000003</v>
      </c>
      <c r="P916">
        <v>0.28000000000000003</v>
      </c>
      <c r="Q916">
        <v>0.29099999999999998</v>
      </c>
      <c r="R916">
        <v>8.3599999999999994E-2</v>
      </c>
      <c r="S916">
        <v>5.23</v>
      </c>
      <c r="T916">
        <v>127.7</v>
      </c>
      <c r="U916">
        <v>139.1</v>
      </c>
      <c r="V916">
        <v>389</v>
      </c>
      <c r="Y916">
        <v>0.53</v>
      </c>
      <c r="Z916">
        <v>1.149</v>
      </c>
      <c r="AD916">
        <v>382.4</v>
      </c>
      <c r="AG916">
        <v>4.2960000000000003</v>
      </c>
      <c r="AH916">
        <v>816</v>
      </c>
      <c r="AI916">
        <v>0</v>
      </c>
      <c r="AJ916">
        <v>0</v>
      </c>
      <c r="AK916" t="s">
        <v>56</v>
      </c>
      <c r="AL916" t="s">
        <v>57</v>
      </c>
      <c r="AM916">
        <v>0.19</v>
      </c>
      <c r="AO916">
        <v>43.02</v>
      </c>
      <c r="AP916">
        <v>40.619999999999997</v>
      </c>
      <c r="AQ916">
        <v>39.11</v>
      </c>
    </row>
    <row r="917" spans="1:43" x14ac:dyDescent="0.2">
      <c r="B917">
        <v>585</v>
      </c>
      <c r="C917">
        <v>150</v>
      </c>
      <c r="D917" s="1">
        <v>43711</v>
      </c>
      <c r="E917" s="2">
        <v>0.69951388888888888</v>
      </c>
      <c r="F917">
        <v>1.6</v>
      </c>
      <c r="G917">
        <v>0</v>
      </c>
      <c r="H917">
        <v>0</v>
      </c>
      <c r="I917">
        <v>258</v>
      </c>
      <c r="J917">
        <v>48.9</v>
      </c>
      <c r="K917">
        <v>-0.37</v>
      </c>
      <c r="L917">
        <v>0</v>
      </c>
      <c r="M917">
        <v>101.8</v>
      </c>
      <c r="N917">
        <v>142.19999999999999</v>
      </c>
      <c r="O917">
        <v>40.4</v>
      </c>
      <c r="P917">
        <v>0.28399999999999997</v>
      </c>
      <c r="Q917">
        <v>0.28399999999999997</v>
      </c>
      <c r="R917">
        <v>8.2699999999999996E-2</v>
      </c>
      <c r="S917">
        <v>5.17</v>
      </c>
      <c r="T917">
        <v>127.5</v>
      </c>
      <c r="U917">
        <v>138.30000000000001</v>
      </c>
      <c r="V917">
        <v>405</v>
      </c>
      <c r="Y917">
        <v>0.52</v>
      </c>
      <c r="Z917">
        <v>1.1459999999999999</v>
      </c>
      <c r="AD917">
        <v>386</v>
      </c>
      <c r="AG917">
        <v>4.226</v>
      </c>
      <c r="AH917">
        <v>814.2</v>
      </c>
      <c r="AI917">
        <v>0</v>
      </c>
      <c r="AJ917">
        <v>0</v>
      </c>
      <c r="AK917" t="s">
        <v>56</v>
      </c>
      <c r="AL917" t="s">
        <v>57</v>
      </c>
      <c r="AM917">
        <v>0.12</v>
      </c>
      <c r="AO917">
        <v>43.02</v>
      </c>
      <c r="AP917">
        <v>40.57</v>
      </c>
      <c r="AQ917">
        <v>39.159999999999997</v>
      </c>
    </row>
    <row r="918" spans="1:43" x14ac:dyDescent="0.2">
      <c r="B918">
        <v>586</v>
      </c>
      <c r="C918">
        <v>150</v>
      </c>
      <c r="D918" s="1">
        <v>43711</v>
      </c>
      <c r="E918" s="2">
        <v>0.6996296296296296</v>
      </c>
      <c r="F918">
        <v>1.6</v>
      </c>
      <c r="G918">
        <v>0</v>
      </c>
      <c r="H918">
        <v>0</v>
      </c>
      <c r="I918">
        <v>258</v>
      </c>
      <c r="J918">
        <v>49.5</v>
      </c>
      <c r="K918">
        <v>-0.37</v>
      </c>
      <c r="L918">
        <v>0</v>
      </c>
      <c r="M918">
        <v>103.8</v>
      </c>
      <c r="N918">
        <v>144.30000000000001</v>
      </c>
      <c r="O918">
        <v>40.479999999999997</v>
      </c>
      <c r="P918">
        <v>0.28100000000000003</v>
      </c>
      <c r="Q918">
        <v>0.29199999999999998</v>
      </c>
      <c r="R918">
        <v>8.1100000000000005E-2</v>
      </c>
      <c r="S918">
        <v>5.07</v>
      </c>
      <c r="T918">
        <v>129.1</v>
      </c>
      <c r="U918">
        <v>140.5</v>
      </c>
      <c r="V918">
        <v>405</v>
      </c>
      <c r="Y918">
        <v>0.5</v>
      </c>
      <c r="Z918">
        <v>1.129</v>
      </c>
      <c r="AD918">
        <v>401.1</v>
      </c>
      <c r="AG918">
        <v>4.367</v>
      </c>
      <c r="AH918">
        <v>830.5</v>
      </c>
      <c r="AI918">
        <v>0</v>
      </c>
      <c r="AJ918">
        <v>0</v>
      </c>
      <c r="AK918" t="s">
        <v>56</v>
      </c>
      <c r="AL918" t="s">
        <v>57</v>
      </c>
      <c r="AM918">
        <v>0.15</v>
      </c>
      <c r="AO918">
        <v>42.97</v>
      </c>
      <c r="AP918">
        <v>40.57</v>
      </c>
      <c r="AQ918">
        <v>39.159999999999997</v>
      </c>
    </row>
    <row r="919" spans="1:43" x14ac:dyDescent="0.2">
      <c r="B919">
        <v>587</v>
      </c>
      <c r="C919">
        <v>150</v>
      </c>
      <c r="D919" s="1">
        <v>43711</v>
      </c>
      <c r="E919" s="2">
        <v>0.69974537037037043</v>
      </c>
      <c r="F919">
        <v>1.6</v>
      </c>
      <c r="G919">
        <v>0</v>
      </c>
      <c r="H919">
        <v>0</v>
      </c>
      <c r="I919">
        <v>258</v>
      </c>
      <c r="J919">
        <v>49.5</v>
      </c>
      <c r="K919">
        <v>-0.37</v>
      </c>
      <c r="L919">
        <v>0</v>
      </c>
      <c r="M919">
        <v>103.3</v>
      </c>
      <c r="N919">
        <v>144.1</v>
      </c>
      <c r="O919">
        <v>40.81</v>
      </c>
      <c r="P919">
        <v>0.28299999999999997</v>
      </c>
      <c r="Q919">
        <v>0.29399999999999998</v>
      </c>
      <c r="R919">
        <v>8.2699999999999996E-2</v>
      </c>
      <c r="S919">
        <v>5.17</v>
      </c>
      <c r="T919">
        <v>129.19999999999999</v>
      </c>
      <c r="U919">
        <v>140.4</v>
      </c>
      <c r="V919">
        <v>404</v>
      </c>
      <c r="Y919">
        <v>0.5</v>
      </c>
      <c r="Z919">
        <v>1.1299999999999999</v>
      </c>
      <c r="AD919">
        <v>391.7</v>
      </c>
      <c r="AG919">
        <v>4.3049999999999997</v>
      </c>
      <c r="AH919">
        <v>826.5</v>
      </c>
      <c r="AI919">
        <v>0</v>
      </c>
      <c r="AJ919">
        <v>0</v>
      </c>
      <c r="AK919" t="s">
        <v>56</v>
      </c>
      <c r="AL919" t="s">
        <v>57</v>
      </c>
      <c r="AM919">
        <v>0.18</v>
      </c>
      <c r="AO919">
        <v>43.02</v>
      </c>
      <c r="AP919">
        <v>40.57</v>
      </c>
      <c r="AQ919">
        <v>39.11</v>
      </c>
    </row>
    <row r="920" spans="1:43" x14ac:dyDescent="0.2">
      <c r="M920" s="3">
        <f>AVERAGE(M916:M919)</f>
        <v>102.72500000000001</v>
      </c>
      <c r="P920" s="3">
        <f>AVERAGE(P916:P919)</f>
        <v>0.28200000000000003</v>
      </c>
      <c r="S920" s="3">
        <f>AVERAGE(S916:S919)</f>
        <v>5.16</v>
      </c>
    </row>
    <row r="921" spans="1:43" x14ac:dyDescent="0.2">
      <c r="A921" t="s">
        <v>75</v>
      </c>
      <c r="B921">
        <v>593</v>
      </c>
      <c r="C921">
        <v>150</v>
      </c>
      <c r="D921" s="1">
        <v>43711</v>
      </c>
      <c r="E921" s="2">
        <v>0.703125</v>
      </c>
      <c r="F921">
        <v>1.6</v>
      </c>
      <c r="G921">
        <v>0</v>
      </c>
      <c r="H921">
        <v>0</v>
      </c>
      <c r="I921">
        <v>258</v>
      </c>
      <c r="J921">
        <v>44.6</v>
      </c>
      <c r="K921">
        <v>-0.37</v>
      </c>
      <c r="L921">
        <v>0</v>
      </c>
      <c r="M921">
        <v>103.6</v>
      </c>
      <c r="N921">
        <v>123</v>
      </c>
      <c r="O921">
        <v>19.41</v>
      </c>
      <c r="P921">
        <v>0.158</v>
      </c>
      <c r="Q921">
        <v>0.16400000000000001</v>
      </c>
      <c r="R921">
        <v>7.22E-2</v>
      </c>
      <c r="S921">
        <v>4.51</v>
      </c>
      <c r="T921">
        <v>115.4</v>
      </c>
      <c r="U921">
        <v>121.8</v>
      </c>
      <c r="V921">
        <v>399</v>
      </c>
      <c r="Y921">
        <v>0.76</v>
      </c>
      <c r="Z921">
        <v>1.3240000000000001</v>
      </c>
      <c r="AD921">
        <v>449.8</v>
      </c>
      <c r="AG921">
        <v>7.7489999999999997</v>
      </c>
      <c r="AH921">
        <v>828.9</v>
      </c>
      <c r="AI921">
        <v>0</v>
      </c>
      <c r="AJ921">
        <v>0</v>
      </c>
      <c r="AK921" t="s">
        <v>56</v>
      </c>
      <c r="AL921" t="s">
        <v>57</v>
      </c>
      <c r="AM921">
        <v>0.16</v>
      </c>
      <c r="AO921">
        <v>42.92</v>
      </c>
      <c r="AP921">
        <v>40.409999999999997</v>
      </c>
      <c r="AQ921">
        <v>39.01</v>
      </c>
    </row>
    <row r="922" spans="1:43" x14ac:dyDescent="0.2">
      <c r="B922">
        <v>594</v>
      </c>
      <c r="C922">
        <v>150</v>
      </c>
      <c r="D922" s="1">
        <v>43711</v>
      </c>
      <c r="E922" s="2">
        <v>0.70339120370370367</v>
      </c>
      <c r="F922">
        <v>1.6</v>
      </c>
      <c r="G922">
        <v>0</v>
      </c>
      <c r="H922">
        <v>0</v>
      </c>
      <c r="I922">
        <v>258</v>
      </c>
      <c r="J922">
        <v>43.7</v>
      </c>
      <c r="K922">
        <v>-0.37</v>
      </c>
      <c r="L922">
        <v>0</v>
      </c>
      <c r="M922">
        <v>101.6</v>
      </c>
      <c r="N922">
        <v>119.5</v>
      </c>
      <c r="O922">
        <v>17.84</v>
      </c>
      <c r="P922">
        <v>0.14899999999999999</v>
      </c>
      <c r="Q922">
        <v>0.155</v>
      </c>
      <c r="R922">
        <v>7.6399999999999996E-2</v>
      </c>
      <c r="S922">
        <v>4.78</v>
      </c>
      <c r="T922">
        <v>112.7</v>
      </c>
      <c r="U922">
        <v>118.1</v>
      </c>
      <c r="V922">
        <v>397</v>
      </c>
      <c r="Y922">
        <v>0.81</v>
      </c>
      <c r="Z922">
        <v>1.363</v>
      </c>
      <c r="AD922">
        <v>416.9</v>
      </c>
      <c r="AG922">
        <v>8.0269999999999992</v>
      </c>
      <c r="AH922">
        <v>812.9</v>
      </c>
      <c r="AI922">
        <v>0</v>
      </c>
      <c r="AJ922">
        <v>0</v>
      </c>
      <c r="AK922" t="s">
        <v>56</v>
      </c>
      <c r="AL922" t="s">
        <v>57</v>
      </c>
      <c r="AM922">
        <v>0.14000000000000001</v>
      </c>
      <c r="AO922">
        <v>42.92</v>
      </c>
      <c r="AP922">
        <v>40.409999999999997</v>
      </c>
      <c r="AQ922">
        <v>39.06</v>
      </c>
    </row>
    <row r="923" spans="1:43" x14ac:dyDescent="0.2">
      <c r="B923">
        <v>595</v>
      </c>
      <c r="C923">
        <v>150</v>
      </c>
      <c r="D923" s="1">
        <v>43711</v>
      </c>
      <c r="E923" s="2">
        <v>0.70350694444444439</v>
      </c>
      <c r="F923">
        <v>1.6</v>
      </c>
      <c r="G923">
        <v>0</v>
      </c>
      <c r="H923">
        <v>0</v>
      </c>
      <c r="I923">
        <v>258</v>
      </c>
      <c r="J923">
        <v>45.3</v>
      </c>
      <c r="K923">
        <v>-0.37</v>
      </c>
      <c r="L923">
        <v>0</v>
      </c>
      <c r="M923">
        <v>105.5</v>
      </c>
      <c r="N923">
        <v>126.2</v>
      </c>
      <c r="O923">
        <v>20.71</v>
      </c>
      <c r="P923">
        <v>0.16400000000000001</v>
      </c>
      <c r="Q923">
        <v>0.16700000000000001</v>
      </c>
      <c r="R923">
        <v>7.6999999999999999E-2</v>
      </c>
      <c r="S923">
        <v>4.8099999999999996</v>
      </c>
      <c r="T923">
        <v>117.8</v>
      </c>
      <c r="U923">
        <v>123.5</v>
      </c>
      <c r="V923">
        <v>397</v>
      </c>
      <c r="Y923">
        <v>0.71</v>
      </c>
      <c r="Z923">
        <v>1.2909999999999999</v>
      </c>
      <c r="AD923">
        <v>429.7</v>
      </c>
      <c r="AG923">
        <v>7.5839999999999996</v>
      </c>
      <c r="AH923">
        <v>843.8</v>
      </c>
      <c r="AI923">
        <v>0</v>
      </c>
      <c r="AJ923">
        <v>0</v>
      </c>
      <c r="AK923" t="s">
        <v>56</v>
      </c>
      <c r="AL923" t="s">
        <v>57</v>
      </c>
      <c r="AM923">
        <v>0.23</v>
      </c>
      <c r="AO923">
        <v>42.97</v>
      </c>
      <c r="AP923">
        <v>40.47</v>
      </c>
      <c r="AQ923">
        <v>39.11</v>
      </c>
    </row>
    <row r="924" spans="1:43" x14ac:dyDescent="0.2">
      <c r="B924">
        <v>596</v>
      </c>
      <c r="C924">
        <v>150</v>
      </c>
      <c r="D924" s="1">
        <v>43711</v>
      </c>
      <c r="E924" s="2">
        <v>0.70362268518518523</v>
      </c>
      <c r="F924">
        <v>1.6</v>
      </c>
      <c r="G924">
        <v>0</v>
      </c>
      <c r="H924">
        <v>0</v>
      </c>
      <c r="I924">
        <v>258</v>
      </c>
      <c r="J924">
        <v>46.5</v>
      </c>
      <c r="K924">
        <v>-0.37</v>
      </c>
      <c r="L924">
        <v>0</v>
      </c>
      <c r="M924">
        <v>108.1</v>
      </c>
      <c r="N924">
        <v>130.6</v>
      </c>
      <c r="O924">
        <v>22.52</v>
      </c>
      <c r="P924">
        <v>0.17199999999999999</v>
      </c>
      <c r="Q924">
        <v>0.17599999999999999</v>
      </c>
      <c r="R924">
        <v>7.9100000000000004E-2</v>
      </c>
      <c r="S924">
        <v>4.9400000000000004</v>
      </c>
      <c r="T924">
        <v>121.4</v>
      </c>
      <c r="U924">
        <v>128.69999999999999</v>
      </c>
      <c r="V924">
        <v>369</v>
      </c>
      <c r="Y924">
        <v>0.66</v>
      </c>
      <c r="Z924">
        <v>1.2470000000000001</v>
      </c>
      <c r="AD924">
        <v>428.3</v>
      </c>
      <c r="AG924">
        <v>7.3949999999999996</v>
      </c>
      <c r="AH924">
        <v>864.5</v>
      </c>
      <c r="AI924">
        <v>0</v>
      </c>
      <c r="AJ924">
        <v>0</v>
      </c>
      <c r="AK924" t="s">
        <v>56</v>
      </c>
      <c r="AL924" t="s">
        <v>57</v>
      </c>
      <c r="AM924">
        <v>0.2</v>
      </c>
      <c r="AO924">
        <v>42.92</v>
      </c>
      <c r="AP924">
        <v>40.47</v>
      </c>
      <c r="AQ924">
        <v>39.06</v>
      </c>
    </row>
    <row r="925" spans="1:43" x14ac:dyDescent="0.2">
      <c r="B925">
        <v>597</v>
      </c>
      <c r="C925">
        <v>150</v>
      </c>
      <c r="D925" s="1">
        <v>43711</v>
      </c>
      <c r="E925" s="2">
        <v>0.70373842592592595</v>
      </c>
      <c r="F925">
        <v>1.6</v>
      </c>
      <c r="G925">
        <v>0</v>
      </c>
      <c r="H925">
        <v>0</v>
      </c>
      <c r="I925">
        <v>258</v>
      </c>
      <c r="J925">
        <v>47.4</v>
      </c>
      <c r="K925">
        <v>-0.37</v>
      </c>
      <c r="L925">
        <v>0</v>
      </c>
      <c r="M925">
        <v>109.8</v>
      </c>
      <c r="N925">
        <v>134.4</v>
      </c>
      <c r="O925">
        <v>24.57</v>
      </c>
      <c r="P925">
        <v>0.183</v>
      </c>
      <c r="Q925">
        <v>0.183</v>
      </c>
      <c r="R925">
        <v>7.4200000000000002E-2</v>
      </c>
      <c r="S925">
        <v>4.6399999999999997</v>
      </c>
      <c r="T925">
        <v>124.1</v>
      </c>
      <c r="U925">
        <v>131.69999999999999</v>
      </c>
      <c r="V925">
        <v>396</v>
      </c>
      <c r="Y925">
        <v>0.61</v>
      </c>
      <c r="Z925">
        <v>1.212</v>
      </c>
      <c r="AD925">
        <v>463.6</v>
      </c>
      <c r="AG925">
        <v>7.0869999999999997</v>
      </c>
      <c r="AH925">
        <v>878.4</v>
      </c>
      <c r="AI925">
        <v>0</v>
      </c>
      <c r="AJ925">
        <v>0</v>
      </c>
      <c r="AK925" t="s">
        <v>56</v>
      </c>
      <c r="AL925" t="s">
        <v>57</v>
      </c>
      <c r="AM925">
        <v>0.18</v>
      </c>
      <c r="AO925">
        <v>42.97</v>
      </c>
      <c r="AP925">
        <v>40.47</v>
      </c>
      <c r="AQ925">
        <v>39.06</v>
      </c>
    </row>
    <row r="926" spans="1:43" x14ac:dyDescent="0.2">
      <c r="B926">
        <v>598</v>
      </c>
      <c r="C926">
        <v>150</v>
      </c>
      <c r="D926" s="1">
        <v>43711</v>
      </c>
      <c r="E926" s="2">
        <v>0.70385416666666656</v>
      </c>
      <c r="F926">
        <v>1.6</v>
      </c>
      <c r="G926">
        <v>0</v>
      </c>
      <c r="H926">
        <v>0</v>
      </c>
      <c r="I926">
        <v>258</v>
      </c>
      <c r="J926">
        <v>48.5</v>
      </c>
      <c r="K926">
        <v>-0.37</v>
      </c>
      <c r="L926">
        <v>0</v>
      </c>
      <c r="M926">
        <v>112.2</v>
      </c>
      <c r="N926">
        <v>137.6</v>
      </c>
      <c r="O926">
        <v>25.39</v>
      </c>
      <c r="P926">
        <v>0.184</v>
      </c>
      <c r="Q926">
        <v>0.188</v>
      </c>
      <c r="R926">
        <v>8.0100000000000005E-2</v>
      </c>
      <c r="S926">
        <v>5.01</v>
      </c>
      <c r="T926">
        <v>127.1</v>
      </c>
      <c r="U926">
        <v>134.19999999999999</v>
      </c>
      <c r="V926">
        <v>391</v>
      </c>
      <c r="Y926">
        <v>0.56999999999999995</v>
      </c>
      <c r="Z926">
        <v>1.1839999999999999</v>
      </c>
      <c r="AD926">
        <v>439.2</v>
      </c>
      <c r="AG926">
        <v>7.1769999999999996</v>
      </c>
      <c r="AH926">
        <v>897.7</v>
      </c>
      <c r="AI926">
        <v>0</v>
      </c>
      <c r="AJ926">
        <v>0</v>
      </c>
      <c r="AK926" t="s">
        <v>56</v>
      </c>
      <c r="AL926" t="s">
        <v>57</v>
      </c>
      <c r="AM926">
        <v>0.17</v>
      </c>
      <c r="AO926">
        <v>42.97</v>
      </c>
      <c r="AP926">
        <v>40.409999999999997</v>
      </c>
      <c r="AQ926">
        <v>39.06</v>
      </c>
    </row>
    <row r="927" spans="1:43" x14ac:dyDescent="0.2">
      <c r="B927">
        <v>599</v>
      </c>
      <c r="C927">
        <v>150</v>
      </c>
      <c r="D927" s="1">
        <v>43711</v>
      </c>
      <c r="E927" s="2">
        <v>0.70396990740740739</v>
      </c>
      <c r="F927">
        <v>1.6</v>
      </c>
      <c r="G927">
        <v>0</v>
      </c>
      <c r="H927">
        <v>0</v>
      </c>
      <c r="I927">
        <v>258</v>
      </c>
      <c r="J927">
        <v>48.4</v>
      </c>
      <c r="K927">
        <v>-0.37</v>
      </c>
      <c r="L927">
        <v>0</v>
      </c>
      <c r="M927">
        <v>111.7</v>
      </c>
      <c r="N927">
        <v>137.4</v>
      </c>
      <c r="O927">
        <v>25.69</v>
      </c>
      <c r="P927">
        <v>0.187</v>
      </c>
      <c r="Q927">
        <v>0.191</v>
      </c>
      <c r="R927">
        <v>8.1100000000000005E-2</v>
      </c>
      <c r="S927">
        <v>5.07</v>
      </c>
      <c r="T927">
        <v>127.2</v>
      </c>
      <c r="U927">
        <v>134.1</v>
      </c>
      <c r="V927">
        <v>385</v>
      </c>
      <c r="Y927">
        <v>0.56999999999999995</v>
      </c>
      <c r="Z927">
        <v>1.1850000000000001</v>
      </c>
      <c r="AD927">
        <v>431.8</v>
      </c>
      <c r="AG927">
        <v>7.0469999999999997</v>
      </c>
      <c r="AH927">
        <v>893.5</v>
      </c>
      <c r="AI927">
        <v>0</v>
      </c>
      <c r="AJ927">
        <v>0</v>
      </c>
      <c r="AK927" t="s">
        <v>56</v>
      </c>
      <c r="AL927" t="s">
        <v>57</v>
      </c>
      <c r="AM927">
        <v>0.19</v>
      </c>
      <c r="AO927">
        <v>42.97</v>
      </c>
      <c r="AP927">
        <v>40.520000000000003</v>
      </c>
      <c r="AQ927">
        <v>39.11</v>
      </c>
    </row>
    <row r="928" spans="1:43" x14ac:dyDescent="0.2">
      <c r="B928">
        <v>600</v>
      </c>
      <c r="C928">
        <v>150</v>
      </c>
      <c r="D928" s="1">
        <v>43711</v>
      </c>
      <c r="E928" s="2">
        <v>0.70408564814814811</v>
      </c>
      <c r="F928">
        <v>1.6</v>
      </c>
      <c r="G928">
        <v>0</v>
      </c>
      <c r="H928">
        <v>0</v>
      </c>
      <c r="I928">
        <v>258</v>
      </c>
      <c r="J928">
        <v>49.3</v>
      </c>
      <c r="K928">
        <v>-0.37</v>
      </c>
      <c r="L928">
        <v>0</v>
      </c>
      <c r="M928">
        <v>114</v>
      </c>
      <c r="N928">
        <v>140.30000000000001</v>
      </c>
      <c r="O928">
        <v>26.37</v>
      </c>
      <c r="P928">
        <v>0.188</v>
      </c>
      <c r="Q928">
        <v>0.192</v>
      </c>
      <c r="R928">
        <v>8.1600000000000006E-2</v>
      </c>
      <c r="S928">
        <v>5.0999999999999996</v>
      </c>
      <c r="T928">
        <v>129.80000000000001</v>
      </c>
      <c r="U928">
        <v>137.80000000000001</v>
      </c>
      <c r="V928">
        <v>375</v>
      </c>
      <c r="Y928">
        <v>0.54</v>
      </c>
      <c r="Z928">
        <v>1.161</v>
      </c>
      <c r="AD928">
        <v>437.7</v>
      </c>
      <c r="AG928">
        <v>7.1559999999999997</v>
      </c>
      <c r="AH928">
        <v>911.6</v>
      </c>
      <c r="AI928">
        <v>0</v>
      </c>
      <c r="AJ928">
        <v>0</v>
      </c>
      <c r="AK928" t="s">
        <v>56</v>
      </c>
      <c r="AL928" t="s">
        <v>57</v>
      </c>
      <c r="AM928">
        <v>0.18</v>
      </c>
      <c r="AO928">
        <v>42.97</v>
      </c>
      <c r="AP928">
        <v>40.520000000000003</v>
      </c>
      <c r="AQ928">
        <v>39.11</v>
      </c>
    </row>
    <row r="929" spans="2:43" x14ac:dyDescent="0.2">
      <c r="B929">
        <v>601</v>
      </c>
      <c r="C929">
        <v>150</v>
      </c>
      <c r="D929" s="1">
        <v>43711</v>
      </c>
      <c r="E929" s="2">
        <v>0.70420138888888895</v>
      </c>
      <c r="F929">
        <v>1.6</v>
      </c>
      <c r="G929">
        <v>0</v>
      </c>
      <c r="H929">
        <v>0</v>
      </c>
      <c r="I929">
        <v>258</v>
      </c>
      <c r="J929">
        <v>50</v>
      </c>
      <c r="K929">
        <v>-0.37</v>
      </c>
      <c r="L929">
        <v>0</v>
      </c>
      <c r="M929">
        <v>115.4</v>
      </c>
      <c r="N929">
        <v>143.19999999999999</v>
      </c>
      <c r="O929">
        <v>27.81</v>
      </c>
      <c r="P929">
        <v>0.19400000000000001</v>
      </c>
      <c r="Q929">
        <v>0.19500000000000001</v>
      </c>
      <c r="R929">
        <v>7.7600000000000002E-2</v>
      </c>
      <c r="S929">
        <v>4.8499999999999996</v>
      </c>
      <c r="T929">
        <v>132</v>
      </c>
      <c r="U929">
        <v>140.1</v>
      </c>
      <c r="V929">
        <v>391</v>
      </c>
      <c r="Y929">
        <v>0.51</v>
      </c>
      <c r="Z929">
        <v>1.137</v>
      </c>
      <c r="AD929">
        <v>466.1</v>
      </c>
      <c r="AG929">
        <v>7.008</v>
      </c>
      <c r="AH929">
        <v>923</v>
      </c>
      <c r="AI929">
        <v>0</v>
      </c>
      <c r="AJ929">
        <v>0</v>
      </c>
      <c r="AK929" t="s">
        <v>56</v>
      </c>
      <c r="AL929" t="s">
        <v>57</v>
      </c>
      <c r="AM929">
        <v>0.19</v>
      </c>
      <c r="AO929">
        <v>42.97</v>
      </c>
      <c r="AP929">
        <v>40.520000000000003</v>
      </c>
      <c r="AQ929">
        <v>39.06</v>
      </c>
    </row>
    <row r="930" spans="2:43" x14ac:dyDescent="0.2">
      <c r="B930">
        <v>602</v>
      </c>
      <c r="C930">
        <v>150</v>
      </c>
      <c r="D930" s="1">
        <v>43711</v>
      </c>
      <c r="E930" s="2">
        <v>0.70431712962962967</v>
      </c>
      <c r="F930">
        <v>1.6</v>
      </c>
      <c r="G930">
        <v>0</v>
      </c>
      <c r="H930">
        <v>0</v>
      </c>
      <c r="I930">
        <v>258</v>
      </c>
      <c r="J930">
        <v>49.9</v>
      </c>
      <c r="K930">
        <v>-0.37</v>
      </c>
      <c r="L930">
        <v>0</v>
      </c>
      <c r="M930">
        <v>115</v>
      </c>
      <c r="N930">
        <v>142.5</v>
      </c>
      <c r="O930">
        <v>27.48</v>
      </c>
      <c r="P930">
        <v>0.193</v>
      </c>
      <c r="Q930">
        <v>0.19700000000000001</v>
      </c>
      <c r="R930">
        <v>8.2100000000000006E-2</v>
      </c>
      <c r="S930">
        <v>5.13</v>
      </c>
      <c r="T930">
        <v>131.69999999999999</v>
      </c>
      <c r="U930">
        <v>139.9</v>
      </c>
      <c r="V930">
        <v>372</v>
      </c>
      <c r="Y930">
        <v>0.52</v>
      </c>
      <c r="Z930">
        <v>1.143</v>
      </c>
      <c r="AD930">
        <v>439.2</v>
      </c>
      <c r="AG930">
        <v>7.0369999999999999</v>
      </c>
      <c r="AH930">
        <v>920</v>
      </c>
      <c r="AI930">
        <v>0</v>
      </c>
      <c r="AJ930">
        <v>0</v>
      </c>
      <c r="AK930" t="s">
        <v>56</v>
      </c>
      <c r="AL930" t="s">
        <v>57</v>
      </c>
      <c r="AM930">
        <v>0.16</v>
      </c>
      <c r="AO930">
        <v>42.97</v>
      </c>
      <c r="AP930">
        <v>40.520000000000003</v>
      </c>
      <c r="AQ930">
        <v>39.11</v>
      </c>
    </row>
    <row r="931" spans="2:43" x14ac:dyDescent="0.2">
      <c r="B931">
        <v>603</v>
      </c>
      <c r="C931">
        <v>150</v>
      </c>
      <c r="D931" s="1">
        <v>43711</v>
      </c>
      <c r="E931" s="2">
        <v>0.70443287037037028</v>
      </c>
      <c r="F931">
        <v>1.6</v>
      </c>
      <c r="G931">
        <v>0</v>
      </c>
      <c r="H931">
        <v>0</v>
      </c>
      <c r="I931">
        <v>258</v>
      </c>
      <c r="J931">
        <v>49.8</v>
      </c>
      <c r="K931">
        <v>-0.37</v>
      </c>
      <c r="L931">
        <v>0</v>
      </c>
      <c r="M931">
        <v>114.6</v>
      </c>
      <c r="N931">
        <v>143.1</v>
      </c>
      <c r="O931">
        <v>28.41</v>
      </c>
      <c r="P931">
        <v>0.19900000000000001</v>
      </c>
      <c r="Q931">
        <v>0.2</v>
      </c>
      <c r="R931">
        <v>7.7700000000000005E-2</v>
      </c>
      <c r="S931">
        <v>4.8600000000000003</v>
      </c>
      <c r="T931">
        <v>131.80000000000001</v>
      </c>
      <c r="U931">
        <v>139.9</v>
      </c>
      <c r="V931">
        <v>391</v>
      </c>
      <c r="Y931">
        <v>0.51</v>
      </c>
      <c r="Z931">
        <v>1.1379999999999999</v>
      </c>
      <c r="AD931">
        <v>462.4</v>
      </c>
      <c r="AG931">
        <v>6.8120000000000003</v>
      </c>
      <c r="AH931">
        <v>917.2</v>
      </c>
      <c r="AI931">
        <v>0</v>
      </c>
      <c r="AJ931">
        <v>0</v>
      </c>
      <c r="AK931" t="s">
        <v>56</v>
      </c>
      <c r="AL931" t="s">
        <v>57</v>
      </c>
      <c r="AM931">
        <v>0.12</v>
      </c>
      <c r="AO931">
        <v>42.97</v>
      </c>
      <c r="AP931">
        <v>40.520000000000003</v>
      </c>
      <c r="AQ931">
        <v>39.06</v>
      </c>
    </row>
    <row r="932" spans="2:43" x14ac:dyDescent="0.2">
      <c r="B932">
        <v>604</v>
      </c>
      <c r="C932">
        <v>150</v>
      </c>
      <c r="D932" s="1">
        <v>43711</v>
      </c>
      <c r="E932" s="2">
        <v>0.70454861111111111</v>
      </c>
      <c r="F932">
        <v>1.6</v>
      </c>
      <c r="G932">
        <v>0</v>
      </c>
      <c r="H932">
        <v>0</v>
      </c>
      <c r="I932">
        <v>258</v>
      </c>
      <c r="J932">
        <v>49.8</v>
      </c>
      <c r="K932">
        <v>-0.37</v>
      </c>
      <c r="L932">
        <v>0</v>
      </c>
      <c r="M932">
        <v>114.4</v>
      </c>
      <c r="N932">
        <v>142.30000000000001</v>
      </c>
      <c r="O932">
        <v>27.88</v>
      </c>
      <c r="P932">
        <v>0.19600000000000001</v>
      </c>
      <c r="Q932">
        <v>0.20100000000000001</v>
      </c>
      <c r="R932">
        <v>8.2900000000000001E-2</v>
      </c>
      <c r="S932">
        <v>5.18</v>
      </c>
      <c r="T932">
        <v>131.4</v>
      </c>
      <c r="U932">
        <v>139.4</v>
      </c>
      <c r="V932">
        <v>380</v>
      </c>
      <c r="Y932">
        <v>0.52</v>
      </c>
      <c r="Z932">
        <v>1.145</v>
      </c>
      <c r="AD932">
        <v>432.7</v>
      </c>
      <c r="AG932">
        <v>6.8840000000000003</v>
      </c>
      <c r="AH932">
        <v>914.9</v>
      </c>
      <c r="AI932">
        <v>0</v>
      </c>
      <c r="AJ932">
        <v>0</v>
      </c>
      <c r="AK932" t="s">
        <v>56</v>
      </c>
      <c r="AL932" t="s">
        <v>57</v>
      </c>
      <c r="AM932">
        <v>0.12</v>
      </c>
      <c r="AO932">
        <v>42.97</v>
      </c>
      <c r="AP932">
        <v>40.520000000000003</v>
      </c>
      <c r="AQ932">
        <v>39.06</v>
      </c>
    </row>
    <row r="933" spans="2:43" x14ac:dyDescent="0.2">
      <c r="B933">
        <v>605</v>
      </c>
      <c r="C933">
        <v>150</v>
      </c>
      <c r="D933" s="1">
        <v>43711</v>
      </c>
      <c r="E933" s="2">
        <v>0.70466435185185183</v>
      </c>
      <c r="F933">
        <v>1.6</v>
      </c>
      <c r="G933">
        <v>0</v>
      </c>
      <c r="H933">
        <v>0</v>
      </c>
      <c r="I933">
        <v>258</v>
      </c>
      <c r="J933">
        <v>51.3</v>
      </c>
      <c r="K933">
        <v>-0.37</v>
      </c>
      <c r="L933">
        <v>0</v>
      </c>
      <c r="M933">
        <v>118.3</v>
      </c>
      <c r="N933">
        <v>147.6</v>
      </c>
      <c r="O933">
        <v>29.34</v>
      </c>
      <c r="P933">
        <v>0.19900000000000001</v>
      </c>
      <c r="Q933">
        <v>0.2</v>
      </c>
      <c r="R933">
        <v>7.7799999999999994E-2</v>
      </c>
      <c r="S933">
        <v>4.8600000000000003</v>
      </c>
      <c r="T933">
        <v>135.9</v>
      </c>
      <c r="U933">
        <v>144.6</v>
      </c>
      <c r="V933">
        <v>398</v>
      </c>
      <c r="Y933">
        <v>0.47</v>
      </c>
      <c r="Z933">
        <v>1.103</v>
      </c>
      <c r="AD933">
        <v>477</v>
      </c>
      <c r="AG933">
        <v>7.0250000000000004</v>
      </c>
      <c r="AH933">
        <v>946.4</v>
      </c>
      <c r="AI933">
        <v>0</v>
      </c>
      <c r="AJ933">
        <v>0</v>
      </c>
      <c r="AK933" t="s">
        <v>56</v>
      </c>
      <c r="AL933" t="s">
        <v>57</v>
      </c>
      <c r="AM933">
        <v>0.16</v>
      </c>
      <c r="AO933">
        <v>42.97</v>
      </c>
      <c r="AP933">
        <v>40.520000000000003</v>
      </c>
      <c r="AQ933">
        <v>39.11</v>
      </c>
    </row>
    <row r="934" spans="2:43" x14ac:dyDescent="0.2">
      <c r="B934">
        <v>606</v>
      </c>
      <c r="C934">
        <v>150</v>
      </c>
      <c r="D934" s="1">
        <v>43711</v>
      </c>
      <c r="E934" s="2">
        <v>0.70478009259259267</v>
      </c>
      <c r="F934">
        <v>1.6</v>
      </c>
      <c r="G934">
        <v>0</v>
      </c>
      <c r="H934">
        <v>0</v>
      </c>
      <c r="I934">
        <v>258</v>
      </c>
      <c r="J934">
        <v>50.9</v>
      </c>
      <c r="K934">
        <v>-0.37</v>
      </c>
      <c r="L934">
        <v>0</v>
      </c>
      <c r="M934">
        <v>117.2</v>
      </c>
      <c r="N934">
        <v>146.30000000000001</v>
      </c>
      <c r="O934">
        <v>29.15</v>
      </c>
      <c r="P934">
        <v>0.19900000000000001</v>
      </c>
      <c r="Q934">
        <v>0.20100000000000001</v>
      </c>
      <c r="R934">
        <v>7.8700000000000006E-2</v>
      </c>
      <c r="S934">
        <v>4.92</v>
      </c>
      <c r="T934">
        <v>134.9</v>
      </c>
      <c r="U934">
        <v>143</v>
      </c>
      <c r="V934">
        <v>395</v>
      </c>
      <c r="Y934">
        <v>0.48</v>
      </c>
      <c r="Z934">
        <v>1.113</v>
      </c>
      <c r="AD934">
        <v>466.5</v>
      </c>
      <c r="AG934">
        <v>6.9409999999999998</v>
      </c>
      <c r="AH934">
        <v>937.4</v>
      </c>
      <c r="AI934">
        <v>0</v>
      </c>
      <c r="AJ934">
        <v>0</v>
      </c>
      <c r="AK934" t="s">
        <v>56</v>
      </c>
      <c r="AL934" t="s">
        <v>57</v>
      </c>
      <c r="AM934">
        <v>0.2</v>
      </c>
      <c r="AO934">
        <v>42.97</v>
      </c>
      <c r="AP934">
        <v>40.520000000000003</v>
      </c>
      <c r="AQ934">
        <v>39.11</v>
      </c>
    </row>
    <row r="935" spans="2:43" x14ac:dyDescent="0.2">
      <c r="B935">
        <v>607</v>
      </c>
      <c r="C935">
        <v>150</v>
      </c>
      <c r="D935" s="1">
        <v>43711</v>
      </c>
      <c r="E935" s="2">
        <v>0.70489583333333339</v>
      </c>
      <c r="F935">
        <v>1.6</v>
      </c>
      <c r="G935">
        <v>0</v>
      </c>
      <c r="H935">
        <v>0</v>
      </c>
      <c r="I935">
        <v>258</v>
      </c>
      <c r="J935">
        <v>51.9</v>
      </c>
      <c r="K935">
        <v>-0.37</v>
      </c>
      <c r="L935">
        <v>0</v>
      </c>
      <c r="M935">
        <v>119.4</v>
      </c>
      <c r="N935">
        <v>149.19999999999999</v>
      </c>
      <c r="O935">
        <v>29.82</v>
      </c>
      <c r="P935">
        <v>0.2</v>
      </c>
      <c r="Q935">
        <v>0.20399999999999999</v>
      </c>
      <c r="R935">
        <v>8.3699999999999997E-2</v>
      </c>
      <c r="S935">
        <v>5.23</v>
      </c>
      <c r="T935">
        <v>138</v>
      </c>
      <c r="U935">
        <v>146.19999999999999</v>
      </c>
      <c r="V935">
        <v>382</v>
      </c>
      <c r="Y935">
        <v>0.45</v>
      </c>
      <c r="Z935">
        <v>1.091</v>
      </c>
      <c r="AD935">
        <v>447.2</v>
      </c>
      <c r="AG935">
        <v>7.0529999999999999</v>
      </c>
      <c r="AH935">
        <v>955.4</v>
      </c>
      <c r="AI935">
        <v>0</v>
      </c>
      <c r="AJ935">
        <v>0</v>
      </c>
      <c r="AK935" t="s">
        <v>56</v>
      </c>
      <c r="AL935" t="s">
        <v>57</v>
      </c>
      <c r="AM935">
        <v>0.11</v>
      </c>
      <c r="AO935">
        <v>43.02</v>
      </c>
      <c r="AP935">
        <v>40.57</v>
      </c>
      <c r="AQ935">
        <v>39.11</v>
      </c>
    </row>
    <row r="936" spans="2:43" x14ac:dyDescent="0.2">
      <c r="B936">
        <v>608</v>
      </c>
      <c r="C936">
        <v>150</v>
      </c>
      <c r="D936" s="1">
        <v>43711</v>
      </c>
      <c r="E936" s="2">
        <v>0.705011574074074</v>
      </c>
      <c r="F936">
        <v>1.6</v>
      </c>
      <c r="G936">
        <v>0</v>
      </c>
      <c r="H936">
        <v>0</v>
      </c>
      <c r="I936">
        <v>258</v>
      </c>
      <c r="J936">
        <v>51.3</v>
      </c>
      <c r="K936">
        <v>-0.37</v>
      </c>
      <c r="L936">
        <v>0</v>
      </c>
      <c r="M936">
        <v>117.9</v>
      </c>
      <c r="N936">
        <v>147.30000000000001</v>
      </c>
      <c r="O936">
        <v>29.43</v>
      </c>
      <c r="P936">
        <v>0.2</v>
      </c>
      <c r="Q936">
        <v>0.20399999999999999</v>
      </c>
      <c r="R936">
        <v>8.3199999999999996E-2</v>
      </c>
      <c r="S936">
        <v>5.2</v>
      </c>
      <c r="T936">
        <v>136.1</v>
      </c>
      <c r="U936">
        <v>144.30000000000001</v>
      </c>
      <c r="V936">
        <v>380</v>
      </c>
      <c r="Y936">
        <v>0.47</v>
      </c>
      <c r="Z936">
        <v>1.1060000000000001</v>
      </c>
      <c r="AD936">
        <v>443.9</v>
      </c>
      <c r="AG936">
        <v>6.96</v>
      </c>
      <c r="AH936">
        <v>942.9</v>
      </c>
      <c r="AI936">
        <v>0</v>
      </c>
      <c r="AJ936">
        <v>0</v>
      </c>
      <c r="AK936" t="s">
        <v>56</v>
      </c>
      <c r="AL936" t="s">
        <v>57</v>
      </c>
      <c r="AM936">
        <v>0.15</v>
      </c>
      <c r="AO936">
        <v>43.02</v>
      </c>
      <c r="AP936">
        <v>40.57</v>
      </c>
      <c r="AQ936">
        <v>39.06</v>
      </c>
    </row>
    <row r="937" spans="2:43" x14ac:dyDescent="0.2">
      <c r="B937">
        <v>609</v>
      </c>
      <c r="C937">
        <v>150</v>
      </c>
      <c r="D937" s="1">
        <v>43711</v>
      </c>
      <c r="E937" s="2">
        <v>0.70512731481481483</v>
      </c>
      <c r="F937">
        <v>1.6</v>
      </c>
      <c r="G937">
        <v>0</v>
      </c>
      <c r="H937">
        <v>0</v>
      </c>
      <c r="I937">
        <v>258</v>
      </c>
      <c r="J937">
        <v>51</v>
      </c>
      <c r="K937">
        <v>-0.37</v>
      </c>
      <c r="L937">
        <v>0</v>
      </c>
      <c r="M937">
        <v>117.4</v>
      </c>
      <c r="N937">
        <v>147.19999999999999</v>
      </c>
      <c r="O937">
        <v>29.8</v>
      </c>
      <c r="P937">
        <v>0.20200000000000001</v>
      </c>
      <c r="Q937">
        <v>0.20399999999999999</v>
      </c>
      <c r="R937">
        <v>7.7899999999999997E-2</v>
      </c>
      <c r="S937">
        <v>4.87</v>
      </c>
      <c r="T937">
        <v>135.6</v>
      </c>
      <c r="U937">
        <v>144</v>
      </c>
      <c r="V937">
        <v>398</v>
      </c>
      <c r="Y937">
        <v>0.47</v>
      </c>
      <c r="Z937">
        <v>1.1060000000000001</v>
      </c>
      <c r="AD937">
        <v>472.7</v>
      </c>
      <c r="AG937">
        <v>6.8440000000000003</v>
      </c>
      <c r="AH937">
        <v>939.3</v>
      </c>
      <c r="AI937">
        <v>0</v>
      </c>
      <c r="AJ937">
        <v>0</v>
      </c>
      <c r="AK937" t="s">
        <v>56</v>
      </c>
      <c r="AL937" t="s">
        <v>57</v>
      </c>
      <c r="AM937">
        <v>0.16</v>
      </c>
      <c r="AO937">
        <v>43.02</v>
      </c>
      <c r="AP937">
        <v>40.520000000000003</v>
      </c>
      <c r="AQ937">
        <v>39.11</v>
      </c>
    </row>
    <row r="938" spans="2:43" x14ac:dyDescent="0.2">
      <c r="B938">
        <v>610</v>
      </c>
      <c r="C938">
        <v>150</v>
      </c>
      <c r="D938" s="1">
        <v>43711</v>
      </c>
      <c r="E938" s="2">
        <v>0.70524305555555555</v>
      </c>
      <c r="F938">
        <v>1.6</v>
      </c>
      <c r="G938">
        <v>0</v>
      </c>
      <c r="H938">
        <v>0</v>
      </c>
      <c r="I938">
        <v>258</v>
      </c>
      <c r="J938">
        <v>51.7</v>
      </c>
      <c r="K938">
        <v>-0.37</v>
      </c>
      <c r="L938">
        <v>0</v>
      </c>
      <c r="M938">
        <v>118.9</v>
      </c>
      <c r="N938">
        <v>148.9</v>
      </c>
      <c r="O938">
        <v>30.09</v>
      </c>
      <c r="P938">
        <v>0.20200000000000001</v>
      </c>
      <c r="Q938">
        <v>0.20300000000000001</v>
      </c>
      <c r="R938">
        <v>7.8799999999999995E-2</v>
      </c>
      <c r="S938">
        <v>4.92</v>
      </c>
      <c r="T938">
        <v>137.5</v>
      </c>
      <c r="U938">
        <v>146</v>
      </c>
      <c r="V938">
        <v>393</v>
      </c>
      <c r="Y938">
        <v>0.45</v>
      </c>
      <c r="Z938">
        <v>1.093</v>
      </c>
      <c r="AD938">
        <v>472.9</v>
      </c>
      <c r="AG938">
        <v>6.9420000000000002</v>
      </c>
      <c r="AH938">
        <v>950.8</v>
      </c>
      <c r="AI938">
        <v>0</v>
      </c>
      <c r="AJ938">
        <v>0</v>
      </c>
      <c r="AK938" t="s">
        <v>56</v>
      </c>
      <c r="AL938" t="s">
        <v>57</v>
      </c>
      <c r="AM938">
        <v>0.15</v>
      </c>
      <c r="AO938">
        <v>43.02</v>
      </c>
      <c r="AP938">
        <v>40.57</v>
      </c>
      <c r="AQ938">
        <v>39.11</v>
      </c>
    </row>
    <row r="939" spans="2:43" x14ac:dyDescent="0.2">
      <c r="B939">
        <v>611</v>
      </c>
      <c r="C939">
        <v>150</v>
      </c>
      <c r="D939" s="1">
        <v>43711</v>
      </c>
      <c r="E939" s="2">
        <v>0.70535879629629628</v>
      </c>
      <c r="F939">
        <v>1.6</v>
      </c>
      <c r="G939">
        <v>0</v>
      </c>
      <c r="H939">
        <v>0</v>
      </c>
      <c r="I939">
        <v>258</v>
      </c>
      <c r="J939">
        <v>52.6</v>
      </c>
      <c r="K939">
        <v>-0.37</v>
      </c>
      <c r="L939">
        <v>0</v>
      </c>
      <c r="M939">
        <v>121.1</v>
      </c>
      <c r="N939">
        <v>151.69999999999999</v>
      </c>
      <c r="O939">
        <v>30.61</v>
      </c>
      <c r="P939">
        <v>0.20200000000000001</v>
      </c>
      <c r="Q939">
        <v>0.20599999999999999</v>
      </c>
      <c r="R939">
        <v>8.4599999999999995E-2</v>
      </c>
      <c r="S939">
        <v>5.29</v>
      </c>
      <c r="T939">
        <v>140.19999999999999</v>
      </c>
      <c r="U939">
        <v>149.30000000000001</v>
      </c>
      <c r="V939">
        <v>372</v>
      </c>
      <c r="Y939">
        <v>0.43</v>
      </c>
      <c r="Z939">
        <v>1.073</v>
      </c>
      <c r="AD939">
        <v>449.1</v>
      </c>
      <c r="AG939">
        <v>7.0869999999999997</v>
      </c>
      <c r="AH939">
        <v>969.1</v>
      </c>
      <c r="AI939">
        <v>0</v>
      </c>
      <c r="AJ939">
        <v>0</v>
      </c>
      <c r="AK939" t="s">
        <v>56</v>
      </c>
      <c r="AL939" t="s">
        <v>57</v>
      </c>
      <c r="AM939">
        <v>0.2</v>
      </c>
      <c r="AO939">
        <v>42.97</v>
      </c>
      <c r="AP939">
        <v>40.520000000000003</v>
      </c>
      <c r="AQ939">
        <v>39.11</v>
      </c>
    </row>
    <row r="940" spans="2:43" x14ac:dyDescent="0.2">
      <c r="B940">
        <v>612</v>
      </c>
      <c r="C940">
        <v>150</v>
      </c>
      <c r="D940" s="1">
        <v>43711</v>
      </c>
      <c r="E940" s="2">
        <v>0.70547453703703711</v>
      </c>
      <c r="F940">
        <v>1.6</v>
      </c>
      <c r="G940">
        <v>0</v>
      </c>
      <c r="H940">
        <v>0</v>
      </c>
      <c r="I940">
        <v>258</v>
      </c>
      <c r="J940">
        <v>52.5</v>
      </c>
      <c r="K940">
        <v>-0.37</v>
      </c>
      <c r="L940">
        <v>0</v>
      </c>
      <c r="M940">
        <v>121.1</v>
      </c>
      <c r="N940">
        <v>151.5</v>
      </c>
      <c r="O940">
        <v>30.41</v>
      </c>
      <c r="P940">
        <v>0.20100000000000001</v>
      </c>
      <c r="Q940">
        <v>0.20499999999999999</v>
      </c>
      <c r="R940">
        <v>8.2900000000000001E-2</v>
      </c>
      <c r="S940">
        <v>5.18</v>
      </c>
      <c r="T940">
        <v>139.80000000000001</v>
      </c>
      <c r="U940">
        <v>149.19999999999999</v>
      </c>
      <c r="V940">
        <v>374</v>
      </c>
      <c r="Y940">
        <v>0.43</v>
      </c>
      <c r="Z940">
        <v>1.075</v>
      </c>
      <c r="AD940">
        <v>458.4</v>
      </c>
      <c r="AG940">
        <v>7.1239999999999997</v>
      </c>
      <c r="AH940">
        <v>969.1</v>
      </c>
      <c r="AI940">
        <v>0</v>
      </c>
      <c r="AJ940">
        <v>0</v>
      </c>
      <c r="AK940" t="s">
        <v>56</v>
      </c>
      <c r="AL940" t="s">
        <v>57</v>
      </c>
      <c r="AM940">
        <v>0.15</v>
      </c>
      <c r="AO940">
        <v>43.02</v>
      </c>
      <c r="AP940">
        <v>40.57</v>
      </c>
      <c r="AQ940">
        <v>39.11</v>
      </c>
    </row>
    <row r="941" spans="2:43" x14ac:dyDescent="0.2">
      <c r="B941">
        <v>613</v>
      </c>
      <c r="C941">
        <v>150</v>
      </c>
      <c r="D941" s="1">
        <v>43711</v>
      </c>
      <c r="E941" s="2">
        <v>0.70559027777777772</v>
      </c>
      <c r="F941">
        <v>1.6</v>
      </c>
      <c r="G941">
        <v>0</v>
      </c>
      <c r="H941">
        <v>0</v>
      </c>
      <c r="I941">
        <v>258</v>
      </c>
      <c r="J941">
        <v>52.1</v>
      </c>
      <c r="K941">
        <v>-0.37</v>
      </c>
      <c r="L941">
        <v>0</v>
      </c>
      <c r="M941">
        <v>119.5</v>
      </c>
      <c r="N941">
        <v>150</v>
      </c>
      <c r="O941">
        <v>30.41</v>
      </c>
      <c r="P941">
        <v>0.20300000000000001</v>
      </c>
      <c r="Q941">
        <v>0.20799999999999999</v>
      </c>
      <c r="R941">
        <v>8.3699999999999997E-2</v>
      </c>
      <c r="S941">
        <v>5.23</v>
      </c>
      <c r="T941">
        <v>138.6</v>
      </c>
      <c r="U941">
        <v>147.19999999999999</v>
      </c>
      <c r="V941">
        <v>380</v>
      </c>
      <c r="Y941">
        <v>0.44</v>
      </c>
      <c r="Z941">
        <v>1.0860000000000001</v>
      </c>
      <c r="AD941">
        <v>447.8</v>
      </c>
      <c r="AG941">
        <v>6.9550000000000001</v>
      </c>
      <c r="AH941">
        <v>956.3</v>
      </c>
      <c r="AI941">
        <v>0</v>
      </c>
      <c r="AJ941">
        <v>0</v>
      </c>
      <c r="AK941" t="s">
        <v>56</v>
      </c>
      <c r="AL941" t="s">
        <v>57</v>
      </c>
      <c r="AM941">
        <v>0.18</v>
      </c>
      <c r="AO941">
        <v>42.97</v>
      </c>
      <c r="AP941">
        <v>40.57</v>
      </c>
      <c r="AQ941">
        <v>39.11</v>
      </c>
    </row>
    <row r="942" spans="2:43" x14ac:dyDescent="0.2">
      <c r="B942">
        <v>614</v>
      </c>
      <c r="C942">
        <v>150</v>
      </c>
      <c r="D942" s="1">
        <v>43711</v>
      </c>
      <c r="E942" s="2">
        <v>0.70570601851851855</v>
      </c>
      <c r="F942">
        <v>1.6</v>
      </c>
      <c r="G942">
        <v>0</v>
      </c>
      <c r="H942">
        <v>0</v>
      </c>
      <c r="I942">
        <v>258</v>
      </c>
      <c r="J942">
        <v>51.6</v>
      </c>
      <c r="K942">
        <v>-0.37</v>
      </c>
      <c r="L942">
        <v>0</v>
      </c>
      <c r="M942">
        <v>118.5</v>
      </c>
      <c r="N942">
        <v>149</v>
      </c>
      <c r="O942">
        <v>30.43</v>
      </c>
      <c r="P942">
        <v>0.20399999999999999</v>
      </c>
      <c r="Q942">
        <v>0.20599999999999999</v>
      </c>
      <c r="R942">
        <v>7.8799999999999995E-2</v>
      </c>
      <c r="S942">
        <v>4.93</v>
      </c>
      <c r="T942">
        <v>137.19999999999999</v>
      </c>
      <c r="U942">
        <v>145.1</v>
      </c>
      <c r="V942">
        <v>404</v>
      </c>
      <c r="Y942">
        <v>0.45</v>
      </c>
      <c r="Z942">
        <v>1.093</v>
      </c>
      <c r="AD942">
        <v>471.3</v>
      </c>
      <c r="AG942">
        <v>6.8449999999999998</v>
      </c>
      <c r="AH942">
        <v>948.2</v>
      </c>
      <c r="AI942">
        <v>0</v>
      </c>
      <c r="AJ942">
        <v>0</v>
      </c>
      <c r="AK942" t="s">
        <v>56</v>
      </c>
      <c r="AL942" t="s">
        <v>57</v>
      </c>
      <c r="AM942">
        <v>0.17</v>
      </c>
      <c r="AO942">
        <v>42.97</v>
      </c>
      <c r="AP942">
        <v>40.57</v>
      </c>
      <c r="AQ942">
        <v>39.11</v>
      </c>
    </row>
    <row r="943" spans="2:43" x14ac:dyDescent="0.2">
      <c r="B943">
        <v>615</v>
      </c>
      <c r="C943">
        <v>150</v>
      </c>
      <c r="D943" s="1">
        <v>43711</v>
      </c>
      <c r="E943" s="2">
        <v>0.70582175925925927</v>
      </c>
      <c r="F943">
        <v>1.6</v>
      </c>
      <c r="G943">
        <v>0</v>
      </c>
      <c r="H943">
        <v>0</v>
      </c>
      <c r="I943">
        <v>258</v>
      </c>
      <c r="J943">
        <v>52.8</v>
      </c>
      <c r="K943">
        <v>-0.37</v>
      </c>
      <c r="L943">
        <v>0</v>
      </c>
      <c r="M943">
        <v>121.6</v>
      </c>
      <c r="N943">
        <v>152.69999999999999</v>
      </c>
      <c r="O943">
        <v>31.11</v>
      </c>
      <c r="P943">
        <v>0.20399999999999999</v>
      </c>
      <c r="Q943">
        <v>0.20899999999999999</v>
      </c>
      <c r="R943">
        <v>8.3299999999999999E-2</v>
      </c>
      <c r="S943">
        <v>5.2</v>
      </c>
      <c r="T943">
        <v>141.1</v>
      </c>
      <c r="U943">
        <v>150.30000000000001</v>
      </c>
      <c r="V943">
        <v>374</v>
      </c>
      <c r="Y943">
        <v>0.42</v>
      </c>
      <c r="Z943">
        <v>1.0669999999999999</v>
      </c>
      <c r="AD943">
        <v>457.7</v>
      </c>
      <c r="AG943">
        <v>7.0410000000000004</v>
      </c>
      <c r="AH943">
        <v>972.6</v>
      </c>
      <c r="AI943">
        <v>0</v>
      </c>
      <c r="AJ943">
        <v>0</v>
      </c>
      <c r="AK943" t="s">
        <v>56</v>
      </c>
      <c r="AL943" t="s">
        <v>57</v>
      </c>
      <c r="AM943">
        <v>0.14000000000000001</v>
      </c>
      <c r="AO943">
        <v>43.02</v>
      </c>
      <c r="AP943">
        <v>40.57</v>
      </c>
      <c r="AQ943">
        <v>39.11</v>
      </c>
    </row>
    <row r="944" spans="2:43" x14ac:dyDescent="0.2">
      <c r="B944">
        <v>616</v>
      </c>
      <c r="C944">
        <v>150</v>
      </c>
      <c r="D944" s="1">
        <v>43711</v>
      </c>
      <c r="E944" s="2">
        <v>0.7059375</v>
      </c>
      <c r="F944">
        <v>1.6</v>
      </c>
      <c r="G944">
        <v>0</v>
      </c>
      <c r="H944">
        <v>0</v>
      </c>
      <c r="I944">
        <v>258</v>
      </c>
      <c r="J944">
        <v>52.8</v>
      </c>
      <c r="K944">
        <v>-0.37</v>
      </c>
      <c r="L944">
        <v>0</v>
      </c>
      <c r="M944">
        <v>121.5</v>
      </c>
      <c r="N944">
        <v>152.4</v>
      </c>
      <c r="O944">
        <v>30.97</v>
      </c>
      <c r="P944">
        <v>0.20300000000000001</v>
      </c>
      <c r="Q944">
        <v>0.20799999999999999</v>
      </c>
      <c r="R944">
        <v>8.4599999999999995E-2</v>
      </c>
      <c r="S944">
        <v>5.29</v>
      </c>
      <c r="T944">
        <v>140.9</v>
      </c>
      <c r="U944">
        <v>150.1</v>
      </c>
      <c r="V944">
        <v>372</v>
      </c>
      <c r="Y944">
        <v>0.42</v>
      </c>
      <c r="Z944">
        <v>1.0680000000000001</v>
      </c>
      <c r="AD944">
        <v>450.1</v>
      </c>
      <c r="AG944">
        <v>7.0549999999999997</v>
      </c>
      <c r="AH944">
        <v>971.8</v>
      </c>
      <c r="AI944">
        <v>0</v>
      </c>
      <c r="AJ944">
        <v>0</v>
      </c>
      <c r="AK944" t="s">
        <v>56</v>
      </c>
      <c r="AL944" t="s">
        <v>57</v>
      </c>
      <c r="AM944">
        <v>0.19</v>
      </c>
      <c r="AO944">
        <v>43.08</v>
      </c>
      <c r="AP944">
        <v>40.57</v>
      </c>
      <c r="AQ944">
        <v>39.11</v>
      </c>
    </row>
    <row r="945" spans="2:43" x14ac:dyDescent="0.2">
      <c r="B945">
        <v>617</v>
      </c>
      <c r="C945">
        <v>150</v>
      </c>
      <c r="D945" s="1">
        <v>43711</v>
      </c>
      <c r="E945" s="2">
        <v>0.70605324074074083</v>
      </c>
      <c r="F945">
        <v>1.6</v>
      </c>
      <c r="G945">
        <v>0</v>
      </c>
      <c r="H945">
        <v>0</v>
      </c>
      <c r="I945">
        <v>258</v>
      </c>
      <c r="J945">
        <v>53.3</v>
      </c>
      <c r="K945">
        <v>-0.37</v>
      </c>
      <c r="L945">
        <v>0</v>
      </c>
      <c r="M945">
        <v>122.8</v>
      </c>
      <c r="N945">
        <v>154.4</v>
      </c>
      <c r="O945">
        <v>31.59</v>
      </c>
      <c r="P945">
        <v>0.20499999999999999</v>
      </c>
      <c r="Q945">
        <v>0.21</v>
      </c>
      <c r="R945">
        <v>8.2400000000000001E-2</v>
      </c>
      <c r="S945">
        <v>5.15</v>
      </c>
      <c r="T945">
        <v>142.6</v>
      </c>
      <c r="U945">
        <v>151.30000000000001</v>
      </c>
      <c r="V945">
        <v>384</v>
      </c>
      <c r="Y945">
        <v>0.4</v>
      </c>
      <c r="Z945">
        <v>1.0549999999999999</v>
      </c>
      <c r="AD945">
        <v>466.9</v>
      </c>
      <c r="AG945">
        <v>7.0789999999999997</v>
      </c>
      <c r="AH945">
        <v>982.2</v>
      </c>
      <c r="AI945">
        <v>0</v>
      </c>
      <c r="AJ945">
        <v>0</v>
      </c>
      <c r="AK945" t="s">
        <v>56</v>
      </c>
      <c r="AL945" t="s">
        <v>57</v>
      </c>
      <c r="AM945">
        <v>0.17</v>
      </c>
      <c r="AO945">
        <v>42.97</v>
      </c>
      <c r="AP945">
        <v>40.57</v>
      </c>
      <c r="AQ945">
        <v>39.11</v>
      </c>
    </row>
    <row r="946" spans="2:43" x14ac:dyDescent="0.2">
      <c r="B946">
        <v>618</v>
      </c>
      <c r="C946">
        <v>150</v>
      </c>
      <c r="D946" s="1">
        <v>43711</v>
      </c>
      <c r="E946" s="2">
        <v>0.70616898148148144</v>
      </c>
      <c r="F946">
        <v>1.6</v>
      </c>
      <c r="G946">
        <v>0</v>
      </c>
      <c r="H946">
        <v>0</v>
      </c>
      <c r="I946">
        <v>258</v>
      </c>
      <c r="J946">
        <v>53.4</v>
      </c>
      <c r="K946">
        <v>-0.37</v>
      </c>
      <c r="L946">
        <v>0</v>
      </c>
      <c r="M946">
        <v>122.8</v>
      </c>
      <c r="N946">
        <v>155.19999999999999</v>
      </c>
      <c r="O946">
        <v>32.43</v>
      </c>
      <c r="P946">
        <v>0.20899999999999999</v>
      </c>
      <c r="Q946">
        <v>0.21099999999999999</v>
      </c>
      <c r="R946">
        <v>7.7700000000000005E-2</v>
      </c>
      <c r="S946">
        <v>4.8600000000000003</v>
      </c>
      <c r="T946">
        <v>142.9</v>
      </c>
      <c r="U946">
        <v>151.4</v>
      </c>
      <c r="V946">
        <v>410</v>
      </c>
      <c r="Y946">
        <v>0.39</v>
      </c>
      <c r="Z946">
        <v>1.0489999999999999</v>
      </c>
      <c r="AD946">
        <v>495.6</v>
      </c>
      <c r="AG946">
        <v>6.9359999999999999</v>
      </c>
      <c r="AH946">
        <v>982.4</v>
      </c>
      <c r="AI946">
        <v>0</v>
      </c>
      <c r="AJ946">
        <v>0</v>
      </c>
      <c r="AK946" t="s">
        <v>56</v>
      </c>
      <c r="AL946" t="s">
        <v>57</v>
      </c>
      <c r="AM946">
        <v>0.13</v>
      </c>
      <c r="AO946">
        <v>42.97</v>
      </c>
      <c r="AP946">
        <v>40.57</v>
      </c>
      <c r="AQ946">
        <v>39.11</v>
      </c>
    </row>
    <row r="947" spans="2:43" x14ac:dyDescent="0.2">
      <c r="B947">
        <v>619</v>
      </c>
      <c r="C947">
        <v>150</v>
      </c>
      <c r="D947" s="1">
        <v>43711</v>
      </c>
      <c r="E947" s="2">
        <v>0.70628472222222216</v>
      </c>
      <c r="F947">
        <v>1.6</v>
      </c>
      <c r="G947">
        <v>0</v>
      </c>
      <c r="H947">
        <v>0</v>
      </c>
      <c r="I947">
        <v>258</v>
      </c>
      <c r="J947">
        <v>51.9</v>
      </c>
      <c r="K947">
        <v>-0.39</v>
      </c>
      <c r="L947">
        <v>0</v>
      </c>
      <c r="M947">
        <v>118.4</v>
      </c>
      <c r="N947">
        <v>149.5</v>
      </c>
      <c r="O947">
        <v>31.1</v>
      </c>
      <c r="P947">
        <v>0.20799999999999999</v>
      </c>
      <c r="Q947">
        <v>0.21299999999999999</v>
      </c>
      <c r="R947">
        <v>8.5599999999999996E-2</v>
      </c>
      <c r="S947">
        <v>5.35</v>
      </c>
      <c r="T947">
        <v>138.30000000000001</v>
      </c>
      <c r="U947">
        <v>146.69999999999999</v>
      </c>
      <c r="V947">
        <v>376</v>
      </c>
      <c r="Y947">
        <v>0.45</v>
      </c>
      <c r="Z947">
        <v>1.089</v>
      </c>
      <c r="AD947">
        <v>433.6</v>
      </c>
      <c r="AG947">
        <v>6.7160000000000002</v>
      </c>
      <c r="AH947">
        <v>947.2</v>
      </c>
      <c r="AI947">
        <v>0</v>
      </c>
      <c r="AJ947">
        <v>0</v>
      </c>
      <c r="AK947" t="s">
        <v>56</v>
      </c>
      <c r="AL947" t="s">
        <v>57</v>
      </c>
      <c r="AM947">
        <v>0.17</v>
      </c>
      <c r="AO947">
        <v>42.97</v>
      </c>
      <c r="AP947">
        <v>40.619999999999997</v>
      </c>
      <c r="AQ947">
        <v>39.159999999999997</v>
      </c>
    </row>
    <row r="948" spans="2:43" x14ac:dyDescent="0.2">
      <c r="B948">
        <v>620</v>
      </c>
      <c r="C948">
        <v>150</v>
      </c>
      <c r="D948" s="1">
        <v>43711</v>
      </c>
      <c r="E948" s="2">
        <v>0.70640046296296299</v>
      </c>
      <c r="F948">
        <v>1.6</v>
      </c>
      <c r="G948">
        <v>0</v>
      </c>
      <c r="H948">
        <v>0</v>
      </c>
      <c r="I948">
        <v>258</v>
      </c>
      <c r="J948">
        <v>52.4</v>
      </c>
      <c r="K948">
        <v>-0.37</v>
      </c>
      <c r="L948">
        <v>0</v>
      </c>
      <c r="M948">
        <v>120.1</v>
      </c>
      <c r="N948">
        <v>151.6</v>
      </c>
      <c r="O948">
        <v>31.54</v>
      </c>
      <c r="P948">
        <v>0.20799999999999999</v>
      </c>
      <c r="Q948">
        <v>0.21</v>
      </c>
      <c r="R948">
        <v>8.1799999999999998E-2</v>
      </c>
      <c r="S948">
        <v>5.12</v>
      </c>
      <c r="T948">
        <v>139.4</v>
      </c>
      <c r="U948">
        <v>149.4</v>
      </c>
      <c r="V948">
        <v>374</v>
      </c>
      <c r="Y948">
        <v>0.43</v>
      </c>
      <c r="Z948">
        <v>1.0740000000000001</v>
      </c>
      <c r="AD948">
        <v>459.9</v>
      </c>
      <c r="AG948">
        <v>6.8090000000000002</v>
      </c>
      <c r="AH948">
        <v>960.4</v>
      </c>
      <c r="AI948">
        <v>0</v>
      </c>
      <c r="AJ948">
        <v>0</v>
      </c>
      <c r="AK948" t="s">
        <v>56</v>
      </c>
      <c r="AL948" t="s">
        <v>57</v>
      </c>
      <c r="AM948">
        <v>0.15</v>
      </c>
      <c r="AO948">
        <v>43.08</v>
      </c>
      <c r="AP948">
        <v>40.619999999999997</v>
      </c>
      <c r="AQ948">
        <v>39.11</v>
      </c>
    </row>
    <row r="949" spans="2:43" x14ac:dyDescent="0.2">
      <c r="B949">
        <v>621</v>
      </c>
      <c r="C949">
        <v>150</v>
      </c>
      <c r="D949" s="1">
        <v>43711</v>
      </c>
      <c r="E949" s="2">
        <v>0.70651620370370372</v>
      </c>
      <c r="F949">
        <v>1.6</v>
      </c>
      <c r="G949">
        <v>0</v>
      </c>
      <c r="H949">
        <v>0</v>
      </c>
      <c r="I949">
        <v>258</v>
      </c>
      <c r="J949">
        <v>53.2</v>
      </c>
      <c r="K949">
        <v>-0.39</v>
      </c>
      <c r="L949">
        <v>0</v>
      </c>
      <c r="M949">
        <v>122.3</v>
      </c>
      <c r="N949">
        <v>154.5</v>
      </c>
      <c r="O949">
        <v>32.14</v>
      </c>
      <c r="P949">
        <v>0.20799999999999999</v>
      </c>
      <c r="Q949">
        <v>0.21</v>
      </c>
      <c r="R949">
        <v>8.09E-2</v>
      </c>
      <c r="S949">
        <v>5.0599999999999996</v>
      </c>
      <c r="T949">
        <v>142.19999999999999</v>
      </c>
      <c r="U949">
        <v>151.4</v>
      </c>
      <c r="V949">
        <v>391</v>
      </c>
      <c r="Y949">
        <v>0.4</v>
      </c>
      <c r="Z949">
        <v>1.054</v>
      </c>
      <c r="AD949">
        <v>473.9</v>
      </c>
      <c r="AG949">
        <v>6.9370000000000003</v>
      </c>
      <c r="AH949">
        <v>978.6</v>
      </c>
      <c r="AI949">
        <v>0</v>
      </c>
      <c r="AJ949">
        <v>0</v>
      </c>
      <c r="AK949" t="s">
        <v>56</v>
      </c>
      <c r="AL949" t="s">
        <v>57</v>
      </c>
      <c r="AM949">
        <v>0.11</v>
      </c>
      <c r="AO949">
        <v>43.02</v>
      </c>
      <c r="AP949">
        <v>40.57</v>
      </c>
      <c r="AQ949">
        <v>39.159999999999997</v>
      </c>
    </row>
    <row r="950" spans="2:43" x14ac:dyDescent="0.2">
      <c r="B950">
        <v>622</v>
      </c>
      <c r="C950">
        <v>150</v>
      </c>
      <c r="D950" s="1">
        <v>43711</v>
      </c>
      <c r="E950" s="2">
        <v>0.70663194444444455</v>
      </c>
      <c r="F950">
        <v>1.6</v>
      </c>
      <c r="G950">
        <v>0</v>
      </c>
      <c r="H950">
        <v>0</v>
      </c>
      <c r="I950">
        <v>258</v>
      </c>
      <c r="J950">
        <v>53.8</v>
      </c>
      <c r="K950">
        <v>-0.39</v>
      </c>
      <c r="L950">
        <v>0</v>
      </c>
      <c r="M950">
        <v>123.9</v>
      </c>
      <c r="N950">
        <v>155.80000000000001</v>
      </c>
      <c r="O950">
        <v>31.9</v>
      </c>
      <c r="P950">
        <v>0.20499999999999999</v>
      </c>
      <c r="Q950">
        <v>0.21</v>
      </c>
      <c r="R950">
        <v>8.2500000000000004E-2</v>
      </c>
      <c r="S950">
        <v>5.16</v>
      </c>
      <c r="T950">
        <v>143.9</v>
      </c>
      <c r="U950">
        <v>152.69999999999999</v>
      </c>
      <c r="V950">
        <v>384</v>
      </c>
      <c r="Y950">
        <v>0.39</v>
      </c>
      <c r="Z950">
        <v>1.0449999999999999</v>
      </c>
      <c r="AD950">
        <v>470.7</v>
      </c>
      <c r="AG950">
        <v>7.1440000000000001</v>
      </c>
      <c r="AH950">
        <v>991.5</v>
      </c>
      <c r="AI950">
        <v>0</v>
      </c>
      <c r="AJ950">
        <v>0</v>
      </c>
      <c r="AK950" t="s">
        <v>56</v>
      </c>
      <c r="AL950" t="s">
        <v>57</v>
      </c>
      <c r="AM950">
        <v>0.11</v>
      </c>
      <c r="AO950">
        <v>42.97</v>
      </c>
      <c r="AP950">
        <v>40.619999999999997</v>
      </c>
      <c r="AQ950">
        <v>39.11</v>
      </c>
    </row>
    <row r="951" spans="2:43" x14ac:dyDescent="0.2">
      <c r="B951">
        <v>623</v>
      </c>
      <c r="C951">
        <v>150</v>
      </c>
      <c r="D951" s="1">
        <v>43711</v>
      </c>
      <c r="E951" s="2">
        <v>0.70674768518518516</v>
      </c>
      <c r="F951">
        <v>1.6</v>
      </c>
      <c r="G951">
        <v>0</v>
      </c>
      <c r="H951">
        <v>0</v>
      </c>
      <c r="I951">
        <v>258</v>
      </c>
      <c r="J951">
        <v>53.7</v>
      </c>
      <c r="K951">
        <v>-0.37</v>
      </c>
      <c r="L951">
        <v>0</v>
      </c>
      <c r="M951">
        <v>123.8</v>
      </c>
      <c r="N951">
        <v>155.5</v>
      </c>
      <c r="O951">
        <v>31.71</v>
      </c>
      <c r="P951">
        <v>0.20399999999999999</v>
      </c>
      <c r="Q951">
        <v>0.20899999999999999</v>
      </c>
      <c r="R951">
        <v>8.3799999999999999E-2</v>
      </c>
      <c r="S951">
        <v>5.24</v>
      </c>
      <c r="T951">
        <v>143.6</v>
      </c>
      <c r="U951">
        <v>152.80000000000001</v>
      </c>
      <c r="V951">
        <v>378</v>
      </c>
      <c r="Y951">
        <v>0.39</v>
      </c>
      <c r="Z951">
        <v>1.0469999999999999</v>
      </c>
      <c r="AD951">
        <v>463.3</v>
      </c>
      <c r="AG951">
        <v>7.1639999999999997</v>
      </c>
      <c r="AH951">
        <v>990.4</v>
      </c>
      <c r="AI951">
        <v>0</v>
      </c>
      <c r="AJ951">
        <v>0</v>
      </c>
      <c r="AK951" t="s">
        <v>56</v>
      </c>
      <c r="AL951" t="s">
        <v>57</v>
      </c>
      <c r="AM951">
        <v>0.13</v>
      </c>
      <c r="AO951">
        <v>43.02</v>
      </c>
      <c r="AP951">
        <v>40.57</v>
      </c>
      <c r="AQ951">
        <v>39.11</v>
      </c>
    </row>
    <row r="952" spans="2:43" x14ac:dyDescent="0.2">
      <c r="B952">
        <v>624</v>
      </c>
      <c r="C952">
        <v>150</v>
      </c>
      <c r="D952" s="1">
        <v>43711</v>
      </c>
      <c r="E952" s="2">
        <v>0.70686342592592588</v>
      </c>
      <c r="F952">
        <v>1.6</v>
      </c>
      <c r="G952">
        <v>0</v>
      </c>
      <c r="H952">
        <v>0</v>
      </c>
      <c r="I952">
        <v>258</v>
      </c>
      <c r="J952">
        <v>53.2</v>
      </c>
      <c r="K952">
        <v>-0.37</v>
      </c>
      <c r="L952">
        <v>0</v>
      </c>
      <c r="M952">
        <v>122</v>
      </c>
      <c r="N952">
        <v>153.80000000000001</v>
      </c>
      <c r="O952">
        <v>31.81</v>
      </c>
      <c r="P952">
        <v>0.20699999999999999</v>
      </c>
      <c r="Q952">
        <v>0.21199999999999999</v>
      </c>
      <c r="R952">
        <v>8.5000000000000006E-2</v>
      </c>
      <c r="S952">
        <v>5.31</v>
      </c>
      <c r="T952">
        <v>142</v>
      </c>
      <c r="U952">
        <v>151.19999999999999</v>
      </c>
      <c r="V952">
        <v>376</v>
      </c>
      <c r="Y952">
        <v>0.41</v>
      </c>
      <c r="Z952">
        <v>1.0589999999999999</v>
      </c>
      <c r="AD952">
        <v>449.7</v>
      </c>
      <c r="AG952">
        <v>6.9550000000000001</v>
      </c>
      <c r="AH952">
        <v>975.6</v>
      </c>
      <c r="AI952">
        <v>0</v>
      </c>
      <c r="AJ952">
        <v>0</v>
      </c>
      <c r="AK952" t="s">
        <v>56</v>
      </c>
      <c r="AL952" t="s">
        <v>57</v>
      </c>
      <c r="AM952">
        <v>0.15</v>
      </c>
      <c r="AO952">
        <v>43.02</v>
      </c>
      <c r="AP952">
        <v>40.619999999999997</v>
      </c>
      <c r="AQ952">
        <v>39.11</v>
      </c>
    </row>
    <row r="953" spans="2:43" x14ac:dyDescent="0.2">
      <c r="B953">
        <v>625</v>
      </c>
      <c r="C953">
        <v>150</v>
      </c>
      <c r="D953" s="1">
        <v>43711</v>
      </c>
      <c r="E953" s="2">
        <v>0.70697916666666671</v>
      </c>
      <c r="F953">
        <v>1.6</v>
      </c>
      <c r="G953">
        <v>0</v>
      </c>
      <c r="H953">
        <v>0</v>
      </c>
      <c r="I953">
        <v>258</v>
      </c>
      <c r="J953">
        <v>52.6</v>
      </c>
      <c r="K953">
        <v>-0.37</v>
      </c>
      <c r="L953">
        <v>0</v>
      </c>
      <c r="M953">
        <v>120.2</v>
      </c>
      <c r="N953">
        <v>152.4</v>
      </c>
      <c r="O953">
        <v>32.159999999999997</v>
      </c>
      <c r="P953">
        <v>0.21099999999999999</v>
      </c>
      <c r="Q953">
        <v>0.21299999999999999</v>
      </c>
      <c r="R953">
        <v>8.1699999999999995E-2</v>
      </c>
      <c r="S953">
        <v>5.1100000000000003</v>
      </c>
      <c r="T953">
        <v>139.80000000000001</v>
      </c>
      <c r="U953">
        <v>149.30000000000001</v>
      </c>
      <c r="V953">
        <v>386</v>
      </c>
      <c r="Y953">
        <v>0.42</v>
      </c>
      <c r="Z953">
        <v>1.069</v>
      </c>
      <c r="AD953">
        <v>461.4</v>
      </c>
      <c r="AG953">
        <v>6.7220000000000004</v>
      </c>
      <c r="AH953">
        <v>961.8</v>
      </c>
      <c r="AI953">
        <v>0</v>
      </c>
      <c r="AJ953">
        <v>0</v>
      </c>
      <c r="AK953" t="s">
        <v>56</v>
      </c>
      <c r="AL953" t="s">
        <v>57</v>
      </c>
      <c r="AM953">
        <v>0.16</v>
      </c>
      <c r="AO953">
        <v>43.02</v>
      </c>
      <c r="AP953">
        <v>40.57</v>
      </c>
      <c r="AQ953">
        <v>39.11</v>
      </c>
    </row>
    <row r="954" spans="2:43" x14ac:dyDescent="0.2">
      <c r="B954">
        <v>626</v>
      </c>
      <c r="C954">
        <v>150</v>
      </c>
      <c r="D954" s="1">
        <v>43711</v>
      </c>
      <c r="E954" s="2">
        <v>0.70709490740740744</v>
      </c>
      <c r="F954">
        <v>1.6</v>
      </c>
      <c r="G954">
        <v>0</v>
      </c>
      <c r="H954">
        <v>0</v>
      </c>
      <c r="I954">
        <v>258</v>
      </c>
      <c r="J954">
        <v>53.1</v>
      </c>
      <c r="K954">
        <v>-0.37</v>
      </c>
      <c r="L954">
        <v>0</v>
      </c>
      <c r="M954">
        <v>121.8</v>
      </c>
      <c r="N954">
        <v>153.5</v>
      </c>
      <c r="O954">
        <v>31.77</v>
      </c>
      <c r="P954">
        <v>0.20699999999999999</v>
      </c>
      <c r="Q954">
        <v>0.21199999999999999</v>
      </c>
      <c r="R954">
        <v>8.4699999999999998E-2</v>
      </c>
      <c r="S954">
        <v>5.29</v>
      </c>
      <c r="T954">
        <v>141.30000000000001</v>
      </c>
      <c r="U954">
        <v>150.6</v>
      </c>
      <c r="V954">
        <v>376</v>
      </c>
      <c r="Y954">
        <v>0.41</v>
      </c>
      <c r="Z954">
        <v>1.0609999999999999</v>
      </c>
      <c r="AD954">
        <v>450.7</v>
      </c>
      <c r="AG954">
        <v>6.9429999999999996</v>
      </c>
      <c r="AH954">
        <v>974.1</v>
      </c>
      <c r="AI954">
        <v>0</v>
      </c>
      <c r="AJ954">
        <v>0</v>
      </c>
      <c r="AK954" t="s">
        <v>56</v>
      </c>
      <c r="AL954" t="s">
        <v>57</v>
      </c>
      <c r="AM954">
        <v>0.14000000000000001</v>
      </c>
      <c r="AO954">
        <v>43.02</v>
      </c>
      <c r="AP954">
        <v>40.57</v>
      </c>
      <c r="AQ954">
        <v>39.159999999999997</v>
      </c>
    </row>
    <row r="955" spans="2:43" x14ac:dyDescent="0.2">
      <c r="B955">
        <v>627</v>
      </c>
      <c r="C955">
        <v>150</v>
      </c>
      <c r="D955" s="1">
        <v>43711</v>
      </c>
      <c r="E955" s="2">
        <v>0.70721064814814805</v>
      </c>
      <c r="F955">
        <v>1.6</v>
      </c>
      <c r="G955">
        <v>0</v>
      </c>
      <c r="H955">
        <v>0</v>
      </c>
      <c r="I955">
        <v>258</v>
      </c>
      <c r="J955">
        <v>54.4</v>
      </c>
      <c r="K955">
        <v>-0.37</v>
      </c>
      <c r="L955">
        <v>0</v>
      </c>
      <c r="M955">
        <v>125.5</v>
      </c>
      <c r="N955">
        <v>158</v>
      </c>
      <c r="O955">
        <v>32.56</v>
      </c>
      <c r="P955">
        <v>0.20599999999999999</v>
      </c>
      <c r="Q955">
        <v>0.21099999999999999</v>
      </c>
      <c r="R955">
        <v>8.2000000000000003E-2</v>
      </c>
      <c r="S955">
        <v>5.13</v>
      </c>
      <c r="T955">
        <v>145.80000000000001</v>
      </c>
      <c r="U955">
        <v>154.80000000000001</v>
      </c>
      <c r="V955">
        <v>390</v>
      </c>
      <c r="Y955">
        <v>0.37</v>
      </c>
      <c r="Z955">
        <v>1.0309999999999999</v>
      </c>
      <c r="AD955">
        <v>479.7</v>
      </c>
      <c r="AG955">
        <v>7.1870000000000003</v>
      </c>
      <c r="AH955">
        <v>1004</v>
      </c>
      <c r="AI955">
        <v>0</v>
      </c>
      <c r="AJ955">
        <v>0</v>
      </c>
      <c r="AK955" t="s">
        <v>56</v>
      </c>
      <c r="AL955" t="s">
        <v>57</v>
      </c>
      <c r="AM955">
        <v>0.18</v>
      </c>
      <c r="AO955">
        <v>42.97</v>
      </c>
      <c r="AP955">
        <v>40.57</v>
      </c>
      <c r="AQ955">
        <v>39.11</v>
      </c>
    </row>
    <row r="956" spans="2:43" x14ac:dyDescent="0.2">
      <c r="B956">
        <v>628</v>
      </c>
      <c r="C956">
        <v>150</v>
      </c>
      <c r="D956" s="1">
        <v>43711</v>
      </c>
      <c r="E956" s="2">
        <v>0.70732638888888888</v>
      </c>
      <c r="F956">
        <v>1.6</v>
      </c>
      <c r="G956">
        <v>0</v>
      </c>
      <c r="H956">
        <v>0</v>
      </c>
      <c r="I956">
        <v>258</v>
      </c>
      <c r="J956">
        <v>53.8</v>
      </c>
      <c r="K956">
        <v>-0.37</v>
      </c>
      <c r="L956">
        <v>0</v>
      </c>
      <c r="M956">
        <v>123.6</v>
      </c>
      <c r="N956">
        <v>156.6</v>
      </c>
      <c r="O956">
        <v>33.020000000000003</v>
      </c>
      <c r="P956">
        <v>0.21099999999999999</v>
      </c>
      <c r="Q956">
        <v>0.21299999999999999</v>
      </c>
      <c r="R956">
        <v>8.14E-2</v>
      </c>
      <c r="S956">
        <v>5.09</v>
      </c>
      <c r="T956">
        <v>144.30000000000001</v>
      </c>
      <c r="U956">
        <v>152.69999999999999</v>
      </c>
      <c r="V956">
        <v>398</v>
      </c>
      <c r="Y956">
        <v>0.38</v>
      </c>
      <c r="Z956">
        <v>1.04</v>
      </c>
      <c r="AD956">
        <v>476.1</v>
      </c>
      <c r="AG956">
        <v>6.9180000000000001</v>
      </c>
      <c r="AH956">
        <v>988.9</v>
      </c>
      <c r="AI956">
        <v>0</v>
      </c>
      <c r="AJ956">
        <v>0</v>
      </c>
      <c r="AK956" t="s">
        <v>56</v>
      </c>
      <c r="AL956" t="s">
        <v>57</v>
      </c>
      <c r="AM956">
        <v>0.15</v>
      </c>
      <c r="AO956">
        <v>43.02</v>
      </c>
      <c r="AP956">
        <v>40.520000000000003</v>
      </c>
      <c r="AQ956">
        <v>39.11</v>
      </c>
    </row>
    <row r="957" spans="2:43" x14ac:dyDescent="0.2">
      <c r="B957">
        <v>629</v>
      </c>
      <c r="C957">
        <v>150</v>
      </c>
      <c r="D957" s="1">
        <v>43711</v>
      </c>
      <c r="E957" s="2">
        <v>0.7074421296296296</v>
      </c>
      <c r="F957">
        <v>1.6</v>
      </c>
      <c r="G957">
        <v>0</v>
      </c>
      <c r="H957">
        <v>0</v>
      </c>
      <c r="I957">
        <v>258</v>
      </c>
      <c r="J957">
        <v>53.7</v>
      </c>
      <c r="K957">
        <v>-0.37</v>
      </c>
      <c r="L957">
        <v>0</v>
      </c>
      <c r="M957">
        <v>123.3</v>
      </c>
      <c r="N957">
        <v>155.69999999999999</v>
      </c>
      <c r="O957">
        <v>32.369999999999997</v>
      </c>
      <c r="P957">
        <v>0.20799999999999999</v>
      </c>
      <c r="Q957">
        <v>0.21299999999999999</v>
      </c>
      <c r="R957">
        <v>8.1199999999999994E-2</v>
      </c>
      <c r="S957">
        <v>5.08</v>
      </c>
      <c r="T957">
        <v>143.69999999999999</v>
      </c>
      <c r="U957">
        <v>152.80000000000001</v>
      </c>
      <c r="V957">
        <v>391</v>
      </c>
      <c r="Y957">
        <v>0.39</v>
      </c>
      <c r="Z957">
        <v>1.046</v>
      </c>
      <c r="AD957">
        <v>476.1</v>
      </c>
      <c r="AG957">
        <v>6.9989999999999997</v>
      </c>
      <c r="AH957">
        <v>986.6</v>
      </c>
      <c r="AI957">
        <v>0</v>
      </c>
      <c r="AJ957">
        <v>0</v>
      </c>
      <c r="AK957" t="s">
        <v>56</v>
      </c>
      <c r="AL957" t="s">
        <v>57</v>
      </c>
      <c r="AM957">
        <v>0.14000000000000001</v>
      </c>
      <c r="AO957">
        <v>43.02</v>
      </c>
      <c r="AP957">
        <v>40.57</v>
      </c>
      <c r="AQ957">
        <v>39.11</v>
      </c>
    </row>
    <row r="958" spans="2:43" x14ac:dyDescent="0.2">
      <c r="B958">
        <v>630</v>
      </c>
      <c r="C958">
        <v>150</v>
      </c>
      <c r="D958" s="1">
        <v>43711</v>
      </c>
      <c r="E958" s="2">
        <v>0.70755787037037043</v>
      </c>
      <c r="F958">
        <v>1.6</v>
      </c>
      <c r="G958">
        <v>0</v>
      </c>
      <c r="H958">
        <v>0</v>
      </c>
      <c r="I958">
        <v>258</v>
      </c>
      <c r="J958">
        <v>52.7</v>
      </c>
      <c r="K958">
        <v>-0.39</v>
      </c>
      <c r="L958">
        <v>0</v>
      </c>
      <c r="M958">
        <v>120.4</v>
      </c>
      <c r="N958">
        <v>152.69999999999999</v>
      </c>
      <c r="O958">
        <v>32.24</v>
      </c>
      <c r="P958">
        <v>0.21099999999999999</v>
      </c>
      <c r="Q958">
        <v>0.21299999999999999</v>
      </c>
      <c r="R958">
        <v>8.1699999999999995E-2</v>
      </c>
      <c r="S958">
        <v>5.1100000000000003</v>
      </c>
      <c r="T958">
        <v>140.5</v>
      </c>
      <c r="U958">
        <v>149.30000000000001</v>
      </c>
      <c r="V958">
        <v>389</v>
      </c>
      <c r="Y958">
        <v>0.42</v>
      </c>
      <c r="Z958">
        <v>1.0669999999999999</v>
      </c>
      <c r="AD958">
        <v>462.1</v>
      </c>
      <c r="AG958">
        <v>6.7270000000000003</v>
      </c>
      <c r="AH958">
        <v>963.3</v>
      </c>
      <c r="AI958">
        <v>0</v>
      </c>
      <c r="AJ958">
        <v>0</v>
      </c>
      <c r="AK958" t="s">
        <v>56</v>
      </c>
      <c r="AL958" t="s">
        <v>57</v>
      </c>
      <c r="AM958">
        <v>0.12</v>
      </c>
      <c r="AO958">
        <v>43.08</v>
      </c>
      <c r="AP958">
        <v>40.57</v>
      </c>
      <c r="AQ958">
        <v>39.11</v>
      </c>
    </row>
    <row r="959" spans="2:43" x14ac:dyDescent="0.2">
      <c r="B959">
        <v>631</v>
      </c>
      <c r="C959">
        <v>150</v>
      </c>
      <c r="D959" s="1">
        <v>43711</v>
      </c>
      <c r="E959" s="2">
        <v>0.70767361111111116</v>
      </c>
      <c r="F959">
        <v>1.6</v>
      </c>
      <c r="G959">
        <v>0</v>
      </c>
      <c r="H959">
        <v>0</v>
      </c>
      <c r="I959">
        <v>258</v>
      </c>
      <c r="J959">
        <v>53</v>
      </c>
      <c r="K959">
        <v>-0.37</v>
      </c>
      <c r="L959">
        <v>0</v>
      </c>
      <c r="M959">
        <v>121.3</v>
      </c>
      <c r="N959">
        <v>153.80000000000001</v>
      </c>
      <c r="O959">
        <v>32.520000000000003</v>
      </c>
      <c r="P959">
        <v>0.21099999999999999</v>
      </c>
      <c r="Q959">
        <v>0.21299999999999999</v>
      </c>
      <c r="R959">
        <v>8.1199999999999994E-2</v>
      </c>
      <c r="S959">
        <v>5.07</v>
      </c>
      <c r="T959">
        <v>141.30000000000001</v>
      </c>
      <c r="U959">
        <v>150.1</v>
      </c>
      <c r="V959">
        <v>394</v>
      </c>
      <c r="Y959">
        <v>0.41</v>
      </c>
      <c r="Z959">
        <v>1.0589999999999999</v>
      </c>
      <c r="AD959">
        <v>468.5</v>
      </c>
      <c r="AG959">
        <v>6.77</v>
      </c>
      <c r="AH959">
        <v>970.4</v>
      </c>
      <c r="AI959">
        <v>0</v>
      </c>
      <c r="AJ959">
        <v>0</v>
      </c>
      <c r="AK959" t="s">
        <v>56</v>
      </c>
      <c r="AL959" t="s">
        <v>57</v>
      </c>
      <c r="AM959">
        <v>0.17</v>
      </c>
      <c r="AO959">
        <v>42.97</v>
      </c>
      <c r="AP959">
        <v>40.57</v>
      </c>
      <c r="AQ959">
        <v>39.11</v>
      </c>
    </row>
    <row r="960" spans="2:43" x14ac:dyDescent="0.2">
      <c r="B960">
        <v>632</v>
      </c>
      <c r="C960">
        <v>150</v>
      </c>
      <c r="D960" s="1">
        <v>43711</v>
      </c>
      <c r="E960" s="2">
        <v>0.70778935185185177</v>
      </c>
      <c r="F960">
        <v>1.6</v>
      </c>
      <c r="G960">
        <v>0</v>
      </c>
      <c r="H960">
        <v>0</v>
      </c>
      <c r="I960">
        <v>258</v>
      </c>
      <c r="J960">
        <v>53.7</v>
      </c>
      <c r="K960">
        <v>-0.37</v>
      </c>
      <c r="L960">
        <v>0</v>
      </c>
      <c r="M960">
        <v>123.2</v>
      </c>
      <c r="N960">
        <v>155.6</v>
      </c>
      <c r="O960">
        <v>32.4</v>
      </c>
      <c r="P960">
        <v>0.20799999999999999</v>
      </c>
      <c r="Q960">
        <v>0.21299999999999999</v>
      </c>
      <c r="R960">
        <v>8.4699999999999998E-2</v>
      </c>
      <c r="S960">
        <v>5.29</v>
      </c>
      <c r="T960">
        <v>143.6</v>
      </c>
      <c r="U960">
        <v>152.9</v>
      </c>
      <c r="V960">
        <v>372</v>
      </c>
      <c r="Y960">
        <v>0.39</v>
      </c>
      <c r="Z960">
        <v>1.046</v>
      </c>
      <c r="AD960">
        <v>456.1</v>
      </c>
      <c r="AG960">
        <v>6.9850000000000003</v>
      </c>
      <c r="AH960">
        <v>985.9</v>
      </c>
      <c r="AI960">
        <v>0</v>
      </c>
      <c r="AJ960">
        <v>0</v>
      </c>
      <c r="AK960" t="s">
        <v>56</v>
      </c>
      <c r="AL960" t="s">
        <v>57</v>
      </c>
      <c r="AM960">
        <v>0.15</v>
      </c>
      <c r="AO960">
        <v>43.02</v>
      </c>
      <c r="AP960">
        <v>40.619999999999997</v>
      </c>
      <c r="AQ960">
        <v>39.11</v>
      </c>
    </row>
    <row r="961" spans="2:43" x14ac:dyDescent="0.2">
      <c r="B961">
        <v>633</v>
      </c>
      <c r="C961">
        <v>150</v>
      </c>
      <c r="D961" s="1">
        <v>43711</v>
      </c>
      <c r="E961" s="2">
        <v>0.7079050925925926</v>
      </c>
      <c r="F961">
        <v>1.6</v>
      </c>
      <c r="G961">
        <v>0</v>
      </c>
      <c r="H961">
        <v>0</v>
      </c>
      <c r="I961">
        <v>258</v>
      </c>
      <c r="J961">
        <v>53.6</v>
      </c>
      <c r="K961">
        <v>-0.37</v>
      </c>
      <c r="L961">
        <v>0</v>
      </c>
      <c r="M961">
        <v>123.1</v>
      </c>
      <c r="N961">
        <v>156.1</v>
      </c>
      <c r="O961">
        <v>32.979999999999997</v>
      </c>
      <c r="P961">
        <v>0.21099999999999999</v>
      </c>
      <c r="Q961">
        <v>0.21299999999999999</v>
      </c>
      <c r="R961">
        <v>8.1799999999999998E-2</v>
      </c>
      <c r="S961">
        <v>5.1100000000000003</v>
      </c>
      <c r="T961">
        <v>143.4</v>
      </c>
      <c r="U961">
        <v>153.1</v>
      </c>
      <c r="V961">
        <v>379</v>
      </c>
      <c r="Y961">
        <v>0.39</v>
      </c>
      <c r="Z961">
        <v>1.044</v>
      </c>
      <c r="AD961">
        <v>471.7</v>
      </c>
      <c r="AG961">
        <v>6.8739999999999997</v>
      </c>
      <c r="AH961">
        <v>984.7</v>
      </c>
      <c r="AI961">
        <v>0</v>
      </c>
      <c r="AJ961">
        <v>0</v>
      </c>
      <c r="AK961" t="s">
        <v>56</v>
      </c>
      <c r="AL961" t="s">
        <v>57</v>
      </c>
      <c r="AM961">
        <v>0.18</v>
      </c>
      <c r="AO961">
        <v>43.08</v>
      </c>
      <c r="AP961">
        <v>40.619999999999997</v>
      </c>
      <c r="AQ961">
        <v>39.11</v>
      </c>
    </row>
    <row r="962" spans="2:43" x14ac:dyDescent="0.2">
      <c r="B962">
        <v>634</v>
      </c>
      <c r="C962">
        <v>150</v>
      </c>
      <c r="D962" s="1">
        <v>43711</v>
      </c>
      <c r="E962" s="2">
        <v>0.70802083333333332</v>
      </c>
      <c r="F962">
        <v>1.6</v>
      </c>
      <c r="G962">
        <v>0</v>
      </c>
      <c r="H962">
        <v>0</v>
      </c>
      <c r="I962">
        <v>258</v>
      </c>
      <c r="J962">
        <v>54.1</v>
      </c>
      <c r="K962">
        <v>-0.37</v>
      </c>
      <c r="L962">
        <v>0</v>
      </c>
      <c r="M962">
        <v>124.1</v>
      </c>
      <c r="N962">
        <v>157.69999999999999</v>
      </c>
      <c r="O962">
        <v>33.630000000000003</v>
      </c>
      <c r="P962">
        <v>0.21299999999999999</v>
      </c>
      <c r="Q962">
        <v>0.215</v>
      </c>
      <c r="R962">
        <v>8.0500000000000002E-2</v>
      </c>
      <c r="S962">
        <v>5.03</v>
      </c>
      <c r="T962">
        <v>144.80000000000001</v>
      </c>
      <c r="U962">
        <v>153.69999999999999</v>
      </c>
      <c r="V962">
        <v>402</v>
      </c>
      <c r="Y962">
        <v>0.37</v>
      </c>
      <c r="Z962">
        <v>1.0329999999999999</v>
      </c>
      <c r="AD962">
        <v>483.3</v>
      </c>
      <c r="AG962">
        <v>6.8680000000000003</v>
      </c>
      <c r="AH962">
        <v>992.8</v>
      </c>
      <c r="AI962">
        <v>0</v>
      </c>
      <c r="AJ962">
        <v>0</v>
      </c>
      <c r="AK962" t="s">
        <v>56</v>
      </c>
      <c r="AL962" t="s">
        <v>57</v>
      </c>
      <c r="AM962">
        <v>0.18</v>
      </c>
      <c r="AO962">
        <v>43.02</v>
      </c>
      <c r="AP962">
        <v>40.57</v>
      </c>
      <c r="AQ962">
        <v>39.11</v>
      </c>
    </row>
    <row r="963" spans="2:43" x14ac:dyDescent="0.2">
      <c r="B963">
        <v>635</v>
      </c>
      <c r="C963">
        <v>150</v>
      </c>
      <c r="D963" s="1">
        <v>43711</v>
      </c>
      <c r="E963" s="2">
        <v>0.70813657407407404</v>
      </c>
      <c r="F963">
        <v>1.6</v>
      </c>
      <c r="G963">
        <v>0</v>
      </c>
      <c r="H963">
        <v>0</v>
      </c>
      <c r="I963">
        <v>258</v>
      </c>
      <c r="J963">
        <v>53.7</v>
      </c>
      <c r="K963">
        <v>-0.37</v>
      </c>
      <c r="L963">
        <v>0</v>
      </c>
      <c r="M963">
        <v>122.9</v>
      </c>
      <c r="N963">
        <v>156</v>
      </c>
      <c r="O963">
        <v>33.06</v>
      </c>
      <c r="P963">
        <v>0.21199999999999999</v>
      </c>
      <c r="Q963">
        <v>0.214</v>
      </c>
      <c r="R963">
        <v>8.1699999999999995E-2</v>
      </c>
      <c r="S963">
        <v>5.1100000000000003</v>
      </c>
      <c r="T963">
        <v>143.4</v>
      </c>
      <c r="U963">
        <v>153.19999999999999</v>
      </c>
      <c r="V963">
        <v>380</v>
      </c>
      <c r="Y963">
        <v>0.39</v>
      </c>
      <c r="Z963">
        <v>1.044</v>
      </c>
      <c r="AD963">
        <v>471.5</v>
      </c>
      <c r="AG963">
        <v>6.8419999999999996</v>
      </c>
      <c r="AH963">
        <v>983.3</v>
      </c>
      <c r="AI963">
        <v>0</v>
      </c>
      <c r="AJ963">
        <v>0</v>
      </c>
      <c r="AK963" t="s">
        <v>56</v>
      </c>
      <c r="AL963" t="s">
        <v>57</v>
      </c>
      <c r="AM963">
        <v>0.14000000000000001</v>
      </c>
      <c r="AO963">
        <v>42.97</v>
      </c>
      <c r="AP963">
        <v>40.57</v>
      </c>
      <c r="AQ963">
        <v>39.11</v>
      </c>
    </row>
    <row r="964" spans="2:43" x14ac:dyDescent="0.2">
      <c r="B964">
        <v>636</v>
      </c>
      <c r="C964">
        <v>150</v>
      </c>
      <c r="D964" s="1">
        <v>43711</v>
      </c>
      <c r="E964" s="2">
        <v>0.70825231481481488</v>
      </c>
      <c r="F964">
        <v>1.6</v>
      </c>
      <c r="G964">
        <v>0</v>
      </c>
      <c r="H964">
        <v>0</v>
      </c>
      <c r="I964">
        <v>258</v>
      </c>
      <c r="J964">
        <v>52.5</v>
      </c>
      <c r="K964">
        <v>-0.37</v>
      </c>
      <c r="L964">
        <v>0</v>
      </c>
      <c r="M964">
        <v>119.7</v>
      </c>
      <c r="N964">
        <v>152.30000000000001</v>
      </c>
      <c r="O964">
        <v>32.57</v>
      </c>
      <c r="P964">
        <v>0.214</v>
      </c>
      <c r="Q964">
        <v>0.216</v>
      </c>
      <c r="R964">
        <v>8.0399999999999999E-2</v>
      </c>
      <c r="S964">
        <v>5.0199999999999996</v>
      </c>
      <c r="T964">
        <v>139.80000000000001</v>
      </c>
      <c r="U964">
        <v>149.1</v>
      </c>
      <c r="V964">
        <v>390</v>
      </c>
      <c r="Y964">
        <v>0.42</v>
      </c>
      <c r="Z964">
        <v>1.07</v>
      </c>
      <c r="AD964">
        <v>466.9</v>
      </c>
      <c r="AG964">
        <v>6.601</v>
      </c>
      <c r="AH964">
        <v>957.5</v>
      </c>
      <c r="AI964">
        <v>0</v>
      </c>
      <c r="AJ964">
        <v>0</v>
      </c>
      <c r="AK964" t="s">
        <v>56</v>
      </c>
      <c r="AL964" t="s">
        <v>57</v>
      </c>
      <c r="AM964">
        <v>0.14000000000000001</v>
      </c>
      <c r="AO964">
        <v>43.02</v>
      </c>
      <c r="AP964">
        <v>40.619999999999997</v>
      </c>
      <c r="AQ964">
        <v>39.11</v>
      </c>
    </row>
    <row r="965" spans="2:43" x14ac:dyDescent="0.2">
      <c r="B965">
        <v>637</v>
      </c>
      <c r="C965">
        <v>150</v>
      </c>
      <c r="D965" s="1">
        <v>43711</v>
      </c>
      <c r="E965" s="2">
        <v>0.70836805555555549</v>
      </c>
      <c r="F965">
        <v>1.6</v>
      </c>
      <c r="G965">
        <v>0</v>
      </c>
      <c r="H965">
        <v>0</v>
      </c>
      <c r="I965">
        <v>258</v>
      </c>
      <c r="J965">
        <v>53</v>
      </c>
      <c r="K965">
        <v>-0.37</v>
      </c>
      <c r="L965">
        <v>0</v>
      </c>
      <c r="M965">
        <v>121.2</v>
      </c>
      <c r="N965">
        <v>154</v>
      </c>
      <c r="O965">
        <v>32.82</v>
      </c>
      <c r="P965">
        <v>0.21299999999999999</v>
      </c>
      <c r="Q965">
        <v>0.215</v>
      </c>
      <c r="R965">
        <v>8.2000000000000003E-2</v>
      </c>
      <c r="S965">
        <v>5.12</v>
      </c>
      <c r="T965">
        <v>141.6</v>
      </c>
      <c r="U965">
        <v>150.4</v>
      </c>
      <c r="V965">
        <v>390</v>
      </c>
      <c r="Y965">
        <v>0.4</v>
      </c>
      <c r="Z965">
        <v>1.0580000000000001</v>
      </c>
      <c r="AD965">
        <v>463.4</v>
      </c>
      <c r="AG965">
        <v>6.7080000000000002</v>
      </c>
      <c r="AH965">
        <v>969.3</v>
      </c>
      <c r="AI965">
        <v>0</v>
      </c>
      <c r="AJ965">
        <v>0</v>
      </c>
      <c r="AK965" t="s">
        <v>56</v>
      </c>
      <c r="AL965" t="s">
        <v>57</v>
      </c>
      <c r="AM965">
        <v>0.16</v>
      </c>
      <c r="AO965">
        <v>43.02</v>
      </c>
      <c r="AP965">
        <v>40.57</v>
      </c>
      <c r="AQ965">
        <v>39.11</v>
      </c>
    </row>
    <row r="966" spans="2:43" x14ac:dyDescent="0.2">
      <c r="B966">
        <v>638</v>
      </c>
      <c r="C966">
        <v>150</v>
      </c>
      <c r="D966" s="1">
        <v>43711</v>
      </c>
      <c r="E966" s="2">
        <v>0.70848379629629632</v>
      </c>
      <c r="F966">
        <v>1.6</v>
      </c>
      <c r="G966">
        <v>0</v>
      </c>
      <c r="H966">
        <v>0</v>
      </c>
      <c r="I966">
        <v>258</v>
      </c>
      <c r="J966">
        <v>54</v>
      </c>
      <c r="K966">
        <v>-0.37</v>
      </c>
      <c r="L966">
        <v>0</v>
      </c>
      <c r="M966">
        <v>123.7</v>
      </c>
      <c r="N966">
        <v>156.5</v>
      </c>
      <c r="O966">
        <v>32.840000000000003</v>
      </c>
      <c r="P966">
        <v>0.21</v>
      </c>
      <c r="Q966">
        <v>0.215</v>
      </c>
      <c r="R966">
        <v>8.72E-2</v>
      </c>
      <c r="S966">
        <v>5.45</v>
      </c>
      <c r="T966">
        <v>144.69999999999999</v>
      </c>
      <c r="U966">
        <v>153.9</v>
      </c>
      <c r="V966">
        <v>366</v>
      </c>
      <c r="Y966">
        <v>0.38</v>
      </c>
      <c r="Z966">
        <v>1.04</v>
      </c>
      <c r="AD966">
        <v>444.6</v>
      </c>
      <c r="AG966">
        <v>6.9580000000000002</v>
      </c>
      <c r="AH966">
        <v>989.7</v>
      </c>
      <c r="AI966">
        <v>0</v>
      </c>
      <c r="AJ966">
        <v>0</v>
      </c>
      <c r="AK966" t="s">
        <v>56</v>
      </c>
      <c r="AL966" t="s">
        <v>57</v>
      </c>
      <c r="AM966">
        <v>0.15</v>
      </c>
      <c r="AO966">
        <v>43.02</v>
      </c>
      <c r="AP966">
        <v>40.619999999999997</v>
      </c>
      <c r="AQ966">
        <v>39.11</v>
      </c>
    </row>
    <row r="967" spans="2:43" x14ac:dyDescent="0.2">
      <c r="B967">
        <v>639</v>
      </c>
      <c r="C967">
        <v>150</v>
      </c>
      <c r="D967" s="1">
        <v>43711</v>
      </c>
      <c r="E967" s="2">
        <v>0.70859953703703704</v>
      </c>
      <c r="F967">
        <v>1.6</v>
      </c>
      <c r="G967">
        <v>0</v>
      </c>
      <c r="H967">
        <v>0</v>
      </c>
      <c r="I967">
        <v>258</v>
      </c>
      <c r="J967">
        <v>54.5</v>
      </c>
      <c r="K967">
        <v>-0.37</v>
      </c>
      <c r="L967">
        <v>0</v>
      </c>
      <c r="M967">
        <v>125.5</v>
      </c>
      <c r="N967">
        <v>158.9</v>
      </c>
      <c r="O967">
        <v>33.4</v>
      </c>
      <c r="P967">
        <v>0.21</v>
      </c>
      <c r="Q967">
        <v>0.21199999999999999</v>
      </c>
      <c r="R967">
        <v>8.2699999999999996E-2</v>
      </c>
      <c r="S967">
        <v>5.17</v>
      </c>
      <c r="T967">
        <v>145.9</v>
      </c>
      <c r="U967">
        <v>155.5</v>
      </c>
      <c r="V967">
        <v>384</v>
      </c>
      <c r="Y967">
        <v>0.36</v>
      </c>
      <c r="Z967">
        <v>1.0249999999999999</v>
      </c>
      <c r="AD967">
        <v>475.5</v>
      </c>
      <c r="AG967">
        <v>7.0410000000000004</v>
      </c>
      <c r="AH967">
        <v>1004</v>
      </c>
      <c r="AI967">
        <v>0</v>
      </c>
      <c r="AJ967">
        <v>0</v>
      </c>
      <c r="AK967" t="s">
        <v>56</v>
      </c>
      <c r="AL967" t="s">
        <v>57</v>
      </c>
      <c r="AM967">
        <v>0.14000000000000001</v>
      </c>
      <c r="AO967">
        <v>43.02</v>
      </c>
      <c r="AP967">
        <v>40.619999999999997</v>
      </c>
      <c r="AQ967">
        <v>39.11</v>
      </c>
    </row>
    <row r="968" spans="2:43" x14ac:dyDescent="0.2">
      <c r="B968">
        <v>640</v>
      </c>
      <c r="C968">
        <v>150</v>
      </c>
      <c r="D968" s="1">
        <v>43711</v>
      </c>
      <c r="E968" s="2">
        <v>0.70871527777777776</v>
      </c>
      <c r="F968">
        <v>1.6</v>
      </c>
      <c r="G968">
        <v>0</v>
      </c>
      <c r="H968">
        <v>0</v>
      </c>
      <c r="I968">
        <v>258</v>
      </c>
      <c r="J968">
        <v>54</v>
      </c>
      <c r="K968">
        <v>-0.39</v>
      </c>
      <c r="L968">
        <v>0</v>
      </c>
      <c r="M968">
        <v>123.6</v>
      </c>
      <c r="N968">
        <v>157.4</v>
      </c>
      <c r="O968">
        <v>33.75</v>
      </c>
      <c r="P968">
        <v>0.214</v>
      </c>
      <c r="Q968">
        <v>0.217</v>
      </c>
      <c r="R968">
        <v>8.1699999999999995E-2</v>
      </c>
      <c r="S968">
        <v>5.1100000000000003</v>
      </c>
      <c r="T968">
        <v>144.4</v>
      </c>
      <c r="U968">
        <v>154.30000000000001</v>
      </c>
      <c r="V968">
        <v>384</v>
      </c>
      <c r="Y968">
        <v>0.37</v>
      </c>
      <c r="Z968">
        <v>1.0349999999999999</v>
      </c>
      <c r="AD968">
        <v>474.4</v>
      </c>
      <c r="AG968">
        <v>6.8010000000000002</v>
      </c>
      <c r="AH968">
        <v>988.9</v>
      </c>
      <c r="AI968">
        <v>0</v>
      </c>
      <c r="AJ968">
        <v>0</v>
      </c>
      <c r="AK968" t="s">
        <v>56</v>
      </c>
      <c r="AL968" t="s">
        <v>57</v>
      </c>
      <c r="AM968">
        <v>0.16</v>
      </c>
      <c r="AO968">
        <v>43.02</v>
      </c>
      <c r="AP968">
        <v>40.57</v>
      </c>
      <c r="AQ968">
        <v>39.11</v>
      </c>
    </row>
    <row r="969" spans="2:43" x14ac:dyDescent="0.2">
      <c r="B969">
        <v>641</v>
      </c>
      <c r="C969">
        <v>150</v>
      </c>
      <c r="D969" s="1">
        <v>43711</v>
      </c>
      <c r="E969" s="2">
        <v>0.7088310185185186</v>
      </c>
      <c r="F969">
        <v>1.6</v>
      </c>
      <c r="G969">
        <v>0</v>
      </c>
      <c r="H969">
        <v>0</v>
      </c>
      <c r="I969">
        <v>258</v>
      </c>
      <c r="J969">
        <v>53.7</v>
      </c>
      <c r="K969">
        <v>-0.39</v>
      </c>
      <c r="L969">
        <v>0</v>
      </c>
      <c r="M969">
        <v>122.6</v>
      </c>
      <c r="N969">
        <v>156.19999999999999</v>
      </c>
      <c r="O969">
        <v>33.590000000000003</v>
      </c>
      <c r="P969">
        <v>0.215</v>
      </c>
      <c r="Q969">
        <v>0.217</v>
      </c>
      <c r="R969">
        <v>8.2400000000000001E-2</v>
      </c>
      <c r="S969">
        <v>5.15</v>
      </c>
      <c r="T969">
        <v>143.5</v>
      </c>
      <c r="U969">
        <v>153</v>
      </c>
      <c r="V969">
        <v>386</v>
      </c>
      <c r="Y969">
        <v>0.39</v>
      </c>
      <c r="Z969">
        <v>1.0429999999999999</v>
      </c>
      <c r="AD969">
        <v>466.1</v>
      </c>
      <c r="AG969">
        <v>6.7229999999999999</v>
      </c>
      <c r="AH969">
        <v>980.5</v>
      </c>
      <c r="AI969">
        <v>0</v>
      </c>
      <c r="AJ969">
        <v>0</v>
      </c>
      <c r="AK969" t="s">
        <v>56</v>
      </c>
      <c r="AL969" t="s">
        <v>57</v>
      </c>
      <c r="AM969">
        <v>0.11</v>
      </c>
      <c r="AO969">
        <v>43.02</v>
      </c>
      <c r="AP969">
        <v>40.57</v>
      </c>
      <c r="AQ969">
        <v>39.11</v>
      </c>
    </row>
    <row r="970" spans="2:43" x14ac:dyDescent="0.2">
      <c r="B970">
        <v>642</v>
      </c>
      <c r="C970">
        <v>150</v>
      </c>
      <c r="D970" s="1">
        <v>43711</v>
      </c>
      <c r="E970" s="2">
        <v>0.70894675925925921</v>
      </c>
      <c r="F970">
        <v>1.6</v>
      </c>
      <c r="G970">
        <v>0</v>
      </c>
      <c r="H970">
        <v>0</v>
      </c>
      <c r="I970">
        <v>258</v>
      </c>
      <c r="J970">
        <v>53.5</v>
      </c>
      <c r="K970">
        <v>-0.37</v>
      </c>
      <c r="L970">
        <v>0</v>
      </c>
      <c r="M970">
        <v>122.2</v>
      </c>
      <c r="N970">
        <v>155.69999999999999</v>
      </c>
      <c r="O970">
        <v>33.49</v>
      </c>
      <c r="P970">
        <v>0.215</v>
      </c>
      <c r="Q970">
        <v>0.217</v>
      </c>
      <c r="R970">
        <v>8.1699999999999995E-2</v>
      </c>
      <c r="S970">
        <v>5.0999999999999996</v>
      </c>
      <c r="T970">
        <v>142.9</v>
      </c>
      <c r="U970">
        <v>153.19999999999999</v>
      </c>
      <c r="V970">
        <v>375</v>
      </c>
      <c r="Y970">
        <v>0.39</v>
      </c>
      <c r="Z970">
        <v>1.046</v>
      </c>
      <c r="AD970">
        <v>469.2</v>
      </c>
      <c r="AG970">
        <v>6.7050000000000001</v>
      </c>
      <c r="AH970">
        <v>977.7</v>
      </c>
      <c r="AI970">
        <v>0</v>
      </c>
      <c r="AJ970">
        <v>0</v>
      </c>
      <c r="AK970" t="s">
        <v>56</v>
      </c>
      <c r="AL970" t="s">
        <v>57</v>
      </c>
      <c r="AM970">
        <v>0.18</v>
      </c>
      <c r="AO970">
        <v>43.02</v>
      </c>
      <c r="AP970">
        <v>40.57</v>
      </c>
      <c r="AQ970">
        <v>39.11</v>
      </c>
    </row>
    <row r="971" spans="2:43" x14ac:dyDescent="0.2">
      <c r="B971">
        <v>643</v>
      </c>
      <c r="C971">
        <v>150</v>
      </c>
      <c r="D971" s="1">
        <v>43711</v>
      </c>
      <c r="E971" s="2">
        <v>0.70906249999999993</v>
      </c>
      <c r="F971">
        <v>1.6</v>
      </c>
      <c r="G971">
        <v>0</v>
      </c>
      <c r="H971">
        <v>0</v>
      </c>
      <c r="I971">
        <v>258</v>
      </c>
      <c r="J971">
        <v>53.7</v>
      </c>
      <c r="K971">
        <v>-0.39</v>
      </c>
      <c r="L971">
        <v>0</v>
      </c>
      <c r="M971">
        <v>122.7</v>
      </c>
      <c r="N971">
        <v>156.19999999999999</v>
      </c>
      <c r="O971">
        <v>33.53</v>
      </c>
      <c r="P971">
        <v>0.215</v>
      </c>
      <c r="Q971">
        <v>0.217</v>
      </c>
      <c r="R971">
        <v>8.1799999999999998E-2</v>
      </c>
      <c r="S971">
        <v>5.1100000000000003</v>
      </c>
      <c r="T971">
        <v>143.4</v>
      </c>
      <c r="U971">
        <v>151.9</v>
      </c>
      <c r="V971">
        <v>401</v>
      </c>
      <c r="Y971">
        <v>0.39</v>
      </c>
      <c r="Z971">
        <v>1.0429999999999999</v>
      </c>
      <c r="AD971">
        <v>470.2</v>
      </c>
      <c r="AG971">
        <v>6.742</v>
      </c>
      <c r="AH971">
        <v>981.3</v>
      </c>
      <c r="AI971">
        <v>0</v>
      </c>
      <c r="AJ971">
        <v>0</v>
      </c>
      <c r="AK971" t="s">
        <v>56</v>
      </c>
      <c r="AL971" t="s">
        <v>57</v>
      </c>
      <c r="AM971">
        <v>0.14000000000000001</v>
      </c>
      <c r="AO971">
        <v>43.02</v>
      </c>
      <c r="AP971">
        <v>40.619999999999997</v>
      </c>
      <c r="AQ971">
        <v>39.159999999999997</v>
      </c>
    </row>
    <row r="972" spans="2:43" x14ac:dyDescent="0.2">
      <c r="B972">
        <v>644</v>
      </c>
      <c r="C972">
        <v>150</v>
      </c>
      <c r="D972" s="1">
        <v>43711</v>
      </c>
      <c r="E972" s="2">
        <v>0.70917824074074076</v>
      </c>
      <c r="F972">
        <v>1.6</v>
      </c>
      <c r="G972">
        <v>0</v>
      </c>
      <c r="H972">
        <v>0</v>
      </c>
      <c r="I972">
        <v>258</v>
      </c>
      <c r="J972">
        <v>54</v>
      </c>
      <c r="K972">
        <v>-0.37</v>
      </c>
      <c r="L972">
        <v>0</v>
      </c>
      <c r="M972">
        <v>123.7</v>
      </c>
      <c r="N972">
        <v>157.30000000000001</v>
      </c>
      <c r="O972">
        <v>33.67</v>
      </c>
      <c r="P972">
        <v>0.214</v>
      </c>
      <c r="Q972">
        <v>0.216</v>
      </c>
      <c r="R972">
        <v>8.14E-2</v>
      </c>
      <c r="S972">
        <v>5.09</v>
      </c>
      <c r="T972">
        <v>144.5</v>
      </c>
      <c r="U972">
        <v>153.69999999999999</v>
      </c>
      <c r="V972">
        <v>391</v>
      </c>
      <c r="Y972">
        <v>0.37</v>
      </c>
      <c r="Z972">
        <v>1.0349999999999999</v>
      </c>
      <c r="AD972">
        <v>476.4</v>
      </c>
      <c r="AG972">
        <v>6.8209999999999997</v>
      </c>
      <c r="AH972">
        <v>989.5</v>
      </c>
      <c r="AI972">
        <v>0</v>
      </c>
      <c r="AJ972">
        <v>0</v>
      </c>
      <c r="AK972" t="s">
        <v>56</v>
      </c>
      <c r="AL972" t="s">
        <v>57</v>
      </c>
      <c r="AM972">
        <v>0.19</v>
      </c>
      <c r="AO972">
        <v>43.08</v>
      </c>
      <c r="AP972">
        <v>40.619999999999997</v>
      </c>
      <c r="AQ972">
        <v>39.159999999999997</v>
      </c>
    </row>
    <row r="973" spans="2:43" x14ac:dyDescent="0.2">
      <c r="B973">
        <v>645</v>
      </c>
      <c r="C973">
        <v>150</v>
      </c>
      <c r="D973" s="1">
        <v>43711</v>
      </c>
      <c r="E973" s="2">
        <v>0.70929398148148148</v>
      </c>
      <c r="F973">
        <v>1.6</v>
      </c>
      <c r="G973">
        <v>0</v>
      </c>
      <c r="H973">
        <v>0</v>
      </c>
      <c r="I973">
        <v>258</v>
      </c>
      <c r="J973">
        <v>54.2</v>
      </c>
      <c r="K973">
        <v>-0.37</v>
      </c>
      <c r="L973">
        <v>0</v>
      </c>
      <c r="M973">
        <v>124.1</v>
      </c>
      <c r="N973">
        <v>158.1</v>
      </c>
      <c r="O973">
        <v>34.01</v>
      </c>
      <c r="P973">
        <v>0.215</v>
      </c>
      <c r="Q973">
        <v>0.217</v>
      </c>
      <c r="R973">
        <v>8.1299999999999997E-2</v>
      </c>
      <c r="S973">
        <v>5.08</v>
      </c>
      <c r="T973">
        <v>145.1</v>
      </c>
      <c r="U973">
        <v>154.80000000000001</v>
      </c>
      <c r="V973">
        <v>385</v>
      </c>
      <c r="Y973">
        <v>0.37</v>
      </c>
      <c r="Z973">
        <v>1.03</v>
      </c>
      <c r="AD973">
        <v>478.4</v>
      </c>
      <c r="AG973">
        <v>6.806</v>
      </c>
      <c r="AH973">
        <v>992.7</v>
      </c>
      <c r="AI973">
        <v>0</v>
      </c>
      <c r="AJ973">
        <v>0</v>
      </c>
      <c r="AK973" t="s">
        <v>56</v>
      </c>
      <c r="AL973" t="s">
        <v>57</v>
      </c>
      <c r="AM973">
        <v>0.17</v>
      </c>
      <c r="AO973">
        <v>43.08</v>
      </c>
      <c r="AP973">
        <v>40.57</v>
      </c>
      <c r="AQ973">
        <v>39.159999999999997</v>
      </c>
    </row>
    <row r="974" spans="2:43" x14ac:dyDescent="0.2">
      <c r="B974">
        <v>646</v>
      </c>
      <c r="C974">
        <v>150</v>
      </c>
      <c r="D974" s="1">
        <v>43711</v>
      </c>
      <c r="E974" s="2">
        <v>0.70940972222222232</v>
      </c>
      <c r="F974">
        <v>1.6</v>
      </c>
      <c r="G974">
        <v>0</v>
      </c>
      <c r="H974">
        <v>0</v>
      </c>
      <c r="I974">
        <v>258</v>
      </c>
      <c r="J974">
        <v>53.9</v>
      </c>
      <c r="K974">
        <v>-0.37</v>
      </c>
      <c r="L974">
        <v>0</v>
      </c>
      <c r="M974">
        <v>123.5</v>
      </c>
      <c r="N974">
        <v>157.19999999999999</v>
      </c>
      <c r="O974">
        <v>33.68</v>
      </c>
      <c r="P974">
        <v>0.214</v>
      </c>
      <c r="Q974">
        <v>0.216</v>
      </c>
      <c r="R974">
        <v>8.1100000000000005E-2</v>
      </c>
      <c r="S974">
        <v>5.07</v>
      </c>
      <c r="T974">
        <v>144.19999999999999</v>
      </c>
      <c r="U974">
        <v>153.69999999999999</v>
      </c>
      <c r="V974">
        <v>391</v>
      </c>
      <c r="Y974">
        <v>0.38</v>
      </c>
      <c r="Z974">
        <v>1.036</v>
      </c>
      <c r="AD974">
        <v>477.2</v>
      </c>
      <c r="AG974">
        <v>6.8</v>
      </c>
      <c r="AH974">
        <v>987.9</v>
      </c>
      <c r="AI974">
        <v>0</v>
      </c>
      <c r="AJ974">
        <v>0</v>
      </c>
      <c r="AK974" t="s">
        <v>56</v>
      </c>
      <c r="AL974" t="s">
        <v>57</v>
      </c>
      <c r="AM974">
        <v>0.14000000000000001</v>
      </c>
      <c r="AO974">
        <v>43.02</v>
      </c>
      <c r="AP974">
        <v>40.57</v>
      </c>
      <c r="AQ974">
        <v>39.11</v>
      </c>
    </row>
    <row r="975" spans="2:43" x14ac:dyDescent="0.2">
      <c r="B975">
        <v>647</v>
      </c>
      <c r="C975">
        <v>150</v>
      </c>
      <c r="D975" s="1">
        <v>43711</v>
      </c>
      <c r="E975" s="2">
        <v>0.70952546296296293</v>
      </c>
      <c r="F975">
        <v>1.6</v>
      </c>
      <c r="G975">
        <v>0</v>
      </c>
      <c r="H975">
        <v>0</v>
      </c>
      <c r="I975">
        <v>258</v>
      </c>
      <c r="J975">
        <v>53.7</v>
      </c>
      <c r="K975">
        <v>-0.37</v>
      </c>
      <c r="L975">
        <v>0</v>
      </c>
      <c r="M975">
        <v>122.7</v>
      </c>
      <c r="N975">
        <v>156.4</v>
      </c>
      <c r="O975">
        <v>33.74</v>
      </c>
      <c r="P975">
        <v>0.216</v>
      </c>
      <c r="Q975">
        <v>0.218</v>
      </c>
      <c r="R975">
        <v>8.1799999999999998E-2</v>
      </c>
      <c r="S975">
        <v>5.1100000000000003</v>
      </c>
      <c r="T975">
        <v>143.4</v>
      </c>
      <c r="U975">
        <v>152.19999999999999</v>
      </c>
      <c r="V975">
        <v>398</v>
      </c>
      <c r="Y975">
        <v>0.38</v>
      </c>
      <c r="Z975">
        <v>1.0409999999999999</v>
      </c>
      <c r="AD975">
        <v>470.2</v>
      </c>
      <c r="AG975">
        <v>6.7110000000000003</v>
      </c>
      <c r="AH975">
        <v>981.4</v>
      </c>
      <c r="AI975">
        <v>0</v>
      </c>
      <c r="AJ975">
        <v>0</v>
      </c>
      <c r="AK975" t="s">
        <v>56</v>
      </c>
      <c r="AL975" t="s">
        <v>57</v>
      </c>
      <c r="AM975">
        <v>0.11</v>
      </c>
      <c r="AO975">
        <v>43.02</v>
      </c>
      <c r="AP975">
        <v>40.57</v>
      </c>
      <c r="AQ975">
        <v>39.159999999999997</v>
      </c>
    </row>
    <row r="976" spans="2:43" x14ac:dyDescent="0.2">
      <c r="B976">
        <v>648</v>
      </c>
      <c r="C976">
        <v>150</v>
      </c>
      <c r="D976" s="1">
        <v>43711</v>
      </c>
      <c r="E976" s="2">
        <v>0.70964120370370365</v>
      </c>
      <c r="F976">
        <v>1.6</v>
      </c>
      <c r="G976">
        <v>0</v>
      </c>
      <c r="H976">
        <v>0</v>
      </c>
      <c r="I976">
        <v>258</v>
      </c>
      <c r="J976">
        <v>53.8</v>
      </c>
      <c r="K976">
        <v>-0.37</v>
      </c>
      <c r="L976">
        <v>0</v>
      </c>
      <c r="M976">
        <v>122.9</v>
      </c>
      <c r="N976">
        <v>156.19999999999999</v>
      </c>
      <c r="O976">
        <v>33.24</v>
      </c>
      <c r="P976">
        <v>0.21299999999999999</v>
      </c>
      <c r="Q976">
        <v>0.218</v>
      </c>
      <c r="R976">
        <v>8.6599999999999996E-2</v>
      </c>
      <c r="S976">
        <v>5.41</v>
      </c>
      <c r="T976">
        <v>143.9</v>
      </c>
      <c r="U976">
        <v>153</v>
      </c>
      <c r="V976">
        <v>370</v>
      </c>
      <c r="Y976">
        <v>0.39</v>
      </c>
      <c r="Z976">
        <v>1.0429999999999999</v>
      </c>
      <c r="AD976">
        <v>445.2</v>
      </c>
      <c r="AG976">
        <v>6.8159999999999998</v>
      </c>
      <c r="AH976">
        <v>983.5</v>
      </c>
      <c r="AI976">
        <v>0</v>
      </c>
      <c r="AJ976">
        <v>0</v>
      </c>
      <c r="AK976" t="s">
        <v>56</v>
      </c>
      <c r="AL976" t="s">
        <v>57</v>
      </c>
      <c r="AM976">
        <v>0.09</v>
      </c>
      <c r="AO976">
        <v>43.08</v>
      </c>
      <c r="AP976">
        <v>40.57</v>
      </c>
      <c r="AQ976">
        <v>39.11</v>
      </c>
    </row>
    <row r="977" spans="1:43" x14ac:dyDescent="0.2">
      <c r="B977">
        <v>649</v>
      </c>
      <c r="C977">
        <v>150</v>
      </c>
      <c r="D977" s="1">
        <v>43711</v>
      </c>
      <c r="E977" s="2">
        <v>0.70975694444444448</v>
      </c>
      <c r="F977">
        <v>1.6</v>
      </c>
      <c r="G977">
        <v>0</v>
      </c>
      <c r="H977">
        <v>0</v>
      </c>
      <c r="I977">
        <v>258</v>
      </c>
      <c r="J977">
        <v>54.1</v>
      </c>
      <c r="K977">
        <v>-0.37</v>
      </c>
      <c r="L977">
        <v>0</v>
      </c>
      <c r="M977">
        <v>123.3</v>
      </c>
      <c r="N977">
        <v>157.19999999999999</v>
      </c>
      <c r="O977">
        <v>33.83</v>
      </c>
      <c r="P977">
        <v>0.215</v>
      </c>
      <c r="Q977">
        <v>0.221</v>
      </c>
      <c r="R977">
        <v>8.6999999999999994E-2</v>
      </c>
      <c r="S977">
        <v>5.44</v>
      </c>
      <c r="T977">
        <v>144.9</v>
      </c>
      <c r="U977">
        <v>155.19999999999999</v>
      </c>
      <c r="V977">
        <v>359</v>
      </c>
      <c r="Y977">
        <v>0.38</v>
      </c>
      <c r="Z977">
        <v>1.036</v>
      </c>
      <c r="AD977">
        <v>444.3</v>
      </c>
      <c r="AG977">
        <v>6.7610000000000001</v>
      </c>
      <c r="AH977">
        <v>986.7</v>
      </c>
      <c r="AI977">
        <v>0</v>
      </c>
      <c r="AJ977">
        <v>0</v>
      </c>
      <c r="AK977" t="s">
        <v>56</v>
      </c>
      <c r="AL977" t="s">
        <v>57</v>
      </c>
      <c r="AM977">
        <v>0.16</v>
      </c>
      <c r="AO977">
        <v>43.02</v>
      </c>
      <c r="AP977">
        <v>40.520000000000003</v>
      </c>
      <c r="AQ977">
        <v>39.159999999999997</v>
      </c>
    </row>
    <row r="978" spans="1:43" x14ac:dyDescent="0.2">
      <c r="B978">
        <v>650</v>
      </c>
      <c r="C978">
        <v>150</v>
      </c>
      <c r="D978" s="1">
        <v>43711</v>
      </c>
      <c r="E978" s="2">
        <v>0.7098726851851852</v>
      </c>
      <c r="F978">
        <v>1.6</v>
      </c>
      <c r="G978">
        <v>0</v>
      </c>
      <c r="H978">
        <v>0</v>
      </c>
      <c r="I978">
        <v>258</v>
      </c>
      <c r="J978">
        <v>54.4</v>
      </c>
      <c r="K978">
        <v>-0.37</v>
      </c>
      <c r="L978">
        <v>0</v>
      </c>
      <c r="M978">
        <v>124.6</v>
      </c>
      <c r="N978">
        <v>158.6</v>
      </c>
      <c r="O978">
        <v>34.020000000000003</v>
      </c>
      <c r="P978">
        <v>0.214</v>
      </c>
      <c r="Q978">
        <v>0.217</v>
      </c>
      <c r="R978">
        <v>8.2299999999999998E-2</v>
      </c>
      <c r="S978">
        <v>5.14</v>
      </c>
      <c r="T978">
        <v>145.5</v>
      </c>
      <c r="U978">
        <v>154.80000000000001</v>
      </c>
      <c r="V978">
        <v>390</v>
      </c>
      <c r="Y978">
        <v>0.36</v>
      </c>
      <c r="Z978">
        <v>1.0269999999999999</v>
      </c>
      <c r="AD978">
        <v>474.6</v>
      </c>
      <c r="AG978">
        <v>6.8559999999999999</v>
      </c>
      <c r="AH978">
        <v>996.8</v>
      </c>
      <c r="AI978">
        <v>0</v>
      </c>
      <c r="AJ978">
        <v>0</v>
      </c>
      <c r="AK978" t="s">
        <v>56</v>
      </c>
      <c r="AL978" t="s">
        <v>57</v>
      </c>
      <c r="AM978">
        <v>0.12</v>
      </c>
      <c r="AO978">
        <v>43.13</v>
      </c>
      <c r="AP978">
        <v>40.57</v>
      </c>
      <c r="AQ978">
        <v>39.11</v>
      </c>
    </row>
    <row r="979" spans="1:43" x14ac:dyDescent="0.2">
      <c r="B979">
        <v>651</v>
      </c>
      <c r="C979">
        <v>150</v>
      </c>
      <c r="D979" s="1">
        <v>43711</v>
      </c>
      <c r="E979" s="2">
        <v>0.70998842592592604</v>
      </c>
      <c r="F979">
        <v>1.6</v>
      </c>
      <c r="G979">
        <v>0</v>
      </c>
      <c r="H979">
        <v>0</v>
      </c>
      <c r="I979">
        <v>258</v>
      </c>
      <c r="J979">
        <v>54.2</v>
      </c>
      <c r="K979">
        <v>-0.37</v>
      </c>
      <c r="L979">
        <v>0</v>
      </c>
      <c r="M979">
        <v>123.7</v>
      </c>
      <c r="N979">
        <v>158.19999999999999</v>
      </c>
      <c r="O979">
        <v>34.53</v>
      </c>
      <c r="P979">
        <v>0.218</v>
      </c>
      <c r="Q979">
        <v>0.22</v>
      </c>
      <c r="R979">
        <v>8.1699999999999995E-2</v>
      </c>
      <c r="S979">
        <v>5.1100000000000003</v>
      </c>
      <c r="T979">
        <v>145.1</v>
      </c>
      <c r="U979">
        <v>154.5</v>
      </c>
      <c r="V979">
        <v>394</v>
      </c>
      <c r="Y979">
        <v>0.37</v>
      </c>
      <c r="Z979">
        <v>1.03</v>
      </c>
      <c r="AD979">
        <v>474.4</v>
      </c>
      <c r="AG979">
        <v>6.6849999999999996</v>
      </c>
      <c r="AH979">
        <v>989.3</v>
      </c>
      <c r="AI979">
        <v>0</v>
      </c>
      <c r="AJ979">
        <v>0</v>
      </c>
      <c r="AK979" t="s">
        <v>56</v>
      </c>
      <c r="AL979" t="s">
        <v>57</v>
      </c>
      <c r="AM979">
        <v>0.17</v>
      </c>
      <c r="AO979">
        <v>43.02</v>
      </c>
      <c r="AP979">
        <v>40.57</v>
      </c>
      <c r="AQ979">
        <v>39.159999999999997</v>
      </c>
    </row>
    <row r="980" spans="1:43" x14ac:dyDescent="0.2">
      <c r="B980">
        <v>652</v>
      </c>
      <c r="C980">
        <v>150</v>
      </c>
      <c r="D980" s="1">
        <v>43711</v>
      </c>
      <c r="E980" s="2">
        <v>0.71010416666666665</v>
      </c>
      <c r="F980">
        <v>1.6</v>
      </c>
      <c r="G980">
        <v>0</v>
      </c>
      <c r="H980">
        <v>0</v>
      </c>
      <c r="I980">
        <v>258</v>
      </c>
      <c r="J980">
        <v>54.4</v>
      </c>
      <c r="K980">
        <v>-0.37</v>
      </c>
      <c r="L980">
        <v>0</v>
      </c>
      <c r="M980">
        <v>124.7</v>
      </c>
      <c r="N980">
        <v>159</v>
      </c>
      <c r="O980">
        <v>34.33</v>
      </c>
      <c r="P980">
        <v>0.216</v>
      </c>
      <c r="Q980">
        <v>0.218</v>
      </c>
      <c r="R980">
        <v>8.2000000000000003E-2</v>
      </c>
      <c r="S980">
        <v>5.12</v>
      </c>
      <c r="T980">
        <v>145.9</v>
      </c>
      <c r="U980">
        <v>155.6</v>
      </c>
      <c r="V980">
        <v>385</v>
      </c>
      <c r="Y980">
        <v>0.36</v>
      </c>
      <c r="Z980">
        <v>1.024</v>
      </c>
      <c r="AD980">
        <v>477</v>
      </c>
      <c r="AG980">
        <v>6.8150000000000004</v>
      </c>
      <c r="AH980">
        <v>997.5</v>
      </c>
      <c r="AI980">
        <v>0</v>
      </c>
      <c r="AJ980">
        <v>0</v>
      </c>
      <c r="AK980" t="s">
        <v>56</v>
      </c>
      <c r="AL980" t="s">
        <v>57</v>
      </c>
      <c r="AM980">
        <v>0.17</v>
      </c>
      <c r="AO980">
        <v>43.02</v>
      </c>
      <c r="AP980">
        <v>40.57</v>
      </c>
      <c r="AQ980">
        <v>39.11</v>
      </c>
    </row>
    <row r="981" spans="1:43" x14ac:dyDescent="0.2">
      <c r="B981">
        <v>653</v>
      </c>
      <c r="C981">
        <v>150</v>
      </c>
      <c r="D981" s="1">
        <v>43711</v>
      </c>
      <c r="E981" s="2">
        <v>0.71021990740740737</v>
      </c>
      <c r="F981">
        <v>1.6</v>
      </c>
      <c r="G981">
        <v>0</v>
      </c>
      <c r="H981">
        <v>0</v>
      </c>
      <c r="I981">
        <v>258</v>
      </c>
      <c r="J981">
        <v>53.5</v>
      </c>
      <c r="K981">
        <v>-0.37</v>
      </c>
      <c r="L981">
        <v>0</v>
      </c>
      <c r="M981">
        <v>121.8</v>
      </c>
      <c r="N981">
        <v>155.5</v>
      </c>
      <c r="O981">
        <v>33.76</v>
      </c>
      <c r="P981">
        <v>0.217</v>
      </c>
      <c r="Q981">
        <v>0.219</v>
      </c>
      <c r="R981">
        <v>8.2299999999999998E-2</v>
      </c>
      <c r="S981">
        <v>5.14</v>
      </c>
      <c r="T981">
        <v>142.69999999999999</v>
      </c>
      <c r="U981">
        <v>152.1</v>
      </c>
      <c r="V981">
        <v>387</v>
      </c>
      <c r="Y981">
        <v>0.39</v>
      </c>
      <c r="Z981">
        <v>1.0469999999999999</v>
      </c>
      <c r="AD981">
        <v>463.9</v>
      </c>
      <c r="AG981">
        <v>6.6189999999999998</v>
      </c>
      <c r="AH981">
        <v>974.1</v>
      </c>
      <c r="AI981">
        <v>0</v>
      </c>
      <c r="AJ981">
        <v>0</v>
      </c>
      <c r="AK981" t="s">
        <v>56</v>
      </c>
      <c r="AL981" t="s">
        <v>57</v>
      </c>
      <c r="AM981">
        <v>0.14000000000000001</v>
      </c>
      <c r="AO981">
        <v>42.97</v>
      </c>
      <c r="AP981">
        <v>40.57</v>
      </c>
      <c r="AQ981">
        <v>39.11</v>
      </c>
    </row>
    <row r="982" spans="1:43" x14ac:dyDescent="0.2">
      <c r="M982" s="3">
        <f>AVERAGE(M978:M981)</f>
        <v>123.7</v>
      </c>
      <c r="P982" s="3">
        <f>AVERAGE(P978:P981)</f>
        <v>0.21625</v>
      </c>
      <c r="S982" s="3">
        <f>AVERAGE(S978:S981)</f>
        <v>5.1275000000000004</v>
      </c>
    </row>
    <row r="983" spans="1:43" x14ac:dyDescent="0.2">
      <c r="A983" t="s">
        <v>105</v>
      </c>
      <c r="B983">
        <v>654</v>
      </c>
      <c r="C983">
        <v>150</v>
      </c>
      <c r="D983" s="1">
        <v>43711</v>
      </c>
      <c r="E983" s="2">
        <v>0.7154166666666667</v>
      </c>
      <c r="F983">
        <v>1.6</v>
      </c>
      <c r="G983">
        <v>0</v>
      </c>
      <c r="H983">
        <v>0</v>
      </c>
      <c r="I983">
        <v>258</v>
      </c>
      <c r="J983">
        <v>45.7</v>
      </c>
      <c r="K983">
        <v>-0.37</v>
      </c>
      <c r="L983">
        <v>0</v>
      </c>
      <c r="M983">
        <v>107.2</v>
      </c>
      <c r="N983">
        <v>125.2</v>
      </c>
      <c r="O983">
        <v>17.96</v>
      </c>
      <c r="P983">
        <v>0.14299999999999999</v>
      </c>
      <c r="Q983">
        <v>0.14899999999999999</v>
      </c>
      <c r="R983">
        <v>7.0400000000000004E-2</v>
      </c>
      <c r="S983">
        <v>4.4000000000000004</v>
      </c>
      <c r="T983">
        <v>119.7</v>
      </c>
      <c r="U983">
        <v>123.8</v>
      </c>
      <c r="V983">
        <v>472</v>
      </c>
      <c r="Y983">
        <v>0.73</v>
      </c>
      <c r="Z983">
        <v>1.3009999999999999</v>
      </c>
      <c r="AD983">
        <v>477.4</v>
      </c>
      <c r="AG983">
        <v>8.82</v>
      </c>
      <c r="AH983">
        <v>857.9</v>
      </c>
      <c r="AI983">
        <v>0</v>
      </c>
      <c r="AJ983">
        <v>0</v>
      </c>
      <c r="AK983" t="s">
        <v>56</v>
      </c>
      <c r="AL983" t="s">
        <v>57</v>
      </c>
      <c r="AM983">
        <v>0.26</v>
      </c>
      <c r="AO983">
        <v>42.92</v>
      </c>
      <c r="AP983">
        <v>40.36</v>
      </c>
      <c r="AQ983">
        <v>39.01</v>
      </c>
    </row>
    <row r="984" spans="1:43" x14ac:dyDescent="0.2">
      <c r="B984">
        <v>655</v>
      </c>
      <c r="C984">
        <v>150</v>
      </c>
      <c r="D984" s="1">
        <v>43711</v>
      </c>
      <c r="E984" s="2">
        <v>0.71553240740740742</v>
      </c>
      <c r="F984">
        <v>1.6</v>
      </c>
      <c r="G984">
        <v>0</v>
      </c>
      <c r="H984">
        <v>0</v>
      </c>
      <c r="I984">
        <v>268</v>
      </c>
      <c r="J984">
        <v>46.2</v>
      </c>
      <c r="K984">
        <v>-0.37</v>
      </c>
      <c r="L984">
        <v>0</v>
      </c>
      <c r="M984">
        <v>80.400000000000006</v>
      </c>
      <c r="N984">
        <v>93.91</v>
      </c>
      <c r="O984">
        <v>13.51</v>
      </c>
      <c r="P984">
        <v>0.14399999999999999</v>
      </c>
      <c r="Q984">
        <v>0.15</v>
      </c>
      <c r="R984">
        <v>6.9500000000000006E-2</v>
      </c>
      <c r="S984">
        <v>4.34</v>
      </c>
      <c r="T984">
        <v>89.44</v>
      </c>
      <c r="U984">
        <v>92.65</v>
      </c>
      <c r="V984">
        <v>479</v>
      </c>
      <c r="Y984">
        <v>1.3</v>
      </c>
      <c r="Z984">
        <v>1.734</v>
      </c>
      <c r="AD984">
        <v>362.6</v>
      </c>
      <c r="AG984">
        <v>6.593</v>
      </c>
      <c r="AH984">
        <v>643.20000000000005</v>
      </c>
      <c r="AI984">
        <v>0</v>
      </c>
      <c r="AJ984">
        <v>0</v>
      </c>
      <c r="AK984" t="s">
        <v>56</v>
      </c>
      <c r="AL984" t="s">
        <v>57</v>
      </c>
      <c r="AM984">
        <v>0.22</v>
      </c>
      <c r="AO984">
        <v>42.87</v>
      </c>
      <c r="AP984">
        <v>40.409999999999997</v>
      </c>
      <c r="AQ984">
        <v>39.01</v>
      </c>
    </row>
    <row r="985" spans="1:43" x14ac:dyDescent="0.2">
      <c r="B985">
        <v>656</v>
      </c>
      <c r="C985">
        <v>150</v>
      </c>
      <c r="D985" s="1">
        <v>43711</v>
      </c>
      <c r="E985" s="2">
        <v>0.71564814814814814</v>
      </c>
      <c r="F985">
        <v>1.6</v>
      </c>
      <c r="G985">
        <v>0</v>
      </c>
      <c r="H985">
        <v>0</v>
      </c>
      <c r="I985">
        <v>268</v>
      </c>
      <c r="J985">
        <v>47</v>
      </c>
      <c r="K985">
        <v>-0.37</v>
      </c>
      <c r="L985">
        <v>0</v>
      </c>
      <c r="M985">
        <v>81.45</v>
      </c>
      <c r="N985">
        <v>95.93</v>
      </c>
      <c r="O985">
        <v>14.49</v>
      </c>
      <c r="P985">
        <v>0.151</v>
      </c>
      <c r="Q985">
        <v>0.157</v>
      </c>
      <c r="R985">
        <v>6.9800000000000001E-2</v>
      </c>
      <c r="S985">
        <v>4.3600000000000003</v>
      </c>
      <c r="T985">
        <v>91.13</v>
      </c>
      <c r="U985">
        <v>94.73</v>
      </c>
      <c r="V985">
        <v>470</v>
      </c>
      <c r="Y985">
        <v>1.26</v>
      </c>
      <c r="Z985">
        <v>1.698</v>
      </c>
      <c r="AD985">
        <v>365.7</v>
      </c>
      <c r="AG985">
        <v>6.3650000000000002</v>
      </c>
      <c r="AH985">
        <v>651.6</v>
      </c>
      <c r="AI985">
        <v>0</v>
      </c>
      <c r="AJ985">
        <v>0</v>
      </c>
      <c r="AK985" t="s">
        <v>56</v>
      </c>
      <c r="AL985" t="s">
        <v>57</v>
      </c>
      <c r="AM985">
        <v>0.19</v>
      </c>
      <c r="AO985">
        <v>42.92</v>
      </c>
      <c r="AP985">
        <v>40.409999999999997</v>
      </c>
      <c r="AQ985">
        <v>39.01</v>
      </c>
    </row>
    <row r="986" spans="1:43" x14ac:dyDescent="0.2">
      <c r="B986">
        <v>657</v>
      </c>
      <c r="C986">
        <v>150</v>
      </c>
      <c r="D986" s="1">
        <v>43711</v>
      </c>
      <c r="E986" s="2">
        <v>0.71576388888888898</v>
      </c>
      <c r="F986">
        <v>1.6</v>
      </c>
      <c r="G986">
        <v>0</v>
      </c>
      <c r="H986">
        <v>0</v>
      </c>
      <c r="I986">
        <v>268</v>
      </c>
      <c r="J986">
        <v>47.3</v>
      </c>
      <c r="K986">
        <v>-0.37</v>
      </c>
      <c r="L986">
        <v>0</v>
      </c>
      <c r="M986">
        <v>82.17</v>
      </c>
      <c r="N986">
        <v>96.81</v>
      </c>
      <c r="O986">
        <v>14.64</v>
      </c>
      <c r="P986">
        <v>0.151</v>
      </c>
      <c r="Q986">
        <v>0.157</v>
      </c>
      <c r="R986">
        <v>7.0599999999999996E-2</v>
      </c>
      <c r="S986">
        <v>4.41</v>
      </c>
      <c r="T986">
        <v>92.07</v>
      </c>
      <c r="U986">
        <v>95.9</v>
      </c>
      <c r="V986">
        <v>447</v>
      </c>
      <c r="Y986">
        <v>1.23</v>
      </c>
      <c r="Z986">
        <v>1.6819999999999999</v>
      </c>
      <c r="AD986">
        <v>364.9</v>
      </c>
      <c r="AG986">
        <v>6.4119999999999999</v>
      </c>
      <c r="AH986">
        <v>657.4</v>
      </c>
      <c r="AI986">
        <v>0</v>
      </c>
      <c r="AJ986">
        <v>0</v>
      </c>
      <c r="AK986" t="s">
        <v>56</v>
      </c>
      <c r="AL986" t="s">
        <v>57</v>
      </c>
      <c r="AM986">
        <v>0.23</v>
      </c>
      <c r="AO986">
        <v>42.92</v>
      </c>
      <c r="AP986">
        <v>40.36</v>
      </c>
      <c r="AQ986">
        <v>39.01</v>
      </c>
    </row>
    <row r="987" spans="1:43" x14ac:dyDescent="0.2">
      <c r="B987">
        <v>658</v>
      </c>
      <c r="C987">
        <v>150</v>
      </c>
      <c r="D987" s="1">
        <v>43711</v>
      </c>
      <c r="E987" s="2">
        <v>0.71587962962962959</v>
      </c>
      <c r="F987">
        <v>1.6</v>
      </c>
      <c r="G987">
        <v>0</v>
      </c>
      <c r="H987">
        <v>0</v>
      </c>
      <c r="I987">
        <v>268</v>
      </c>
      <c r="J987">
        <v>48.1</v>
      </c>
      <c r="K987">
        <v>-0.37</v>
      </c>
      <c r="L987">
        <v>0</v>
      </c>
      <c r="M987">
        <v>83.24</v>
      </c>
      <c r="N987">
        <v>98.82</v>
      </c>
      <c r="O987">
        <v>15.58</v>
      </c>
      <c r="P987">
        <v>0.158</v>
      </c>
      <c r="Q987">
        <v>0.14299999999999999</v>
      </c>
      <c r="R987">
        <v>7.2900000000000006E-2</v>
      </c>
      <c r="S987">
        <v>4.55</v>
      </c>
      <c r="T987">
        <v>93.59</v>
      </c>
      <c r="U987">
        <v>97.52</v>
      </c>
      <c r="V987">
        <v>447</v>
      </c>
      <c r="Y987">
        <v>1.19</v>
      </c>
      <c r="Z987">
        <v>1.6479999999999999</v>
      </c>
      <c r="AD987">
        <v>358.2</v>
      </c>
      <c r="AG987">
        <v>6.23</v>
      </c>
      <c r="AH987">
        <v>665.9</v>
      </c>
      <c r="AI987">
        <v>0</v>
      </c>
      <c r="AJ987">
        <v>0</v>
      </c>
      <c r="AK987" t="s">
        <v>56</v>
      </c>
      <c r="AL987" t="s">
        <v>57</v>
      </c>
      <c r="AM987">
        <v>0.22</v>
      </c>
      <c r="AO987">
        <v>42.92</v>
      </c>
      <c r="AP987">
        <v>40.409999999999997</v>
      </c>
      <c r="AQ987">
        <v>39.01</v>
      </c>
    </row>
    <row r="988" spans="1:43" x14ac:dyDescent="0.2">
      <c r="B988">
        <v>659</v>
      </c>
      <c r="C988">
        <v>150</v>
      </c>
      <c r="D988" s="1">
        <v>43711</v>
      </c>
      <c r="E988" s="2">
        <v>0.71599537037037031</v>
      </c>
      <c r="F988">
        <v>1.6</v>
      </c>
      <c r="G988">
        <v>0</v>
      </c>
      <c r="H988">
        <v>0</v>
      </c>
      <c r="I988">
        <v>268</v>
      </c>
      <c r="J988">
        <v>49.1</v>
      </c>
      <c r="K988">
        <v>-0.37</v>
      </c>
      <c r="L988">
        <v>0</v>
      </c>
      <c r="M988">
        <v>85.22</v>
      </c>
      <c r="N988">
        <v>101.2</v>
      </c>
      <c r="O988">
        <v>16.02</v>
      </c>
      <c r="P988">
        <v>0.158</v>
      </c>
      <c r="Q988">
        <v>0.16500000000000001</v>
      </c>
      <c r="R988">
        <v>7.3800000000000004E-2</v>
      </c>
      <c r="S988">
        <v>4.6100000000000003</v>
      </c>
      <c r="T988">
        <v>96.05</v>
      </c>
      <c r="U988">
        <v>99.61</v>
      </c>
      <c r="V988">
        <v>456</v>
      </c>
      <c r="Y988">
        <v>1.1399999999999999</v>
      </c>
      <c r="Z988">
        <v>1.609</v>
      </c>
      <c r="AD988">
        <v>362.2</v>
      </c>
      <c r="AG988">
        <v>6.3559999999999999</v>
      </c>
      <c r="AH988">
        <v>681.8</v>
      </c>
      <c r="AI988">
        <v>0</v>
      </c>
      <c r="AJ988">
        <v>0</v>
      </c>
      <c r="AK988" t="s">
        <v>56</v>
      </c>
      <c r="AL988" t="s">
        <v>57</v>
      </c>
      <c r="AM988">
        <v>0.18</v>
      </c>
      <c r="AO988">
        <v>42.92</v>
      </c>
      <c r="AP988">
        <v>40.409999999999997</v>
      </c>
      <c r="AQ988">
        <v>39.01</v>
      </c>
    </row>
    <row r="989" spans="1:43" x14ac:dyDescent="0.2">
      <c r="B989">
        <v>660</v>
      </c>
      <c r="C989">
        <v>150</v>
      </c>
      <c r="D989" s="1">
        <v>43711</v>
      </c>
      <c r="E989" s="2">
        <v>0.71611111111111114</v>
      </c>
      <c r="F989">
        <v>1.6</v>
      </c>
      <c r="G989">
        <v>0</v>
      </c>
      <c r="H989">
        <v>0</v>
      </c>
      <c r="I989">
        <v>268</v>
      </c>
      <c r="J989">
        <v>49.1</v>
      </c>
      <c r="K989">
        <v>-0.37</v>
      </c>
      <c r="L989">
        <v>0</v>
      </c>
      <c r="M989">
        <v>84.66</v>
      </c>
      <c r="N989">
        <v>101.4</v>
      </c>
      <c r="O989">
        <v>16.760000000000002</v>
      </c>
      <c r="P989">
        <v>0.16500000000000001</v>
      </c>
      <c r="Q989">
        <v>0.17199999999999999</v>
      </c>
      <c r="R989">
        <v>7.5300000000000006E-2</v>
      </c>
      <c r="S989">
        <v>4.71</v>
      </c>
      <c r="T989">
        <v>96.1</v>
      </c>
      <c r="U989">
        <v>100.3</v>
      </c>
      <c r="V989">
        <v>430</v>
      </c>
      <c r="Y989">
        <v>1.1299999999999999</v>
      </c>
      <c r="Z989">
        <v>1.6060000000000001</v>
      </c>
      <c r="AD989">
        <v>352.3</v>
      </c>
      <c r="AG989">
        <v>6.0449999999999999</v>
      </c>
      <c r="AH989">
        <v>677.3</v>
      </c>
      <c r="AI989">
        <v>0</v>
      </c>
      <c r="AJ989">
        <v>0</v>
      </c>
      <c r="AK989" t="s">
        <v>56</v>
      </c>
      <c r="AL989" t="s">
        <v>57</v>
      </c>
      <c r="AM989">
        <v>0.16</v>
      </c>
      <c r="AO989">
        <v>42.87</v>
      </c>
      <c r="AP989">
        <v>40.47</v>
      </c>
      <c r="AQ989">
        <v>39.06</v>
      </c>
    </row>
    <row r="990" spans="1:43" x14ac:dyDescent="0.2">
      <c r="B990">
        <v>661</v>
      </c>
      <c r="C990">
        <v>150</v>
      </c>
      <c r="D990" s="1">
        <v>43711</v>
      </c>
      <c r="E990" s="2">
        <v>0.71622685185185186</v>
      </c>
      <c r="F990">
        <v>1.6</v>
      </c>
      <c r="G990">
        <v>0</v>
      </c>
      <c r="H990">
        <v>0</v>
      </c>
      <c r="I990">
        <v>268</v>
      </c>
      <c r="J990">
        <v>49.8</v>
      </c>
      <c r="K990">
        <v>-0.37</v>
      </c>
      <c r="L990">
        <v>0</v>
      </c>
      <c r="M990">
        <v>86.04</v>
      </c>
      <c r="N990">
        <v>103.3</v>
      </c>
      <c r="O990">
        <v>17.3</v>
      </c>
      <c r="P990">
        <v>0.16700000000000001</v>
      </c>
      <c r="Q990">
        <v>0.17399999999999999</v>
      </c>
      <c r="R990">
        <v>7.5899999999999995E-2</v>
      </c>
      <c r="S990">
        <v>4.75</v>
      </c>
      <c r="T990">
        <v>97.77</v>
      </c>
      <c r="U990">
        <v>101.7</v>
      </c>
      <c r="V990">
        <v>441</v>
      </c>
      <c r="Y990">
        <v>1.0900000000000001</v>
      </c>
      <c r="Z990">
        <v>1.5760000000000001</v>
      </c>
      <c r="AD990">
        <v>355.3</v>
      </c>
      <c r="AG990">
        <v>6.0659999999999998</v>
      </c>
      <c r="AH990">
        <v>688.3</v>
      </c>
      <c r="AI990">
        <v>0</v>
      </c>
      <c r="AJ990">
        <v>0</v>
      </c>
      <c r="AK990" t="s">
        <v>56</v>
      </c>
      <c r="AL990" t="s">
        <v>57</v>
      </c>
      <c r="AM990">
        <v>0.18</v>
      </c>
      <c r="AO990">
        <v>42.87</v>
      </c>
      <c r="AP990">
        <v>40.47</v>
      </c>
      <c r="AQ990">
        <v>39.01</v>
      </c>
    </row>
    <row r="991" spans="1:43" x14ac:dyDescent="0.2">
      <c r="B991">
        <v>662</v>
      </c>
      <c r="C991">
        <v>150</v>
      </c>
      <c r="D991" s="1">
        <v>43711</v>
      </c>
      <c r="E991" s="2">
        <v>0.7163425925925927</v>
      </c>
      <c r="F991">
        <v>1.6</v>
      </c>
      <c r="G991">
        <v>0</v>
      </c>
      <c r="H991">
        <v>0</v>
      </c>
      <c r="I991">
        <v>268</v>
      </c>
      <c r="J991">
        <v>49.8</v>
      </c>
      <c r="K991">
        <v>-0.37</v>
      </c>
      <c r="L991">
        <v>0</v>
      </c>
      <c r="M991">
        <v>85.84</v>
      </c>
      <c r="N991">
        <v>103.4</v>
      </c>
      <c r="O991">
        <v>17.579999999999998</v>
      </c>
      <c r="P991">
        <v>0.17</v>
      </c>
      <c r="Q991">
        <v>0.17699999999999999</v>
      </c>
      <c r="R991">
        <v>7.6899999999999996E-2</v>
      </c>
      <c r="S991">
        <v>4.8</v>
      </c>
      <c r="T991">
        <v>97.56</v>
      </c>
      <c r="U991">
        <v>102</v>
      </c>
      <c r="V991">
        <v>439</v>
      </c>
      <c r="Y991">
        <v>1.0900000000000001</v>
      </c>
      <c r="Z991">
        <v>1.575</v>
      </c>
      <c r="AD991">
        <v>350.1</v>
      </c>
      <c r="AG991">
        <v>5.9569999999999999</v>
      </c>
      <c r="AH991">
        <v>686.7</v>
      </c>
      <c r="AI991">
        <v>0</v>
      </c>
      <c r="AJ991">
        <v>0</v>
      </c>
      <c r="AK991" t="s">
        <v>56</v>
      </c>
      <c r="AL991" t="s">
        <v>57</v>
      </c>
      <c r="AM991">
        <v>0.16</v>
      </c>
      <c r="AO991">
        <v>42.87</v>
      </c>
      <c r="AP991">
        <v>40.47</v>
      </c>
      <c r="AQ991">
        <v>39.01</v>
      </c>
    </row>
    <row r="992" spans="1:43" x14ac:dyDescent="0.2">
      <c r="B992">
        <v>663</v>
      </c>
      <c r="C992">
        <v>150</v>
      </c>
      <c r="D992" s="1">
        <v>43711</v>
      </c>
      <c r="E992" s="2">
        <v>0.71645833333333331</v>
      </c>
      <c r="F992">
        <v>1.6</v>
      </c>
      <c r="G992">
        <v>0</v>
      </c>
      <c r="H992">
        <v>0</v>
      </c>
      <c r="I992">
        <v>268</v>
      </c>
      <c r="J992">
        <v>50.8</v>
      </c>
      <c r="K992">
        <v>-0.37</v>
      </c>
      <c r="L992">
        <v>0</v>
      </c>
      <c r="M992">
        <v>87.92</v>
      </c>
      <c r="N992">
        <v>106.1</v>
      </c>
      <c r="O992">
        <v>18.190000000000001</v>
      </c>
      <c r="P992">
        <v>0.17100000000000001</v>
      </c>
      <c r="Q992">
        <v>0.17799999999999999</v>
      </c>
      <c r="R992">
        <v>7.4899999999999994E-2</v>
      </c>
      <c r="S992">
        <v>4.68</v>
      </c>
      <c r="T992">
        <v>99.69</v>
      </c>
      <c r="U992">
        <v>104.5</v>
      </c>
      <c r="V992">
        <v>435</v>
      </c>
      <c r="Y992">
        <v>1.04</v>
      </c>
      <c r="Z992">
        <v>1.5349999999999999</v>
      </c>
      <c r="AD992">
        <v>367.8</v>
      </c>
      <c r="AG992">
        <v>6.0519999999999996</v>
      </c>
      <c r="AH992">
        <v>703.4</v>
      </c>
      <c r="AI992">
        <v>0</v>
      </c>
      <c r="AJ992">
        <v>0</v>
      </c>
      <c r="AK992" t="s">
        <v>56</v>
      </c>
      <c r="AL992" t="s">
        <v>57</v>
      </c>
      <c r="AM992">
        <v>0.16</v>
      </c>
      <c r="AO992">
        <v>42.97</v>
      </c>
      <c r="AP992">
        <v>40.47</v>
      </c>
      <c r="AQ992">
        <v>39.06</v>
      </c>
    </row>
    <row r="993" spans="2:43" x14ac:dyDescent="0.2">
      <c r="B993">
        <v>664</v>
      </c>
      <c r="C993">
        <v>150</v>
      </c>
      <c r="D993" s="1">
        <v>43711</v>
      </c>
      <c r="E993" s="2">
        <v>0.71657407407407403</v>
      </c>
      <c r="F993">
        <v>1.6</v>
      </c>
      <c r="G993">
        <v>0</v>
      </c>
      <c r="H993">
        <v>0</v>
      </c>
      <c r="I993">
        <v>268</v>
      </c>
      <c r="J993">
        <v>51.9</v>
      </c>
      <c r="K993">
        <v>-0.37</v>
      </c>
      <c r="L993">
        <v>0</v>
      </c>
      <c r="M993">
        <v>89.43</v>
      </c>
      <c r="N993">
        <v>108.9</v>
      </c>
      <c r="O993">
        <v>19.420000000000002</v>
      </c>
      <c r="P993">
        <v>0.17799999999999999</v>
      </c>
      <c r="Q993">
        <v>0.186</v>
      </c>
      <c r="R993">
        <v>7.6600000000000001E-2</v>
      </c>
      <c r="S993">
        <v>4.79</v>
      </c>
      <c r="T993">
        <v>102.1</v>
      </c>
      <c r="U993">
        <v>107.7</v>
      </c>
      <c r="V993">
        <v>415</v>
      </c>
      <c r="Y993">
        <v>0.99</v>
      </c>
      <c r="Z993">
        <v>1.496</v>
      </c>
      <c r="AD993">
        <v>365.9</v>
      </c>
      <c r="AG993">
        <v>5.9139999999999997</v>
      </c>
      <c r="AH993">
        <v>715.4</v>
      </c>
      <c r="AI993">
        <v>0</v>
      </c>
      <c r="AJ993">
        <v>0</v>
      </c>
      <c r="AK993" t="s">
        <v>56</v>
      </c>
      <c r="AL993" t="s">
        <v>57</v>
      </c>
      <c r="AM993">
        <v>0.19</v>
      </c>
      <c r="AO993">
        <v>42.97</v>
      </c>
      <c r="AP993">
        <v>40.47</v>
      </c>
      <c r="AQ993">
        <v>39.06</v>
      </c>
    </row>
    <row r="994" spans="2:43" x14ac:dyDescent="0.2">
      <c r="B994">
        <v>665</v>
      </c>
      <c r="C994">
        <v>150</v>
      </c>
      <c r="D994" s="1">
        <v>43711</v>
      </c>
      <c r="E994" s="2">
        <v>0.71668981481481486</v>
      </c>
      <c r="F994">
        <v>1.6</v>
      </c>
      <c r="G994">
        <v>0</v>
      </c>
      <c r="H994">
        <v>0</v>
      </c>
      <c r="I994">
        <v>268</v>
      </c>
      <c r="J994">
        <v>52.1</v>
      </c>
      <c r="K994">
        <v>-0.37</v>
      </c>
      <c r="L994">
        <v>0</v>
      </c>
      <c r="M994">
        <v>89.69</v>
      </c>
      <c r="N994">
        <v>109.5</v>
      </c>
      <c r="O994">
        <v>19.82</v>
      </c>
      <c r="P994">
        <v>0.18099999999999999</v>
      </c>
      <c r="Q994">
        <v>0.188</v>
      </c>
      <c r="R994">
        <v>7.7399999999999997E-2</v>
      </c>
      <c r="S994">
        <v>4.84</v>
      </c>
      <c r="T994">
        <v>102.8</v>
      </c>
      <c r="U994">
        <v>108</v>
      </c>
      <c r="V994">
        <v>420</v>
      </c>
      <c r="Y994">
        <v>0.98</v>
      </c>
      <c r="Z994">
        <v>1.4870000000000001</v>
      </c>
      <c r="AD994">
        <v>363.1</v>
      </c>
      <c r="AG994">
        <v>5.8470000000000004</v>
      </c>
      <c r="AH994">
        <v>717.5</v>
      </c>
      <c r="AI994">
        <v>0</v>
      </c>
      <c r="AJ994">
        <v>0</v>
      </c>
      <c r="AK994" t="s">
        <v>56</v>
      </c>
      <c r="AL994" t="s">
        <v>57</v>
      </c>
      <c r="AM994">
        <v>0.18</v>
      </c>
      <c r="AO994">
        <v>42.97</v>
      </c>
      <c r="AP994">
        <v>40.47</v>
      </c>
      <c r="AQ994">
        <v>39.06</v>
      </c>
    </row>
    <row r="995" spans="2:43" x14ac:dyDescent="0.2">
      <c r="B995">
        <v>666</v>
      </c>
      <c r="C995">
        <v>150</v>
      </c>
      <c r="D995" s="1">
        <v>43711</v>
      </c>
      <c r="E995" s="2">
        <v>0.71680555555555558</v>
      </c>
      <c r="F995">
        <v>1.6</v>
      </c>
      <c r="G995">
        <v>0</v>
      </c>
      <c r="H995">
        <v>0</v>
      </c>
      <c r="I995">
        <v>268</v>
      </c>
      <c r="J995">
        <v>51.9</v>
      </c>
      <c r="K995">
        <v>-0.37</v>
      </c>
      <c r="L995">
        <v>0</v>
      </c>
      <c r="M995">
        <v>89.26</v>
      </c>
      <c r="N995">
        <v>109.3</v>
      </c>
      <c r="O995">
        <v>20.04</v>
      </c>
      <c r="P995">
        <v>0.183</v>
      </c>
      <c r="Q995">
        <v>0.191</v>
      </c>
      <c r="R995">
        <v>7.5600000000000001E-2</v>
      </c>
      <c r="S995">
        <v>4.72</v>
      </c>
      <c r="T995">
        <v>102.3</v>
      </c>
      <c r="U995">
        <v>107.2</v>
      </c>
      <c r="V995">
        <v>441</v>
      </c>
      <c r="Y995">
        <v>0.98</v>
      </c>
      <c r="Z995">
        <v>1.49</v>
      </c>
      <c r="AD995">
        <v>370.3</v>
      </c>
      <c r="AG995">
        <v>5.7450000000000001</v>
      </c>
      <c r="AH995">
        <v>714.1</v>
      </c>
      <c r="AI995">
        <v>0</v>
      </c>
      <c r="AJ995">
        <v>0</v>
      </c>
      <c r="AK995" t="s">
        <v>56</v>
      </c>
      <c r="AL995" t="s">
        <v>57</v>
      </c>
      <c r="AM995">
        <v>0.18</v>
      </c>
      <c r="AO995">
        <v>42.97</v>
      </c>
      <c r="AP995">
        <v>40.47</v>
      </c>
      <c r="AQ995">
        <v>39.06</v>
      </c>
    </row>
    <row r="996" spans="2:43" x14ac:dyDescent="0.2">
      <c r="B996">
        <v>667</v>
      </c>
      <c r="C996">
        <v>150</v>
      </c>
      <c r="D996" s="1">
        <v>43711</v>
      </c>
      <c r="E996" s="2">
        <v>0.7169212962962962</v>
      </c>
      <c r="F996">
        <v>1.6</v>
      </c>
      <c r="G996">
        <v>0</v>
      </c>
      <c r="H996">
        <v>0</v>
      </c>
      <c r="I996">
        <v>268</v>
      </c>
      <c r="J996">
        <v>51.9</v>
      </c>
      <c r="K996">
        <v>-0.37</v>
      </c>
      <c r="L996">
        <v>0</v>
      </c>
      <c r="M996">
        <v>88.61</v>
      </c>
      <c r="N996">
        <v>109.2</v>
      </c>
      <c r="O996">
        <v>20.63</v>
      </c>
      <c r="P996">
        <v>0.189</v>
      </c>
      <c r="Q996">
        <v>0.19600000000000001</v>
      </c>
      <c r="R996">
        <v>7.7499999999999999E-2</v>
      </c>
      <c r="S996">
        <v>4.84</v>
      </c>
      <c r="T996">
        <v>102.2</v>
      </c>
      <c r="U996">
        <v>107.1</v>
      </c>
      <c r="V996">
        <v>435</v>
      </c>
      <c r="Y996">
        <v>0.98</v>
      </c>
      <c r="Z996">
        <v>1.4910000000000001</v>
      </c>
      <c r="AD996">
        <v>358.6</v>
      </c>
      <c r="AG996">
        <v>5.5359999999999996</v>
      </c>
      <c r="AH996">
        <v>708.9</v>
      </c>
      <c r="AI996">
        <v>0</v>
      </c>
      <c r="AJ996">
        <v>0</v>
      </c>
      <c r="AK996" t="s">
        <v>56</v>
      </c>
      <c r="AL996" t="s">
        <v>57</v>
      </c>
      <c r="AM996">
        <v>0.11</v>
      </c>
      <c r="AO996">
        <v>42.97</v>
      </c>
      <c r="AP996">
        <v>40.47</v>
      </c>
      <c r="AQ996">
        <v>39.06</v>
      </c>
    </row>
    <row r="997" spans="2:43" x14ac:dyDescent="0.2">
      <c r="B997">
        <v>668</v>
      </c>
      <c r="C997">
        <v>150</v>
      </c>
      <c r="D997" s="1">
        <v>43711</v>
      </c>
      <c r="E997" s="2">
        <v>0.71703703703703703</v>
      </c>
      <c r="F997">
        <v>1.6</v>
      </c>
      <c r="G997">
        <v>0</v>
      </c>
      <c r="H997">
        <v>0</v>
      </c>
      <c r="I997">
        <v>268</v>
      </c>
      <c r="J997">
        <v>53</v>
      </c>
      <c r="K997">
        <v>-0.37</v>
      </c>
      <c r="L997">
        <v>0</v>
      </c>
      <c r="M997">
        <v>90.67</v>
      </c>
      <c r="N997">
        <v>112</v>
      </c>
      <c r="O997">
        <v>21.3</v>
      </c>
      <c r="P997">
        <v>0.19</v>
      </c>
      <c r="Q997">
        <v>0.19800000000000001</v>
      </c>
      <c r="R997">
        <v>7.9399999999999998E-2</v>
      </c>
      <c r="S997">
        <v>4.97</v>
      </c>
      <c r="T997">
        <v>104.7</v>
      </c>
      <c r="U997">
        <v>110.2</v>
      </c>
      <c r="V997">
        <v>415</v>
      </c>
      <c r="Y997">
        <v>0.93</v>
      </c>
      <c r="Z997">
        <v>1.4550000000000001</v>
      </c>
      <c r="AD997">
        <v>357.8</v>
      </c>
      <c r="AG997">
        <v>5.6260000000000003</v>
      </c>
      <c r="AH997">
        <v>725.4</v>
      </c>
      <c r="AI997">
        <v>0</v>
      </c>
      <c r="AJ997">
        <v>0</v>
      </c>
      <c r="AK997" t="s">
        <v>56</v>
      </c>
      <c r="AL997" t="s">
        <v>57</v>
      </c>
      <c r="AM997">
        <v>0.21</v>
      </c>
      <c r="AO997">
        <v>42.97</v>
      </c>
      <c r="AP997">
        <v>40.47</v>
      </c>
      <c r="AQ997">
        <v>39.06</v>
      </c>
    </row>
    <row r="998" spans="2:43" x14ac:dyDescent="0.2">
      <c r="B998">
        <v>669</v>
      </c>
      <c r="C998">
        <v>150</v>
      </c>
      <c r="D998" s="1">
        <v>43711</v>
      </c>
      <c r="E998" s="2">
        <v>0.71715277777777775</v>
      </c>
      <c r="F998">
        <v>1.6</v>
      </c>
      <c r="G998">
        <v>0</v>
      </c>
      <c r="H998">
        <v>0</v>
      </c>
      <c r="I998">
        <v>268</v>
      </c>
      <c r="J998">
        <v>53.3</v>
      </c>
      <c r="K998">
        <v>-0.37</v>
      </c>
      <c r="L998">
        <v>0</v>
      </c>
      <c r="M998">
        <v>90.9</v>
      </c>
      <c r="N998">
        <v>112.5</v>
      </c>
      <c r="O998">
        <v>21.64</v>
      </c>
      <c r="P998">
        <v>0.192</v>
      </c>
      <c r="Q998">
        <v>0.2</v>
      </c>
      <c r="R998">
        <v>8.0199999999999994E-2</v>
      </c>
      <c r="S998">
        <v>5.01</v>
      </c>
      <c r="T998">
        <v>105.4</v>
      </c>
      <c r="U998">
        <v>111</v>
      </c>
      <c r="V998">
        <v>409</v>
      </c>
      <c r="Y998">
        <v>0.92</v>
      </c>
      <c r="Z998">
        <v>1.4470000000000001</v>
      </c>
      <c r="AD998">
        <v>355.2</v>
      </c>
      <c r="AG998">
        <v>5.5789999999999997</v>
      </c>
      <c r="AH998">
        <v>727.2</v>
      </c>
      <c r="AI998">
        <v>0</v>
      </c>
      <c r="AJ998">
        <v>0</v>
      </c>
      <c r="AK998" t="s">
        <v>56</v>
      </c>
      <c r="AL998" t="s">
        <v>57</v>
      </c>
      <c r="AM998">
        <v>0.19</v>
      </c>
      <c r="AO998">
        <v>42.97</v>
      </c>
      <c r="AP998">
        <v>40.520000000000003</v>
      </c>
      <c r="AQ998">
        <v>39.06</v>
      </c>
    </row>
    <row r="999" spans="2:43" x14ac:dyDescent="0.2">
      <c r="B999">
        <v>670</v>
      </c>
      <c r="C999">
        <v>150</v>
      </c>
      <c r="D999" s="1">
        <v>43711</v>
      </c>
      <c r="E999" s="2">
        <v>0.71726851851851858</v>
      </c>
      <c r="F999">
        <v>1.6</v>
      </c>
      <c r="G999">
        <v>0</v>
      </c>
      <c r="H999">
        <v>0</v>
      </c>
      <c r="I999">
        <v>268</v>
      </c>
      <c r="J999">
        <v>53.4</v>
      </c>
      <c r="K999">
        <v>-0.37</v>
      </c>
      <c r="L999">
        <v>0</v>
      </c>
      <c r="M999">
        <v>91.08</v>
      </c>
      <c r="N999">
        <v>113.2</v>
      </c>
      <c r="O999">
        <v>22.1</v>
      </c>
      <c r="P999">
        <v>0.19500000000000001</v>
      </c>
      <c r="Q999">
        <v>0.20300000000000001</v>
      </c>
      <c r="R999">
        <v>7.7899999999999997E-2</v>
      </c>
      <c r="S999">
        <v>4.87</v>
      </c>
      <c r="T999">
        <v>105.7</v>
      </c>
      <c r="U999">
        <v>111</v>
      </c>
      <c r="V999">
        <v>431</v>
      </c>
      <c r="Y999">
        <v>0.91</v>
      </c>
      <c r="Z999">
        <v>1.4390000000000001</v>
      </c>
      <c r="AD999">
        <v>366.7</v>
      </c>
      <c r="AG999">
        <v>5.5039999999999996</v>
      </c>
      <c r="AH999">
        <v>728.6</v>
      </c>
      <c r="AI999">
        <v>0</v>
      </c>
      <c r="AJ999">
        <v>0</v>
      </c>
      <c r="AK999" t="s">
        <v>56</v>
      </c>
      <c r="AL999" t="s">
        <v>57</v>
      </c>
      <c r="AM999">
        <v>0.19</v>
      </c>
      <c r="AO999">
        <v>42.97</v>
      </c>
      <c r="AP999">
        <v>40.47</v>
      </c>
      <c r="AQ999">
        <v>39.06</v>
      </c>
    </row>
    <row r="1000" spans="2:43" x14ac:dyDescent="0.2">
      <c r="B1000">
        <v>671</v>
      </c>
      <c r="C1000">
        <v>150</v>
      </c>
      <c r="D1000" s="1">
        <v>43711</v>
      </c>
      <c r="E1000" s="2">
        <v>0.7173842592592593</v>
      </c>
      <c r="F1000">
        <v>1.6</v>
      </c>
      <c r="G1000">
        <v>0</v>
      </c>
      <c r="H1000">
        <v>0</v>
      </c>
      <c r="I1000">
        <v>268</v>
      </c>
      <c r="J1000">
        <v>53.4</v>
      </c>
      <c r="K1000">
        <v>-0.37</v>
      </c>
      <c r="L1000">
        <v>0</v>
      </c>
      <c r="M1000">
        <v>90.94</v>
      </c>
      <c r="N1000">
        <v>113.3</v>
      </c>
      <c r="O1000">
        <v>22.39</v>
      </c>
      <c r="P1000">
        <v>0.19800000000000001</v>
      </c>
      <c r="Q1000">
        <v>0.20499999999999999</v>
      </c>
      <c r="R1000">
        <v>7.8700000000000006E-2</v>
      </c>
      <c r="S1000">
        <v>4.92</v>
      </c>
      <c r="T1000">
        <v>105.3</v>
      </c>
      <c r="U1000">
        <v>111.6</v>
      </c>
      <c r="V1000">
        <v>416</v>
      </c>
      <c r="Y1000">
        <v>0.91</v>
      </c>
      <c r="Z1000">
        <v>1.4370000000000001</v>
      </c>
      <c r="AD1000">
        <v>362.1</v>
      </c>
      <c r="AG1000">
        <v>5.431</v>
      </c>
      <c r="AH1000">
        <v>727.5</v>
      </c>
      <c r="AI1000">
        <v>0</v>
      </c>
      <c r="AJ1000">
        <v>0</v>
      </c>
      <c r="AK1000" t="s">
        <v>56</v>
      </c>
      <c r="AL1000" t="s">
        <v>57</v>
      </c>
      <c r="AM1000">
        <v>0.17</v>
      </c>
      <c r="AO1000">
        <v>42.97</v>
      </c>
      <c r="AP1000">
        <v>40.47</v>
      </c>
      <c r="AQ1000">
        <v>39.06</v>
      </c>
    </row>
    <row r="1001" spans="2:43" x14ac:dyDescent="0.2">
      <c r="B1001">
        <v>672</v>
      </c>
      <c r="C1001">
        <v>150</v>
      </c>
      <c r="D1001" s="1">
        <v>43711</v>
      </c>
      <c r="E1001" s="2">
        <v>0.71749999999999992</v>
      </c>
      <c r="F1001">
        <v>1.6</v>
      </c>
      <c r="G1001">
        <v>0</v>
      </c>
      <c r="H1001">
        <v>0</v>
      </c>
      <c r="I1001">
        <v>268</v>
      </c>
      <c r="J1001">
        <v>53</v>
      </c>
      <c r="K1001">
        <v>-0.37</v>
      </c>
      <c r="L1001">
        <v>0</v>
      </c>
      <c r="M1001">
        <v>89.63</v>
      </c>
      <c r="N1001">
        <v>112.2</v>
      </c>
      <c r="O1001">
        <v>22.53</v>
      </c>
      <c r="P1001">
        <v>0.20100000000000001</v>
      </c>
      <c r="Q1001">
        <v>0.20899999999999999</v>
      </c>
      <c r="R1001">
        <v>8.1199999999999994E-2</v>
      </c>
      <c r="S1001">
        <v>5.07</v>
      </c>
      <c r="T1001">
        <v>104.5</v>
      </c>
      <c r="U1001">
        <v>110.8</v>
      </c>
      <c r="V1001">
        <v>402</v>
      </c>
      <c r="Y1001">
        <v>0.93</v>
      </c>
      <c r="Z1001">
        <v>1.452</v>
      </c>
      <c r="AD1001">
        <v>346.3</v>
      </c>
      <c r="AG1001">
        <v>5.2649999999999997</v>
      </c>
      <c r="AH1001">
        <v>717.1</v>
      </c>
      <c r="AI1001">
        <v>0</v>
      </c>
      <c r="AJ1001">
        <v>0</v>
      </c>
      <c r="AK1001" t="s">
        <v>56</v>
      </c>
      <c r="AL1001" t="s">
        <v>57</v>
      </c>
      <c r="AM1001">
        <v>0.15</v>
      </c>
      <c r="AO1001">
        <v>42.97</v>
      </c>
      <c r="AP1001">
        <v>40.520000000000003</v>
      </c>
      <c r="AQ1001">
        <v>39.06</v>
      </c>
    </row>
    <row r="1002" spans="2:43" x14ac:dyDescent="0.2">
      <c r="B1002">
        <v>673</v>
      </c>
      <c r="C1002">
        <v>150</v>
      </c>
      <c r="D1002" s="1">
        <v>43711</v>
      </c>
      <c r="E1002" s="2">
        <v>0.71761574074074075</v>
      </c>
      <c r="F1002">
        <v>1.6</v>
      </c>
      <c r="G1002">
        <v>0</v>
      </c>
      <c r="H1002">
        <v>0</v>
      </c>
      <c r="I1002">
        <v>268</v>
      </c>
      <c r="J1002">
        <v>53.7</v>
      </c>
      <c r="K1002">
        <v>-0.37</v>
      </c>
      <c r="L1002">
        <v>0</v>
      </c>
      <c r="M1002">
        <v>91.53</v>
      </c>
      <c r="N1002">
        <v>114.3</v>
      </c>
      <c r="O1002">
        <v>22.75</v>
      </c>
      <c r="P1002">
        <v>0.19900000000000001</v>
      </c>
      <c r="Q1002">
        <v>0.20699999999999999</v>
      </c>
      <c r="R1002">
        <v>7.7799999999999994E-2</v>
      </c>
      <c r="S1002">
        <v>4.8600000000000003</v>
      </c>
      <c r="T1002">
        <v>106.3</v>
      </c>
      <c r="U1002">
        <v>113.3</v>
      </c>
      <c r="V1002">
        <v>398</v>
      </c>
      <c r="Y1002">
        <v>0.89</v>
      </c>
      <c r="Z1002">
        <v>1.425</v>
      </c>
      <c r="AD1002">
        <v>368.7</v>
      </c>
      <c r="AG1002">
        <v>5.4249999999999998</v>
      </c>
      <c r="AH1002">
        <v>732.3</v>
      </c>
      <c r="AI1002">
        <v>0</v>
      </c>
      <c r="AJ1002">
        <v>0</v>
      </c>
      <c r="AK1002" t="s">
        <v>56</v>
      </c>
      <c r="AL1002" t="s">
        <v>57</v>
      </c>
      <c r="AM1002">
        <v>0.19</v>
      </c>
      <c r="AO1002">
        <v>42.97</v>
      </c>
      <c r="AP1002">
        <v>40.520000000000003</v>
      </c>
      <c r="AQ1002">
        <v>39.06</v>
      </c>
    </row>
    <row r="1003" spans="2:43" x14ac:dyDescent="0.2">
      <c r="B1003">
        <v>674</v>
      </c>
      <c r="C1003">
        <v>150</v>
      </c>
      <c r="D1003" s="1">
        <v>43711</v>
      </c>
      <c r="E1003" s="2">
        <v>0.71773148148148147</v>
      </c>
      <c r="F1003">
        <v>1.6</v>
      </c>
      <c r="G1003">
        <v>0</v>
      </c>
      <c r="H1003">
        <v>0</v>
      </c>
      <c r="I1003">
        <v>268</v>
      </c>
      <c r="J1003">
        <v>54</v>
      </c>
      <c r="K1003">
        <v>-0.37</v>
      </c>
      <c r="L1003">
        <v>0</v>
      </c>
      <c r="M1003">
        <v>91.34</v>
      </c>
      <c r="N1003">
        <v>114.8</v>
      </c>
      <c r="O1003">
        <v>23.45</v>
      </c>
      <c r="P1003">
        <v>0.20399999999999999</v>
      </c>
      <c r="Q1003">
        <v>0.21199999999999999</v>
      </c>
      <c r="R1003">
        <v>8.0500000000000002E-2</v>
      </c>
      <c r="S1003">
        <v>5.03</v>
      </c>
      <c r="T1003">
        <v>106.8</v>
      </c>
      <c r="U1003">
        <v>112.8</v>
      </c>
      <c r="V1003">
        <v>413</v>
      </c>
      <c r="Y1003">
        <v>0.88</v>
      </c>
      <c r="Z1003">
        <v>1.419</v>
      </c>
      <c r="AD1003">
        <v>355.7</v>
      </c>
      <c r="AG1003">
        <v>5.2759999999999998</v>
      </c>
      <c r="AH1003">
        <v>730.7</v>
      </c>
      <c r="AI1003">
        <v>0</v>
      </c>
      <c r="AJ1003">
        <v>0</v>
      </c>
      <c r="AK1003" t="s">
        <v>56</v>
      </c>
      <c r="AL1003" t="s">
        <v>57</v>
      </c>
      <c r="AM1003">
        <v>0.18</v>
      </c>
      <c r="AO1003">
        <v>42.97</v>
      </c>
      <c r="AP1003">
        <v>40.520000000000003</v>
      </c>
      <c r="AQ1003">
        <v>39.11</v>
      </c>
    </row>
    <row r="1004" spans="2:43" x14ac:dyDescent="0.2">
      <c r="B1004">
        <v>675</v>
      </c>
      <c r="C1004">
        <v>150</v>
      </c>
      <c r="D1004" s="1">
        <v>43711</v>
      </c>
      <c r="E1004" s="2">
        <v>0.71784722222222219</v>
      </c>
      <c r="F1004">
        <v>1.6</v>
      </c>
      <c r="G1004">
        <v>0</v>
      </c>
      <c r="H1004">
        <v>0</v>
      </c>
      <c r="I1004">
        <v>268</v>
      </c>
      <c r="J1004">
        <v>53.8</v>
      </c>
      <c r="K1004">
        <v>-0.37</v>
      </c>
      <c r="L1004">
        <v>0</v>
      </c>
      <c r="M1004">
        <v>90.77</v>
      </c>
      <c r="N1004">
        <v>114.5</v>
      </c>
      <c r="O1004">
        <v>23.76</v>
      </c>
      <c r="P1004">
        <v>0.20699999999999999</v>
      </c>
      <c r="Q1004">
        <v>0.216</v>
      </c>
      <c r="R1004">
        <v>7.9600000000000004E-2</v>
      </c>
      <c r="S1004">
        <v>4.97</v>
      </c>
      <c r="T1004">
        <v>106.3</v>
      </c>
      <c r="U1004">
        <v>112.9</v>
      </c>
      <c r="V1004">
        <v>409</v>
      </c>
      <c r="Y1004">
        <v>0.89</v>
      </c>
      <c r="Z1004">
        <v>1.4219999999999999</v>
      </c>
      <c r="AD1004">
        <v>357.7</v>
      </c>
      <c r="AG1004">
        <v>5.1639999999999997</v>
      </c>
      <c r="AH1004">
        <v>726.2</v>
      </c>
      <c r="AI1004">
        <v>0</v>
      </c>
      <c r="AJ1004">
        <v>0</v>
      </c>
      <c r="AK1004" t="s">
        <v>56</v>
      </c>
      <c r="AL1004" t="s">
        <v>57</v>
      </c>
      <c r="AM1004">
        <v>0.16</v>
      </c>
      <c r="AO1004">
        <v>42.97</v>
      </c>
      <c r="AP1004">
        <v>40.520000000000003</v>
      </c>
      <c r="AQ1004">
        <v>39.11</v>
      </c>
    </row>
    <row r="1005" spans="2:43" x14ac:dyDescent="0.2">
      <c r="B1005">
        <v>676</v>
      </c>
      <c r="C1005">
        <v>150</v>
      </c>
      <c r="D1005" s="1">
        <v>43711</v>
      </c>
      <c r="E1005" s="2">
        <v>0.71796296296296302</v>
      </c>
      <c r="F1005">
        <v>1.6</v>
      </c>
      <c r="G1005">
        <v>0</v>
      </c>
      <c r="H1005">
        <v>0</v>
      </c>
      <c r="I1005">
        <v>268</v>
      </c>
      <c r="J1005">
        <v>53.6</v>
      </c>
      <c r="K1005">
        <v>-0.37</v>
      </c>
      <c r="L1005">
        <v>0</v>
      </c>
      <c r="M1005">
        <v>90.62</v>
      </c>
      <c r="N1005">
        <v>114.4</v>
      </c>
      <c r="O1005">
        <v>23.74</v>
      </c>
      <c r="P1005">
        <v>0.20799999999999999</v>
      </c>
      <c r="Q1005">
        <v>0.216</v>
      </c>
      <c r="R1005">
        <v>7.85E-2</v>
      </c>
      <c r="S1005">
        <v>4.91</v>
      </c>
      <c r="T1005">
        <v>105.8</v>
      </c>
      <c r="U1005">
        <v>112.7</v>
      </c>
      <c r="V1005">
        <v>409</v>
      </c>
      <c r="Y1005">
        <v>0.89</v>
      </c>
      <c r="Z1005">
        <v>1.4239999999999999</v>
      </c>
      <c r="AD1005">
        <v>361.7</v>
      </c>
      <c r="AG1005">
        <v>5.15</v>
      </c>
      <c r="AH1005">
        <v>724.9</v>
      </c>
      <c r="AI1005">
        <v>0</v>
      </c>
      <c r="AJ1005">
        <v>0</v>
      </c>
      <c r="AK1005" t="s">
        <v>56</v>
      </c>
      <c r="AL1005" t="s">
        <v>57</v>
      </c>
      <c r="AM1005">
        <v>0.16</v>
      </c>
      <c r="AO1005">
        <v>42.92</v>
      </c>
      <c r="AP1005">
        <v>40.520000000000003</v>
      </c>
      <c r="AQ1005">
        <v>39.11</v>
      </c>
    </row>
    <row r="1006" spans="2:43" x14ac:dyDescent="0.2">
      <c r="B1006">
        <v>677</v>
      </c>
      <c r="C1006">
        <v>150</v>
      </c>
      <c r="D1006" s="1">
        <v>43711</v>
      </c>
      <c r="E1006" s="2">
        <v>0.71807870370370364</v>
      </c>
      <c r="F1006">
        <v>1.6</v>
      </c>
      <c r="G1006">
        <v>0</v>
      </c>
      <c r="H1006">
        <v>0</v>
      </c>
      <c r="I1006">
        <v>268</v>
      </c>
      <c r="J1006">
        <v>53.7</v>
      </c>
      <c r="K1006">
        <v>-0.37</v>
      </c>
      <c r="L1006">
        <v>0</v>
      </c>
      <c r="M1006">
        <v>90.26</v>
      </c>
      <c r="N1006">
        <v>114.6</v>
      </c>
      <c r="O1006">
        <v>24.33</v>
      </c>
      <c r="P1006">
        <v>0.21199999999999999</v>
      </c>
      <c r="Q1006">
        <v>0.221</v>
      </c>
      <c r="R1006">
        <v>7.9200000000000007E-2</v>
      </c>
      <c r="S1006">
        <v>4.95</v>
      </c>
      <c r="T1006">
        <v>106.1</v>
      </c>
      <c r="U1006">
        <v>111.9</v>
      </c>
      <c r="V1006">
        <v>424</v>
      </c>
      <c r="Y1006">
        <v>0.89</v>
      </c>
      <c r="Z1006">
        <v>1.421</v>
      </c>
      <c r="AD1006">
        <v>357.3</v>
      </c>
      <c r="AG1006">
        <v>5.016</v>
      </c>
      <c r="AH1006">
        <v>722.1</v>
      </c>
      <c r="AI1006">
        <v>0</v>
      </c>
      <c r="AJ1006">
        <v>0</v>
      </c>
      <c r="AK1006" t="s">
        <v>56</v>
      </c>
      <c r="AL1006" t="s">
        <v>57</v>
      </c>
      <c r="AM1006">
        <v>0.16</v>
      </c>
      <c r="AO1006">
        <v>42.97</v>
      </c>
      <c r="AP1006">
        <v>40.520000000000003</v>
      </c>
      <c r="AQ1006">
        <v>39.06</v>
      </c>
    </row>
    <row r="1007" spans="2:43" x14ac:dyDescent="0.2">
      <c r="B1007">
        <v>678</v>
      </c>
      <c r="C1007">
        <v>150</v>
      </c>
      <c r="D1007" s="1">
        <v>43711</v>
      </c>
      <c r="E1007" s="2">
        <v>0.71819444444444447</v>
      </c>
      <c r="F1007">
        <v>1.6</v>
      </c>
      <c r="G1007">
        <v>0</v>
      </c>
      <c r="H1007">
        <v>0</v>
      </c>
      <c r="I1007">
        <v>268</v>
      </c>
      <c r="J1007">
        <v>54.3</v>
      </c>
      <c r="K1007">
        <v>-0.37</v>
      </c>
      <c r="L1007">
        <v>0</v>
      </c>
      <c r="M1007">
        <v>91.21</v>
      </c>
      <c r="N1007">
        <v>115.9</v>
      </c>
      <c r="O1007">
        <v>24.66</v>
      </c>
      <c r="P1007">
        <v>0.21299999999999999</v>
      </c>
      <c r="Q1007">
        <v>0.221</v>
      </c>
      <c r="R1007">
        <v>8.0399999999999999E-2</v>
      </c>
      <c r="S1007">
        <v>5.0199999999999996</v>
      </c>
      <c r="T1007">
        <v>107.4</v>
      </c>
      <c r="U1007">
        <v>114.1</v>
      </c>
      <c r="V1007">
        <v>407</v>
      </c>
      <c r="Y1007">
        <v>0.87</v>
      </c>
      <c r="Z1007">
        <v>1.405</v>
      </c>
      <c r="AD1007">
        <v>355.8</v>
      </c>
      <c r="AG1007">
        <v>5.0570000000000004</v>
      </c>
      <c r="AH1007">
        <v>729.7</v>
      </c>
      <c r="AI1007">
        <v>0</v>
      </c>
      <c r="AJ1007">
        <v>0</v>
      </c>
      <c r="AK1007" t="s">
        <v>56</v>
      </c>
      <c r="AL1007" t="s">
        <v>57</v>
      </c>
      <c r="AM1007">
        <v>0.2</v>
      </c>
      <c r="AO1007">
        <v>43.02</v>
      </c>
      <c r="AP1007">
        <v>40.520000000000003</v>
      </c>
      <c r="AQ1007">
        <v>39.06</v>
      </c>
    </row>
    <row r="1008" spans="2:43" x14ac:dyDescent="0.2">
      <c r="B1008">
        <v>679</v>
      </c>
      <c r="C1008">
        <v>150</v>
      </c>
      <c r="D1008" s="1">
        <v>43711</v>
      </c>
      <c r="E1008" s="2">
        <v>0.71831018518518519</v>
      </c>
      <c r="F1008">
        <v>1.6</v>
      </c>
      <c r="G1008">
        <v>0</v>
      </c>
      <c r="H1008">
        <v>0</v>
      </c>
      <c r="I1008">
        <v>268</v>
      </c>
      <c r="J1008">
        <v>54.6</v>
      </c>
      <c r="K1008">
        <v>-0.37</v>
      </c>
      <c r="L1008">
        <v>0</v>
      </c>
      <c r="M1008">
        <v>92.04</v>
      </c>
      <c r="N1008">
        <v>117.1</v>
      </c>
      <c r="O1008">
        <v>25.06</v>
      </c>
      <c r="P1008">
        <v>0.214</v>
      </c>
      <c r="Q1008">
        <v>0.223</v>
      </c>
      <c r="R1008">
        <v>7.9000000000000001E-2</v>
      </c>
      <c r="S1008">
        <v>4.9400000000000004</v>
      </c>
      <c r="T1008">
        <v>108.3</v>
      </c>
      <c r="U1008">
        <v>115.5</v>
      </c>
      <c r="V1008">
        <v>404</v>
      </c>
      <c r="Y1008">
        <v>0.85</v>
      </c>
      <c r="Z1008">
        <v>1.391</v>
      </c>
      <c r="AD1008">
        <v>365.3</v>
      </c>
      <c r="AG1008">
        <v>5.0759999999999996</v>
      </c>
      <c r="AH1008">
        <v>736.4</v>
      </c>
      <c r="AI1008">
        <v>0</v>
      </c>
      <c r="AJ1008">
        <v>0</v>
      </c>
      <c r="AK1008" t="s">
        <v>56</v>
      </c>
      <c r="AL1008" t="s">
        <v>57</v>
      </c>
      <c r="AM1008">
        <v>0.18</v>
      </c>
      <c r="AO1008">
        <v>42.97</v>
      </c>
      <c r="AP1008">
        <v>40.57</v>
      </c>
      <c r="AQ1008">
        <v>39.06</v>
      </c>
    </row>
    <row r="1009" spans="2:43" x14ac:dyDescent="0.2">
      <c r="B1009">
        <v>680</v>
      </c>
      <c r="C1009">
        <v>150</v>
      </c>
      <c r="D1009" s="1">
        <v>43711</v>
      </c>
      <c r="E1009" s="2">
        <v>0.71842592592592591</v>
      </c>
      <c r="F1009">
        <v>1.6</v>
      </c>
      <c r="G1009">
        <v>0</v>
      </c>
      <c r="H1009">
        <v>0</v>
      </c>
      <c r="I1009">
        <v>268</v>
      </c>
      <c r="J1009">
        <v>54.2</v>
      </c>
      <c r="K1009">
        <v>-0.37</v>
      </c>
      <c r="L1009">
        <v>0</v>
      </c>
      <c r="M1009">
        <v>90.82</v>
      </c>
      <c r="N1009">
        <v>115.9</v>
      </c>
      <c r="O1009">
        <v>25.13</v>
      </c>
      <c r="P1009">
        <v>0.217</v>
      </c>
      <c r="Q1009">
        <v>0.22500000000000001</v>
      </c>
      <c r="R1009">
        <v>8.0699999999999994E-2</v>
      </c>
      <c r="S1009">
        <v>5.04</v>
      </c>
      <c r="T1009">
        <v>107.2</v>
      </c>
      <c r="U1009">
        <v>113.6</v>
      </c>
      <c r="V1009">
        <v>415</v>
      </c>
      <c r="Y1009">
        <v>0.87</v>
      </c>
      <c r="Z1009">
        <v>1.405</v>
      </c>
      <c r="AD1009">
        <v>353</v>
      </c>
      <c r="AG1009">
        <v>4.9450000000000003</v>
      </c>
      <c r="AH1009">
        <v>726.5</v>
      </c>
      <c r="AI1009">
        <v>0</v>
      </c>
      <c r="AJ1009">
        <v>0</v>
      </c>
      <c r="AK1009" t="s">
        <v>56</v>
      </c>
      <c r="AL1009" t="s">
        <v>57</v>
      </c>
      <c r="AM1009">
        <v>0.17</v>
      </c>
      <c r="AO1009">
        <v>42.97</v>
      </c>
      <c r="AP1009">
        <v>40.57</v>
      </c>
      <c r="AQ1009">
        <v>39.06</v>
      </c>
    </row>
    <row r="1010" spans="2:43" x14ac:dyDescent="0.2">
      <c r="B1010">
        <v>681</v>
      </c>
      <c r="C1010">
        <v>150</v>
      </c>
      <c r="D1010" s="1">
        <v>43711</v>
      </c>
      <c r="E1010" s="2">
        <v>0.71854166666666675</v>
      </c>
      <c r="F1010">
        <v>1.6</v>
      </c>
      <c r="G1010">
        <v>0</v>
      </c>
      <c r="H1010">
        <v>0</v>
      </c>
      <c r="I1010">
        <v>268</v>
      </c>
      <c r="J1010">
        <v>54.1</v>
      </c>
      <c r="K1010">
        <v>-0.37</v>
      </c>
      <c r="L1010">
        <v>0</v>
      </c>
      <c r="M1010">
        <v>90.34</v>
      </c>
      <c r="N1010">
        <v>115.7</v>
      </c>
      <c r="O1010">
        <v>25.37</v>
      </c>
      <c r="P1010">
        <v>0.219</v>
      </c>
      <c r="Q1010">
        <v>0.22800000000000001</v>
      </c>
      <c r="R1010">
        <v>8.1000000000000003E-2</v>
      </c>
      <c r="S1010">
        <v>5.0599999999999996</v>
      </c>
      <c r="T1010">
        <v>107</v>
      </c>
      <c r="U1010">
        <v>112.9</v>
      </c>
      <c r="V1010">
        <v>419</v>
      </c>
      <c r="Y1010">
        <v>0.87</v>
      </c>
      <c r="Z1010">
        <v>1.4079999999999999</v>
      </c>
      <c r="AD1010">
        <v>349.5</v>
      </c>
      <c r="AG1010">
        <v>4.8609999999999998</v>
      </c>
      <c r="AH1010">
        <v>722.7</v>
      </c>
      <c r="AI1010">
        <v>0</v>
      </c>
      <c r="AJ1010">
        <v>0</v>
      </c>
      <c r="AK1010" t="s">
        <v>56</v>
      </c>
      <c r="AL1010" t="s">
        <v>57</v>
      </c>
      <c r="AM1010">
        <v>0.12</v>
      </c>
      <c r="AO1010">
        <v>42.97</v>
      </c>
      <c r="AP1010">
        <v>40.57</v>
      </c>
      <c r="AQ1010">
        <v>39.11</v>
      </c>
    </row>
    <row r="1011" spans="2:43" x14ac:dyDescent="0.2">
      <c r="B1011">
        <v>682</v>
      </c>
      <c r="C1011">
        <v>150</v>
      </c>
      <c r="D1011" s="1">
        <v>43711</v>
      </c>
      <c r="E1011" s="2">
        <v>0.71865740740740736</v>
      </c>
      <c r="F1011">
        <v>1.6</v>
      </c>
      <c r="G1011">
        <v>0</v>
      </c>
      <c r="H1011">
        <v>0</v>
      </c>
      <c r="I1011">
        <v>268</v>
      </c>
      <c r="J1011">
        <v>54</v>
      </c>
      <c r="K1011">
        <v>-0.37</v>
      </c>
      <c r="L1011">
        <v>0</v>
      </c>
      <c r="M1011">
        <v>89.76</v>
      </c>
      <c r="N1011">
        <v>115.6</v>
      </c>
      <c r="O1011">
        <v>25.81</v>
      </c>
      <c r="P1011">
        <v>0.223</v>
      </c>
      <c r="Q1011">
        <v>0.23200000000000001</v>
      </c>
      <c r="R1011">
        <v>8.2100000000000006E-2</v>
      </c>
      <c r="S1011">
        <v>5.13</v>
      </c>
      <c r="T1011">
        <v>106.4</v>
      </c>
      <c r="U1011">
        <v>112.6</v>
      </c>
      <c r="V1011">
        <v>419</v>
      </c>
      <c r="Y1011">
        <v>0.87</v>
      </c>
      <c r="Z1011">
        <v>1.409</v>
      </c>
      <c r="AD1011">
        <v>342.6</v>
      </c>
      <c r="AG1011">
        <v>4.7430000000000003</v>
      </c>
      <c r="AH1011">
        <v>718.1</v>
      </c>
      <c r="AI1011">
        <v>0</v>
      </c>
      <c r="AJ1011">
        <v>0</v>
      </c>
      <c r="AK1011" t="s">
        <v>56</v>
      </c>
      <c r="AL1011" t="s">
        <v>57</v>
      </c>
      <c r="AM1011">
        <v>0.17</v>
      </c>
      <c r="AO1011">
        <v>43.02</v>
      </c>
      <c r="AP1011">
        <v>40.520000000000003</v>
      </c>
      <c r="AQ1011">
        <v>39.06</v>
      </c>
    </row>
    <row r="1012" spans="2:43" x14ac:dyDescent="0.2">
      <c r="B1012">
        <v>683</v>
      </c>
      <c r="C1012">
        <v>150</v>
      </c>
      <c r="D1012" s="1">
        <v>43711</v>
      </c>
      <c r="E1012" s="2">
        <v>0.71877314814814808</v>
      </c>
      <c r="F1012">
        <v>1.6</v>
      </c>
      <c r="G1012">
        <v>0</v>
      </c>
      <c r="H1012">
        <v>0</v>
      </c>
      <c r="I1012">
        <v>268</v>
      </c>
      <c r="J1012">
        <v>54.5</v>
      </c>
      <c r="K1012">
        <v>-0.37</v>
      </c>
      <c r="L1012">
        <v>0</v>
      </c>
      <c r="M1012">
        <v>90.7</v>
      </c>
      <c r="N1012">
        <v>116.9</v>
      </c>
      <c r="O1012">
        <v>26.22</v>
      </c>
      <c r="P1012">
        <v>0.224</v>
      </c>
      <c r="Q1012">
        <v>0.23300000000000001</v>
      </c>
      <c r="R1012">
        <v>7.9600000000000004E-2</v>
      </c>
      <c r="S1012">
        <v>4.9800000000000004</v>
      </c>
      <c r="T1012">
        <v>107.8</v>
      </c>
      <c r="U1012">
        <v>114.9</v>
      </c>
      <c r="V1012">
        <v>409</v>
      </c>
      <c r="Y1012">
        <v>0.85</v>
      </c>
      <c r="Z1012">
        <v>1.393</v>
      </c>
      <c r="AD1012">
        <v>357.1</v>
      </c>
      <c r="AG1012">
        <v>4.7729999999999997</v>
      </c>
      <c r="AH1012">
        <v>725.6</v>
      </c>
      <c r="AI1012">
        <v>0</v>
      </c>
      <c r="AJ1012">
        <v>0</v>
      </c>
      <c r="AK1012" t="s">
        <v>56</v>
      </c>
      <c r="AL1012" t="s">
        <v>57</v>
      </c>
      <c r="AM1012">
        <v>0.18</v>
      </c>
      <c r="AO1012">
        <v>43.02</v>
      </c>
      <c r="AP1012">
        <v>40.619999999999997</v>
      </c>
      <c r="AQ1012">
        <v>39.11</v>
      </c>
    </row>
    <row r="1013" spans="2:43" x14ac:dyDescent="0.2">
      <c r="B1013">
        <v>684</v>
      </c>
      <c r="C1013">
        <v>150</v>
      </c>
      <c r="D1013" s="1">
        <v>43711</v>
      </c>
      <c r="E1013" s="2">
        <v>0.71888888888888891</v>
      </c>
      <c r="F1013">
        <v>1.6</v>
      </c>
      <c r="G1013">
        <v>0</v>
      </c>
      <c r="H1013">
        <v>0</v>
      </c>
      <c r="I1013">
        <v>268</v>
      </c>
      <c r="J1013">
        <v>54.6</v>
      </c>
      <c r="K1013">
        <v>-0.37</v>
      </c>
      <c r="L1013">
        <v>0</v>
      </c>
      <c r="M1013">
        <v>90.78</v>
      </c>
      <c r="N1013">
        <v>117</v>
      </c>
      <c r="O1013">
        <v>26.24</v>
      </c>
      <c r="P1013">
        <v>0.224</v>
      </c>
      <c r="Q1013">
        <v>0.23300000000000001</v>
      </c>
      <c r="R1013">
        <v>8.1799999999999998E-2</v>
      </c>
      <c r="S1013">
        <v>5.1100000000000003</v>
      </c>
      <c r="T1013">
        <v>108</v>
      </c>
      <c r="U1013">
        <v>115.3</v>
      </c>
      <c r="V1013">
        <v>397</v>
      </c>
      <c r="Y1013">
        <v>0.85</v>
      </c>
      <c r="Z1013">
        <v>1.3919999999999999</v>
      </c>
      <c r="AD1013">
        <v>347.8</v>
      </c>
      <c r="AG1013">
        <v>4.7770000000000001</v>
      </c>
      <c r="AH1013">
        <v>726.2</v>
      </c>
      <c r="AI1013">
        <v>0</v>
      </c>
      <c r="AJ1013">
        <v>0</v>
      </c>
      <c r="AK1013" t="s">
        <v>56</v>
      </c>
      <c r="AL1013" t="s">
        <v>57</v>
      </c>
      <c r="AM1013">
        <v>0.17</v>
      </c>
      <c r="AO1013">
        <v>42.97</v>
      </c>
      <c r="AP1013">
        <v>40.520000000000003</v>
      </c>
      <c r="AQ1013">
        <v>39.06</v>
      </c>
    </row>
    <row r="1014" spans="2:43" x14ac:dyDescent="0.2">
      <c r="B1014">
        <v>685</v>
      </c>
      <c r="C1014">
        <v>150</v>
      </c>
      <c r="D1014" s="1">
        <v>43711</v>
      </c>
      <c r="E1014" s="2">
        <v>0.71900462962962963</v>
      </c>
      <c r="F1014">
        <v>1.6</v>
      </c>
      <c r="G1014">
        <v>0</v>
      </c>
      <c r="H1014">
        <v>0</v>
      </c>
      <c r="I1014">
        <v>268</v>
      </c>
      <c r="J1014">
        <v>54.8</v>
      </c>
      <c r="K1014">
        <v>-0.37</v>
      </c>
      <c r="L1014">
        <v>0</v>
      </c>
      <c r="M1014">
        <v>91.14</v>
      </c>
      <c r="N1014">
        <v>117.9</v>
      </c>
      <c r="O1014">
        <v>26.75</v>
      </c>
      <c r="P1014">
        <v>0.22700000000000001</v>
      </c>
      <c r="Q1014">
        <v>0.23599999999999999</v>
      </c>
      <c r="R1014">
        <v>8.0600000000000005E-2</v>
      </c>
      <c r="S1014">
        <v>5.04</v>
      </c>
      <c r="T1014">
        <v>108.3</v>
      </c>
      <c r="U1014">
        <v>115.4</v>
      </c>
      <c r="V1014">
        <v>409</v>
      </c>
      <c r="Y1014">
        <v>0.84</v>
      </c>
      <c r="Z1014">
        <v>1.381</v>
      </c>
      <c r="AD1014">
        <v>354.6</v>
      </c>
      <c r="AG1014">
        <v>4.74</v>
      </c>
      <c r="AH1014">
        <v>729.1</v>
      </c>
      <c r="AI1014">
        <v>0</v>
      </c>
      <c r="AJ1014">
        <v>0</v>
      </c>
      <c r="AK1014" t="s">
        <v>56</v>
      </c>
      <c r="AL1014" t="s">
        <v>57</v>
      </c>
      <c r="AM1014">
        <v>0.14000000000000001</v>
      </c>
      <c r="AO1014">
        <v>43.02</v>
      </c>
      <c r="AP1014">
        <v>40.520000000000003</v>
      </c>
      <c r="AQ1014">
        <v>39.11</v>
      </c>
    </row>
    <row r="1015" spans="2:43" x14ac:dyDescent="0.2">
      <c r="B1015">
        <v>686</v>
      </c>
      <c r="C1015">
        <v>150</v>
      </c>
      <c r="D1015" s="1">
        <v>43711</v>
      </c>
      <c r="E1015" s="2">
        <v>0.71912037037037047</v>
      </c>
      <c r="F1015">
        <v>1.6</v>
      </c>
      <c r="G1015">
        <v>0</v>
      </c>
      <c r="H1015">
        <v>0</v>
      </c>
      <c r="I1015">
        <v>268</v>
      </c>
      <c r="J1015">
        <v>54.3</v>
      </c>
      <c r="K1015">
        <v>-0.37</v>
      </c>
      <c r="L1015">
        <v>0</v>
      </c>
      <c r="M1015">
        <v>90.09</v>
      </c>
      <c r="N1015">
        <v>116.7</v>
      </c>
      <c r="O1015">
        <v>26.63</v>
      </c>
      <c r="P1015">
        <v>0.22800000000000001</v>
      </c>
      <c r="Q1015">
        <v>0.23699999999999999</v>
      </c>
      <c r="R1015">
        <v>7.8700000000000006E-2</v>
      </c>
      <c r="S1015">
        <v>4.92</v>
      </c>
      <c r="T1015">
        <v>107.2</v>
      </c>
      <c r="U1015">
        <v>114.4</v>
      </c>
      <c r="V1015">
        <v>414</v>
      </c>
      <c r="Y1015">
        <v>0.85</v>
      </c>
      <c r="Z1015">
        <v>1.395</v>
      </c>
      <c r="AD1015">
        <v>358.9</v>
      </c>
      <c r="AG1015">
        <v>4.66</v>
      </c>
      <c r="AH1015">
        <v>720.7</v>
      </c>
      <c r="AI1015">
        <v>0</v>
      </c>
      <c r="AJ1015">
        <v>0</v>
      </c>
      <c r="AK1015" t="s">
        <v>56</v>
      </c>
      <c r="AL1015" t="s">
        <v>57</v>
      </c>
      <c r="AM1015">
        <v>0.15</v>
      </c>
      <c r="AO1015">
        <v>42.97</v>
      </c>
      <c r="AP1015">
        <v>40.57</v>
      </c>
      <c r="AQ1015">
        <v>39.06</v>
      </c>
    </row>
    <row r="1016" spans="2:43" x14ac:dyDescent="0.2">
      <c r="B1016">
        <v>687</v>
      </c>
      <c r="C1016">
        <v>150</v>
      </c>
      <c r="D1016" s="1">
        <v>43711</v>
      </c>
      <c r="E1016" s="2">
        <v>0.71923611111111108</v>
      </c>
      <c r="F1016">
        <v>1.6</v>
      </c>
      <c r="G1016">
        <v>0</v>
      </c>
      <c r="H1016">
        <v>0</v>
      </c>
      <c r="I1016">
        <v>268</v>
      </c>
      <c r="J1016">
        <v>54.2</v>
      </c>
      <c r="K1016">
        <v>-0.37</v>
      </c>
      <c r="L1016">
        <v>0</v>
      </c>
      <c r="M1016">
        <v>89.72</v>
      </c>
      <c r="N1016">
        <v>116.4</v>
      </c>
      <c r="O1016">
        <v>26.63</v>
      </c>
      <c r="P1016">
        <v>0.22900000000000001</v>
      </c>
      <c r="Q1016">
        <v>0.23799999999999999</v>
      </c>
      <c r="R1016">
        <v>8.0399999999999999E-2</v>
      </c>
      <c r="S1016">
        <v>5.0199999999999996</v>
      </c>
      <c r="T1016">
        <v>106.9</v>
      </c>
      <c r="U1016">
        <v>114.6</v>
      </c>
      <c r="V1016">
        <v>402</v>
      </c>
      <c r="Y1016">
        <v>0.86</v>
      </c>
      <c r="Z1016">
        <v>1.4</v>
      </c>
      <c r="AD1016">
        <v>350.1</v>
      </c>
      <c r="AG1016">
        <v>4.625</v>
      </c>
      <c r="AH1016">
        <v>717.8</v>
      </c>
      <c r="AI1016">
        <v>0</v>
      </c>
      <c r="AJ1016">
        <v>0</v>
      </c>
      <c r="AK1016" t="s">
        <v>56</v>
      </c>
      <c r="AL1016" t="s">
        <v>57</v>
      </c>
      <c r="AM1016">
        <v>0.18</v>
      </c>
      <c r="AO1016">
        <v>43.02</v>
      </c>
      <c r="AP1016">
        <v>40.57</v>
      </c>
      <c r="AQ1016">
        <v>39.11</v>
      </c>
    </row>
    <row r="1017" spans="2:43" x14ac:dyDescent="0.2">
      <c r="B1017">
        <v>688</v>
      </c>
      <c r="C1017">
        <v>150</v>
      </c>
      <c r="D1017" s="1">
        <v>43711</v>
      </c>
      <c r="E1017" s="2">
        <v>0.7193518518518518</v>
      </c>
      <c r="F1017">
        <v>1.6</v>
      </c>
      <c r="G1017">
        <v>0</v>
      </c>
      <c r="H1017">
        <v>0</v>
      </c>
      <c r="I1017">
        <v>268</v>
      </c>
      <c r="J1017">
        <v>53.9</v>
      </c>
      <c r="K1017">
        <v>-0.39</v>
      </c>
      <c r="L1017">
        <v>0</v>
      </c>
      <c r="M1017">
        <v>88.84</v>
      </c>
      <c r="N1017">
        <v>115.8</v>
      </c>
      <c r="O1017">
        <v>26.94</v>
      </c>
      <c r="P1017">
        <v>0.23300000000000001</v>
      </c>
      <c r="Q1017">
        <v>0.24199999999999999</v>
      </c>
      <c r="R1017">
        <v>8.1900000000000001E-2</v>
      </c>
      <c r="S1017">
        <v>5.12</v>
      </c>
      <c r="T1017">
        <v>106.5</v>
      </c>
      <c r="U1017">
        <v>113.8</v>
      </c>
      <c r="V1017">
        <v>399</v>
      </c>
      <c r="Y1017">
        <v>0.87</v>
      </c>
      <c r="Z1017">
        <v>1.407</v>
      </c>
      <c r="AD1017">
        <v>340.2</v>
      </c>
      <c r="AG1017">
        <v>4.5060000000000002</v>
      </c>
      <c r="AH1017">
        <v>710.8</v>
      </c>
      <c r="AI1017">
        <v>0</v>
      </c>
      <c r="AJ1017">
        <v>0</v>
      </c>
      <c r="AK1017" t="s">
        <v>56</v>
      </c>
      <c r="AL1017" t="s">
        <v>57</v>
      </c>
      <c r="AM1017">
        <v>0.17</v>
      </c>
      <c r="AO1017">
        <v>42.97</v>
      </c>
      <c r="AP1017">
        <v>40.520000000000003</v>
      </c>
      <c r="AQ1017">
        <v>39.11</v>
      </c>
    </row>
    <row r="1018" spans="2:43" x14ac:dyDescent="0.2">
      <c r="B1018">
        <v>689</v>
      </c>
      <c r="C1018">
        <v>150</v>
      </c>
      <c r="D1018" s="1">
        <v>43711</v>
      </c>
      <c r="E1018" s="2">
        <v>0.71946759259259263</v>
      </c>
      <c r="F1018">
        <v>1.6</v>
      </c>
      <c r="G1018">
        <v>0</v>
      </c>
      <c r="H1018">
        <v>0</v>
      </c>
      <c r="I1018">
        <v>268</v>
      </c>
      <c r="J1018">
        <v>54.3</v>
      </c>
      <c r="K1018">
        <v>-0.37</v>
      </c>
      <c r="L1018">
        <v>0</v>
      </c>
      <c r="M1018">
        <v>89.44</v>
      </c>
      <c r="N1018">
        <v>116.7</v>
      </c>
      <c r="O1018">
        <v>27.23</v>
      </c>
      <c r="P1018">
        <v>0.23300000000000001</v>
      </c>
      <c r="Q1018">
        <v>0.24299999999999999</v>
      </c>
      <c r="R1018">
        <v>8.14E-2</v>
      </c>
      <c r="S1018">
        <v>5.09</v>
      </c>
      <c r="T1018">
        <v>107.1</v>
      </c>
      <c r="U1018">
        <v>114.3</v>
      </c>
      <c r="V1018">
        <v>408</v>
      </c>
      <c r="Y1018">
        <v>0.85</v>
      </c>
      <c r="Z1018">
        <v>1.3959999999999999</v>
      </c>
      <c r="AD1018">
        <v>344.4</v>
      </c>
      <c r="AG1018">
        <v>4.5220000000000002</v>
      </c>
      <c r="AH1018">
        <v>715.5</v>
      </c>
      <c r="AI1018">
        <v>0</v>
      </c>
      <c r="AJ1018">
        <v>0</v>
      </c>
      <c r="AK1018" t="s">
        <v>56</v>
      </c>
      <c r="AL1018" t="s">
        <v>57</v>
      </c>
      <c r="AM1018">
        <v>0.16</v>
      </c>
      <c r="AO1018">
        <v>43.02</v>
      </c>
      <c r="AP1018">
        <v>40.520000000000003</v>
      </c>
      <c r="AQ1018">
        <v>39.11</v>
      </c>
    </row>
    <row r="1019" spans="2:43" x14ac:dyDescent="0.2">
      <c r="B1019">
        <v>690</v>
      </c>
      <c r="C1019">
        <v>150</v>
      </c>
      <c r="D1019" s="1">
        <v>43711</v>
      </c>
      <c r="E1019" s="2">
        <v>0.71958333333333335</v>
      </c>
      <c r="F1019">
        <v>1.6</v>
      </c>
      <c r="G1019">
        <v>0</v>
      </c>
      <c r="H1019">
        <v>0</v>
      </c>
      <c r="I1019">
        <v>268</v>
      </c>
      <c r="J1019">
        <v>54.9</v>
      </c>
      <c r="K1019">
        <v>-0.37</v>
      </c>
      <c r="L1019">
        <v>0</v>
      </c>
      <c r="M1019">
        <v>90.79</v>
      </c>
      <c r="N1019">
        <v>118.5</v>
      </c>
      <c r="O1019">
        <v>27.66</v>
      </c>
      <c r="P1019">
        <v>0.23400000000000001</v>
      </c>
      <c r="Q1019">
        <v>0.24299999999999999</v>
      </c>
      <c r="R1019">
        <v>8.0299999999999996E-2</v>
      </c>
      <c r="S1019">
        <v>5.0199999999999996</v>
      </c>
      <c r="T1019">
        <v>108.4</v>
      </c>
      <c r="U1019">
        <v>116.2</v>
      </c>
      <c r="V1019">
        <v>405</v>
      </c>
      <c r="Y1019">
        <v>0.83</v>
      </c>
      <c r="Z1019">
        <v>1.375</v>
      </c>
      <c r="AD1019">
        <v>354.6</v>
      </c>
      <c r="AG1019">
        <v>4.5880000000000001</v>
      </c>
      <c r="AH1019">
        <v>726.4</v>
      </c>
      <c r="AI1019">
        <v>0</v>
      </c>
      <c r="AJ1019">
        <v>0</v>
      </c>
      <c r="AK1019" t="s">
        <v>56</v>
      </c>
      <c r="AL1019" t="s">
        <v>57</v>
      </c>
      <c r="AM1019">
        <v>0.2</v>
      </c>
      <c r="AO1019">
        <v>43.02</v>
      </c>
      <c r="AP1019">
        <v>40.520000000000003</v>
      </c>
      <c r="AQ1019">
        <v>39.06</v>
      </c>
    </row>
    <row r="1020" spans="2:43" x14ac:dyDescent="0.2">
      <c r="B1020">
        <v>691</v>
      </c>
      <c r="C1020">
        <v>150</v>
      </c>
      <c r="D1020" s="1">
        <v>43711</v>
      </c>
      <c r="E1020" s="2">
        <v>0.71969907407407396</v>
      </c>
      <c r="F1020">
        <v>1.6</v>
      </c>
      <c r="G1020">
        <v>0</v>
      </c>
      <c r="H1020">
        <v>0</v>
      </c>
      <c r="I1020">
        <v>268</v>
      </c>
      <c r="J1020">
        <v>54.9</v>
      </c>
      <c r="K1020">
        <v>-0.37</v>
      </c>
      <c r="L1020">
        <v>0</v>
      </c>
      <c r="M1020">
        <v>90.83</v>
      </c>
      <c r="N1020">
        <v>118.5</v>
      </c>
      <c r="O1020">
        <v>27.71</v>
      </c>
      <c r="P1020">
        <v>0.23400000000000001</v>
      </c>
      <c r="Q1020">
        <v>0.24299999999999999</v>
      </c>
      <c r="R1020">
        <v>7.9100000000000004E-2</v>
      </c>
      <c r="S1020">
        <v>4.95</v>
      </c>
      <c r="T1020">
        <v>108.5</v>
      </c>
      <c r="U1020">
        <v>116.6</v>
      </c>
      <c r="V1020">
        <v>402</v>
      </c>
      <c r="Y1020">
        <v>0.82</v>
      </c>
      <c r="Z1020">
        <v>1.3740000000000001</v>
      </c>
      <c r="AD1020">
        <v>359.9</v>
      </c>
      <c r="AG1020">
        <v>4.585</v>
      </c>
      <c r="AH1020">
        <v>726.6</v>
      </c>
      <c r="AI1020">
        <v>0</v>
      </c>
      <c r="AJ1020">
        <v>0</v>
      </c>
      <c r="AK1020" t="s">
        <v>56</v>
      </c>
      <c r="AL1020" t="s">
        <v>57</v>
      </c>
      <c r="AM1020">
        <v>0.22</v>
      </c>
      <c r="AO1020">
        <v>43.02</v>
      </c>
      <c r="AP1020">
        <v>40.57</v>
      </c>
      <c r="AQ1020">
        <v>39.11</v>
      </c>
    </row>
    <row r="1021" spans="2:43" x14ac:dyDescent="0.2">
      <c r="B1021">
        <v>692</v>
      </c>
      <c r="C1021">
        <v>150</v>
      </c>
      <c r="D1021" s="1">
        <v>43711</v>
      </c>
      <c r="E1021" s="2">
        <v>0.7198148148148148</v>
      </c>
      <c r="F1021">
        <v>1.6</v>
      </c>
      <c r="G1021">
        <v>0</v>
      </c>
      <c r="H1021">
        <v>0</v>
      </c>
      <c r="I1021">
        <v>268</v>
      </c>
      <c r="J1021">
        <v>54.7</v>
      </c>
      <c r="K1021">
        <v>-0.37</v>
      </c>
      <c r="L1021">
        <v>0</v>
      </c>
      <c r="M1021">
        <v>90.16</v>
      </c>
      <c r="N1021">
        <v>118.1</v>
      </c>
      <c r="O1021">
        <v>27.96</v>
      </c>
      <c r="P1021">
        <v>0.23699999999999999</v>
      </c>
      <c r="Q1021">
        <v>0.246</v>
      </c>
      <c r="R1021">
        <v>8.0600000000000005E-2</v>
      </c>
      <c r="S1021">
        <v>5.04</v>
      </c>
      <c r="T1021">
        <v>107.9</v>
      </c>
      <c r="U1021">
        <v>115.4</v>
      </c>
      <c r="V1021">
        <v>410</v>
      </c>
      <c r="Y1021">
        <v>0.83</v>
      </c>
      <c r="Z1021">
        <v>1.379</v>
      </c>
      <c r="AD1021">
        <v>350.6</v>
      </c>
      <c r="AG1021">
        <v>4.4939999999999998</v>
      </c>
      <c r="AH1021">
        <v>721.3</v>
      </c>
      <c r="AI1021">
        <v>0</v>
      </c>
      <c r="AJ1021">
        <v>0</v>
      </c>
      <c r="AK1021" t="s">
        <v>56</v>
      </c>
      <c r="AL1021" t="s">
        <v>57</v>
      </c>
      <c r="AM1021">
        <v>0.16</v>
      </c>
      <c r="AO1021">
        <v>42.97</v>
      </c>
      <c r="AP1021">
        <v>40.520000000000003</v>
      </c>
      <c r="AQ1021">
        <v>39.06</v>
      </c>
    </row>
    <row r="1022" spans="2:43" x14ac:dyDescent="0.2">
      <c r="B1022">
        <v>693</v>
      </c>
      <c r="C1022">
        <v>150</v>
      </c>
      <c r="D1022" s="1">
        <v>43711</v>
      </c>
      <c r="E1022" s="2">
        <v>0.71993055555555552</v>
      </c>
      <c r="F1022">
        <v>1.6</v>
      </c>
      <c r="G1022">
        <v>0</v>
      </c>
      <c r="H1022">
        <v>0</v>
      </c>
      <c r="I1022">
        <v>268</v>
      </c>
      <c r="J1022">
        <v>53.9</v>
      </c>
      <c r="K1022">
        <v>-0.37</v>
      </c>
      <c r="L1022">
        <v>0</v>
      </c>
      <c r="M1022">
        <v>88.31</v>
      </c>
      <c r="N1022">
        <v>116.1</v>
      </c>
      <c r="O1022">
        <v>27.79</v>
      </c>
      <c r="P1022">
        <v>0.23899999999999999</v>
      </c>
      <c r="Q1022">
        <v>0.249</v>
      </c>
      <c r="R1022">
        <v>8.2100000000000006E-2</v>
      </c>
      <c r="S1022">
        <v>5.13</v>
      </c>
      <c r="T1022">
        <v>106.4</v>
      </c>
      <c r="U1022">
        <v>114.2</v>
      </c>
      <c r="V1022">
        <v>396</v>
      </c>
      <c r="Y1022">
        <v>0.86</v>
      </c>
      <c r="Z1022">
        <v>1.403</v>
      </c>
      <c r="AD1022">
        <v>337.4</v>
      </c>
      <c r="AG1022">
        <v>4.3540000000000001</v>
      </c>
      <c r="AH1022">
        <v>706.5</v>
      </c>
      <c r="AI1022">
        <v>0</v>
      </c>
      <c r="AJ1022">
        <v>0</v>
      </c>
      <c r="AK1022" t="s">
        <v>56</v>
      </c>
      <c r="AL1022" t="s">
        <v>57</v>
      </c>
      <c r="AM1022">
        <v>0.16</v>
      </c>
      <c r="AO1022">
        <v>43.02</v>
      </c>
      <c r="AP1022">
        <v>40.520000000000003</v>
      </c>
      <c r="AQ1022">
        <v>39.11</v>
      </c>
    </row>
    <row r="1023" spans="2:43" x14ac:dyDescent="0.2">
      <c r="B1023">
        <v>694</v>
      </c>
      <c r="C1023">
        <v>150</v>
      </c>
      <c r="D1023" s="1">
        <v>43711</v>
      </c>
      <c r="E1023" s="2">
        <v>0.72004629629629635</v>
      </c>
      <c r="F1023">
        <v>1.6</v>
      </c>
      <c r="G1023">
        <v>0</v>
      </c>
      <c r="H1023">
        <v>0</v>
      </c>
      <c r="I1023">
        <v>268</v>
      </c>
      <c r="J1023">
        <v>54.3</v>
      </c>
      <c r="K1023">
        <v>-0.37</v>
      </c>
      <c r="L1023">
        <v>0</v>
      </c>
      <c r="M1023">
        <v>89.1</v>
      </c>
      <c r="N1023">
        <v>116.9</v>
      </c>
      <c r="O1023">
        <v>27.77</v>
      </c>
      <c r="P1023">
        <v>0.23799999999999999</v>
      </c>
      <c r="Q1023">
        <v>0.247</v>
      </c>
      <c r="R1023">
        <v>8.2100000000000006E-2</v>
      </c>
      <c r="S1023">
        <v>5.13</v>
      </c>
      <c r="T1023">
        <v>106.7</v>
      </c>
      <c r="U1023">
        <v>115</v>
      </c>
      <c r="V1023">
        <v>391</v>
      </c>
      <c r="Y1023">
        <v>0.85</v>
      </c>
      <c r="Z1023">
        <v>1.393</v>
      </c>
      <c r="AD1023">
        <v>340.4</v>
      </c>
      <c r="AG1023">
        <v>4.4240000000000004</v>
      </c>
      <c r="AH1023">
        <v>712.8</v>
      </c>
      <c r="AI1023">
        <v>0</v>
      </c>
      <c r="AJ1023">
        <v>0</v>
      </c>
      <c r="AK1023" t="s">
        <v>56</v>
      </c>
      <c r="AL1023" t="s">
        <v>57</v>
      </c>
      <c r="AM1023">
        <v>0.14000000000000001</v>
      </c>
      <c r="AO1023">
        <v>42.97</v>
      </c>
      <c r="AP1023">
        <v>40.57</v>
      </c>
      <c r="AQ1023">
        <v>39.11</v>
      </c>
    </row>
    <row r="1024" spans="2:43" x14ac:dyDescent="0.2">
      <c r="B1024">
        <v>695</v>
      </c>
      <c r="C1024">
        <v>150</v>
      </c>
      <c r="D1024" s="1">
        <v>43711</v>
      </c>
      <c r="E1024" s="2">
        <v>0.72016203703703707</v>
      </c>
      <c r="F1024">
        <v>1.6</v>
      </c>
      <c r="G1024">
        <v>0</v>
      </c>
      <c r="H1024">
        <v>0</v>
      </c>
      <c r="I1024">
        <v>268</v>
      </c>
      <c r="J1024">
        <v>55.3</v>
      </c>
      <c r="K1024">
        <v>-0.37</v>
      </c>
      <c r="L1024">
        <v>0</v>
      </c>
      <c r="M1024">
        <v>91.1</v>
      </c>
      <c r="N1024">
        <v>119.8</v>
      </c>
      <c r="O1024">
        <v>28.69</v>
      </c>
      <c r="P1024">
        <v>0.23899999999999999</v>
      </c>
      <c r="Q1024">
        <v>0.249</v>
      </c>
      <c r="R1024">
        <v>8.1299999999999997E-2</v>
      </c>
      <c r="S1024">
        <v>5.08</v>
      </c>
      <c r="T1024">
        <v>109.4</v>
      </c>
      <c r="U1024">
        <v>117.1</v>
      </c>
      <c r="V1024">
        <v>407</v>
      </c>
      <c r="Y1024">
        <v>0.81</v>
      </c>
      <c r="Z1024">
        <v>1.36</v>
      </c>
      <c r="AD1024">
        <v>351.4</v>
      </c>
      <c r="AG1024">
        <v>4.4880000000000004</v>
      </c>
      <c r="AH1024">
        <v>728.8</v>
      </c>
      <c r="AI1024">
        <v>0</v>
      </c>
      <c r="AJ1024">
        <v>0</v>
      </c>
      <c r="AK1024" t="s">
        <v>56</v>
      </c>
      <c r="AL1024" t="s">
        <v>57</v>
      </c>
      <c r="AM1024">
        <v>0.17</v>
      </c>
      <c r="AO1024">
        <v>42.97</v>
      </c>
      <c r="AP1024">
        <v>40.57</v>
      </c>
      <c r="AQ1024">
        <v>39.06</v>
      </c>
    </row>
    <row r="1025" spans="2:43" x14ac:dyDescent="0.2">
      <c r="B1025">
        <v>696</v>
      </c>
      <c r="C1025">
        <v>150</v>
      </c>
      <c r="D1025" s="1">
        <v>43711</v>
      </c>
      <c r="E1025" s="2">
        <v>0.72027777777777768</v>
      </c>
      <c r="F1025">
        <v>1.6</v>
      </c>
      <c r="G1025">
        <v>0</v>
      </c>
      <c r="H1025">
        <v>0</v>
      </c>
      <c r="I1025">
        <v>268</v>
      </c>
      <c r="J1025">
        <v>55.1</v>
      </c>
      <c r="K1025">
        <v>-0.37</v>
      </c>
      <c r="L1025">
        <v>0</v>
      </c>
      <c r="M1025">
        <v>90.59</v>
      </c>
      <c r="N1025">
        <v>119.3</v>
      </c>
      <c r="O1025">
        <v>28.72</v>
      </c>
      <c r="P1025">
        <v>0.24099999999999999</v>
      </c>
      <c r="Q1025">
        <v>0.25</v>
      </c>
      <c r="R1025">
        <v>7.9399999999999998E-2</v>
      </c>
      <c r="S1025">
        <v>4.96</v>
      </c>
      <c r="T1025">
        <v>109</v>
      </c>
      <c r="U1025">
        <v>116.8</v>
      </c>
      <c r="V1025">
        <v>406</v>
      </c>
      <c r="Y1025">
        <v>0.81</v>
      </c>
      <c r="Z1025">
        <v>1.365</v>
      </c>
      <c r="AD1025">
        <v>357.7</v>
      </c>
      <c r="AG1025">
        <v>4.4400000000000004</v>
      </c>
      <c r="AH1025">
        <v>724.7</v>
      </c>
      <c r="AI1025">
        <v>0</v>
      </c>
      <c r="AJ1025">
        <v>0</v>
      </c>
      <c r="AK1025" t="s">
        <v>56</v>
      </c>
      <c r="AL1025" t="s">
        <v>57</v>
      </c>
      <c r="AM1025">
        <v>0.16</v>
      </c>
      <c r="AO1025">
        <v>43.02</v>
      </c>
      <c r="AP1025">
        <v>40.57</v>
      </c>
      <c r="AQ1025">
        <v>39.11</v>
      </c>
    </row>
    <row r="1026" spans="2:43" x14ac:dyDescent="0.2">
      <c r="B1026">
        <v>697</v>
      </c>
      <c r="C1026">
        <v>150</v>
      </c>
      <c r="D1026" s="1">
        <v>43711</v>
      </c>
      <c r="E1026" s="2">
        <v>0.72039351851851852</v>
      </c>
      <c r="F1026">
        <v>1.6</v>
      </c>
      <c r="G1026">
        <v>0</v>
      </c>
      <c r="H1026">
        <v>0</v>
      </c>
      <c r="I1026">
        <v>268</v>
      </c>
      <c r="J1026">
        <v>54.5</v>
      </c>
      <c r="K1026">
        <v>-0.37</v>
      </c>
      <c r="L1026">
        <v>0</v>
      </c>
      <c r="M1026">
        <v>89.33</v>
      </c>
      <c r="N1026">
        <v>118</v>
      </c>
      <c r="O1026">
        <v>28.64</v>
      </c>
      <c r="P1026">
        <v>0.24299999999999999</v>
      </c>
      <c r="Q1026">
        <v>0.252</v>
      </c>
      <c r="R1026">
        <v>8.0500000000000002E-2</v>
      </c>
      <c r="S1026">
        <v>5.03</v>
      </c>
      <c r="T1026">
        <v>107.5</v>
      </c>
      <c r="U1026">
        <v>115.3</v>
      </c>
      <c r="V1026">
        <v>406</v>
      </c>
      <c r="Y1026">
        <v>0.83</v>
      </c>
      <c r="Z1026">
        <v>1.381</v>
      </c>
      <c r="AD1026">
        <v>348.1</v>
      </c>
      <c r="AG1026">
        <v>4.3419999999999996</v>
      </c>
      <c r="AH1026">
        <v>714.6</v>
      </c>
      <c r="AI1026">
        <v>0</v>
      </c>
      <c r="AJ1026">
        <v>0</v>
      </c>
      <c r="AK1026" t="s">
        <v>56</v>
      </c>
      <c r="AL1026" t="s">
        <v>57</v>
      </c>
      <c r="AM1026">
        <v>0.18</v>
      </c>
      <c r="AO1026">
        <v>43.02</v>
      </c>
      <c r="AP1026">
        <v>40.619999999999997</v>
      </c>
      <c r="AQ1026">
        <v>39.06</v>
      </c>
    </row>
    <row r="1027" spans="2:43" x14ac:dyDescent="0.2">
      <c r="B1027">
        <v>698</v>
      </c>
      <c r="C1027">
        <v>150</v>
      </c>
      <c r="D1027" s="1">
        <v>43711</v>
      </c>
      <c r="E1027" s="2">
        <v>0.72050925925925924</v>
      </c>
      <c r="F1027">
        <v>1.6</v>
      </c>
      <c r="G1027">
        <v>0</v>
      </c>
      <c r="H1027">
        <v>0</v>
      </c>
      <c r="I1027">
        <v>268</v>
      </c>
      <c r="J1027">
        <v>53.8</v>
      </c>
      <c r="K1027">
        <v>-0.37</v>
      </c>
      <c r="L1027">
        <v>0</v>
      </c>
      <c r="M1027">
        <v>87.63</v>
      </c>
      <c r="N1027">
        <v>116.1</v>
      </c>
      <c r="O1027">
        <v>28.5</v>
      </c>
      <c r="P1027">
        <v>0.245</v>
      </c>
      <c r="Q1027">
        <v>0.255</v>
      </c>
      <c r="R1027">
        <v>8.2299999999999998E-2</v>
      </c>
      <c r="S1027">
        <v>5.15</v>
      </c>
      <c r="T1027">
        <v>106</v>
      </c>
      <c r="U1027">
        <v>113.7</v>
      </c>
      <c r="V1027">
        <v>400</v>
      </c>
      <c r="Y1027">
        <v>0.86</v>
      </c>
      <c r="Z1027">
        <v>1.4019999999999999</v>
      </c>
      <c r="AD1027">
        <v>333.7</v>
      </c>
      <c r="AG1027">
        <v>4.2140000000000004</v>
      </c>
      <c r="AH1027">
        <v>701</v>
      </c>
      <c r="AI1027">
        <v>0</v>
      </c>
      <c r="AJ1027">
        <v>0</v>
      </c>
      <c r="AK1027" t="s">
        <v>56</v>
      </c>
      <c r="AL1027" t="s">
        <v>57</v>
      </c>
      <c r="AM1027">
        <v>0.22</v>
      </c>
      <c r="AO1027">
        <v>43.02</v>
      </c>
      <c r="AP1027">
        <v>40.57</v>
      </c>
      <c r="AQ1027">
        <v>39.11</v>
      </c>
    </row>
    <row r="1028" spans="2:43" x14ac:dyDescent="0.2">
      <c r="B1028">
        <v>699</v>
      </c>
      <c r="C1028">
        <v>150</v>
      </c>
      <c r="D1028" s="1">
        <v>43711</v>
      </c>
      <c r="E1028" s="2">
        <v>0.72062500000000007</v>
      </c>
      <c r="F1028">
        <v>1.6</v>
      </c>
      <c r="G1028">
        <v>0</v>
      </c>
      <c r="H1028">
        <v>0</v>
      </c>
      <c r="I1028">
        <v>268</v>
      </c>
      <c r="J1028">
        <v>53.7</v>
      </c>
      <c r="K1028">
        <v>-0.37</v>
      </c>
      <c r="L1028">
        <v>0</v>
      </c>
      <c r="M1028">
        <v>87.3</v>
      </c>
      <c r="N1028">
        <v>115.9</v>
      </c>
      <c r="O1028">
        <v>28.58</v>
      </c>
      <c r="P1028">
        <v>0.247</v>
      </c>
      <c r="Q1028">
        <v>0.25600000000000001</v>
      </c>
      <c r="R1028">
        <v>8.2100000000000006E-2</v>
      </c>
      <c r="S1028">
        <v>5.13</v>
      </c>
      <c r="T1028">
        <v>105.6</v>
      </c>
      <c r="U1028">
        <v>113.6</v>
      </c>
      <c r="V1028">
        <v>400</v>
      </c>
      <c r="Y1028">
        <v>0.87</v>
      </c>
      <c r="Z1028">
        <v>1.405</v>
      </c>
      <c r="AD1028">
        <v>333.5</v>
      </c>
      <c r="AG1028">
        <v>4.1769999999999996</v>
      </c>
      <c r="AH1028">
        <v>698.4</v>
      </c>
      <c r="AI1028">
        <v>0</v>
      </c>
      <c r="AJ1028">
        <v>0</v>
      </c>
      <c r="AK1028" t="s">
        <v>56</v>
      </c>
      <c r="AL1028" t="s">
        <v>57</v>
      </c>
      <c r="AM1028">
        <v>0.19</v>
      </c>
      <c r="AO1028">
        <v>43.02</v>
      </c>
      <c r="AP1028">
        <v>40.520000000000003</v>
      </c>
      <c r="AQ1028">
        <v>39.11</v>
      </c>
    </row>
    <row r="1029" spans="2:43" x14ac:dyDescent="0.2">
      <c r="B1029">
        <v>700</v>
      </c>
      <c r="C1029">
        <v>150</v>
      </c>
      <c r="D1029" s="1">
        <v>43711</v>
      </c>
      <c r="E1029" s="2">
        <v>0.72074074074074079</v>
      </c>
      <c r="F1029">
        <v>1.6</v>
      </c>
      <c r="G1029">
        <v>0</v>
      </c>
      <c r="H1029">
        <v>0</v>
      </c>
      <c r="I1029">
        <v>268</v>
      </c>
      <c r="J1029">
        <v>55.5</v>
      </c>
      <c r="K1029">
        <v>-0.37</v>
      </c>
      <c r="L1029">
        <v>0</v>
      </c>
      <c r="M1029">
        <v>90.54</v>
      </c>
      <c r="N1029">
        <v>120.6</v>
      </c>
      <c r="O1029">
        <v>30.06</v>
      </c>
      <c r="P1029">
        <v>0.249</v>
      </c>
      <c r="Q1029">
        <v>0.25900000000000001</v>
      </c>
      <c r="R1029">
        <v>8.1100000000000005E-2</v>
      </c>
      <c r="S1029">
        <v>5.07</v>
      </c>
      <c r="T1029">
        <v>109.7</v>
      </c>
      <c r="U1029">
        <v>118</v>
      </c>
      <c r="V1029">
        <v>406</v>
      </c>
      <c r="Y1029">
        <v>0.79</v>
      </c>
      <c r="Z1029">
        <v>1.35</v>
      </c>
      <c r="AD1029">
        <v>350.2</v>
      </c>
      <c r="AG1029">
        <v>4.2859999999999996</v>
      </c>
      <c r="AH1029">
        <v>724.3</v>
      </c>
      <c r="AI1029">
        <v>0</v>
      </c>
      <c r="AJ1029">
        <v>0</v>
      </c>
      <c r="AK1029" t="s">
        <v>56</v>
      </c>
      <c r="AL1029" t="s">
        <v>57</v>
      </c>
      <c r="AM1029">
        <v>0.19</v>
      </c>
      <c r="AO1029">
        <v>42.97</v>
      </c>
      <c r="AP1029">
        <v>40.520000000000003</v>
      </c>
      <c r="AQ1029">
        <v>39.11</v>
      </c>
    </row>
    <row r="1030" spans="2:43" x14ac:dyDescent="0.2">
      <c r="B1030">
        <v>701</v>
      </c>
      <c r="C1030">
        <v>150</v>
      </c>
      <c r="D1030" s="1">
        <v>43711</v>
      </c>
      <c r="E1030" s="2">
        <v>0.7208564814814814</v>
      </c>
      <c r="F1030">
        <v>1.6</v>
      </c>
      <c r="G1030">
        <v>0</v>
      </c>
      <c r="H1030">
        <v>0</v>
      </c>
      <c r="I1030">
        <v>268</v>
      </c>
      <c r="J1030">
        <v>54.8</v>
      </c>
      <c r="K1030">
        <v>-0.37</v>
      </c>
      <c r="L1030">
        <v>0</v>
      </c>
      <c r="M1030">
        <v>89.65</v>
      </c>
      <c r="N1030">
        <v>118.8</v>
      </c>
      <c r="O1030">
        <v>29.18</v>
      </c>
      <c r="P1030">
        <v>0.246</v>
      </c>
      <c r="Q1030">
        <v>0.255</v>
      </c>
      <c r="R1030">
        <v>7.9600000000000004E-2</v>
      </c>
      <c r="S1030">
        <v>4.9800000000000004</v>
      </c>
      <c r="T1030">
        <v>108.1</v>
      </c>
      <c r="U1030">
        <v>116.5</v>
      </c>
      <c r="V1030">
        <v>405</v>
      </c>
      <c r="Y1030">
        <v>0.82</v>
      </c>
      <c r="Z1030">
        <v>1.371</v>
      </c>
      <c r="AD1030">
        <v>352.9</v>
      </c>
      <c r="AG1030">
        <v>4.3079999999999998</v>
      </c>
      <c r="AH1030">
        <v>717.2</v>
      </c>
      <c r="AI1030">
        <v>0</v>
      </c>
      <c r="AJ1030">
        <v>0</v>
      </c>
      <c r="AK1030" t="s">
        <v>56</v>
      </c>
      <c r="AL1030" t="s">
        <v>57</v>
      </c>
      <c r="AM1030">
        <v>0.16</v>
      </c>
      <c r="AO1030">
        <v>43.02</v>
      </c>
      <c r="AP1030">
        <v>40.520000000000003</v>
      </c>
      <c r="AQ1030">
        <v>39.11</v>
      </c>
    </row>
    <row r="1031" spans="2:43" x14ac:dyDescent="0.2">
      <c r="B1031">
        <v>702</v>
      </c>
      <c r="C1031">
        <v>150</v>
      </c>
      <c r="D1031" s="1">
        <v>43711</v>
      </c>
      <c r="E1031" s="2">
        <v>0.72097222222222224</v>
      </c>
      <c r="F1031">
        <v>1.6</v>
      </c>
      <c r="G1031">
        <v>0</v>
      </c>
      <c r="H1031">
        <v>0</v>
      </c>
      <c r="I1031">
        <v>268</v>
      </c>
      <c r="J1031">
        <v>55.1</v>
      </c>
      <c r="K1031">
        <v>-0.37</v>
      </c>
      <c r="L1031">
        <v>0</v>
      </c>
      <c r="M1031">
        <v>89.89</v>
      </c>
      <c r="N1031">
        <v>119.7</v>
      </c>
      <c r="O1031">
        <v>29.79</v>
      </c>
      <c r="P1031">
        <v>0.249</v>
      </c>
      <c r="Q1031">
        <v>0.25900000000000001</v>
      </c>
      <c r="R1031">
        <v>8.0500000000000002E-2</v>
      </c>
      <c r="S1031">
        <v>5.03</v>
      </c>
      <c r="T1031">
        <v>109.1</v>
      </c>
      <c r="U1031">
        <v>117.1</v>
      </c>
      <c r="V1031">
        <v>406</v>
      </c>
      <c r="Y1031">
        <v>0.81</v>
      </c>
      <c r="Z1031">
        <v>1.361</v>
      </c>
      <c r="AD1031">
        <v>350.1</v>
      </c>
      <c r="AG1031">
        <v>4.2619999999999996</v>
      </c>
      <c r="AH1031">
        <v>719.1</v>
      </c>
      <c r="AI1031">
        <v>0</v>
      </c>
      <c r="AJ1031">
        <v>0</v>
      </c>
      <c r="AK1031" t="s">
        <v>56</v>
      </c>
      <c r="AL1031" t="s">
        <v>57</v>
      </c>
      <c r="AM1031">
        <v>0.21</v>
      </c>
      <c r="AO1031">
        <v>42.97</v>
      </c>
      <c r="AP1031">
        <v>40.57</v>
      </c>
      <c r="AQ1031">
        <v>39.06</v>
      </c>
    </row>
    <row r="1032" spans="2:43" x14ac:dyDescent="0.2">
      <c r="B1032">
        <v>703</v>
      </c>
      <c r="C1032">
        <v>150</v>
      </c>
      <c r="D1032" s="1">
        <v>43711</v>
      </c>
      <c r="E1032" s="2">
        <v>0.72108796296296296</v>
      </c>
      <c r="F1032">
        <v>1.6</v>
      </c>
      <c r="G1032">
        <v>0</v>
      </c>
      <c r="H1032">
        <v>0</v>
      </c>
      <c r="I1032">
        <v>268</v>
      </c>
      <c r="J1032">
        <v>54.7</v>
      </c>
      <c r="K1032">
        <v>-0.37</v>
      </c>
      <c r="L1032">
        <v>0</v>
      </c>
      <c r="M1032">
        <v>88.77</v>
      </c>
      <c r="N1032">
        <v>118.6</v>
      </c>
      <c r="O1032">
        <v>29.81</v>
      </c>
      <c r="P1032">
        <v>0.251</v>
      </c>
      <c r="Q1032">
        <v>0.26100000000000001</v>
      </c>
      <c r="R1032">
        <v>8.14E-2</v>
      </c>
      <c r="S1032">
        <v>5.09</v>
      </c>
      <c r="T1032">
        <v>107.7</v>
      </c>
      <c r="U1032">
        <v>116.3</v>
      </c>
      <c r="V1032">
        <v>397</v>
      </c>
      <c r="Y1032">
        <v>0.82</v>
      </c>
      <c r="Z1032">
        <v>1.373</v>
      </c>
      <c r="AD1032">
        <v>341.9</v>
      </c>
      <c r="AG1032">
        <v>4.1669999999999998</v>
      </c>
      <c r="AH1032">
        <v>710.1</v>
      </c>
      <c r="AI1032">
        <v>0</v>
      </c>
      <c r="AJ1032">
        <v>0</v>
      </c>
      <c r="AK1032" t="s">
        <v>56</v>
      </c>
      <c r="AL1032" t="s">
        <v>57</v>
      </c>
      <c r="AM1032">
        <v>0.19</v>
      </c>
      <c r="AO1032">
        <v>43.02</v>
      </c>
      <c r="AP1032">
        <v>40.57</v>
      </c>
      <c r="AQ1032">
        <v>39.06</v>
      </c>
    </row>
    <row r="1033" spans="2:43" x14ac:dyDescent="0.2">
      <c r="B1033">
        <v>704</v>
      </c>
      <c r="C1033">
        <v>150</v>
      </c>
      <c r="D1033" s="1">
        <v>43711</v>
      </c>
      <c r="E1033" s="2">
        <v>0.72120370370370368</v>
      </c>
      <c r="F1033">
        <v>1.6</v>
      </c>
      <c r="G1033">
        <v>0</v>
      </c>
      <c r="H1033">
        <v>0</v>
      </c>
      <c r="I1033">
        <v>268</v>
      </c>
      <c r="J1033">
        <v>54</v>
      </c>
      <c r="K1033">
        <v>-0.37</v>
      </c>
      <c r="L1033">
        <v>0</v>
      </c>
      <c r="M1033">
        <v>87.43</v>
      </c>
      <c r="N1033">
        <v>116.8</v>
      </c>
      <c r="O1033">
        <v>29.39</v>
      </c>
      <c r="P1033">
        <v>0.252</v>
      </c>
      <c r="Q1033">
        <v>0.26200000000000001</v>
      </c>
      <c r="R1033">
        <v>8.2699999999999996E-2</v>
      </c>
      <c r="S1033">
        <v>5.17</v>
      </c>
      <c r="T1033">
        <v>106.3</v>
      </c>
      <c r="U1033">
        <v>114.3</v>
      </c>
      <c r="V1033">
        <v>398</v>
      </c>
      <c r="Y1033">
        <v>0.85</v>
      </c>
      <c r="Z1033">
        <v>1.3939999999999999</v>
      </c>
      <c r="AD1033">
        <v>331.6</v>
      </c>
      <c r="AG1033">
        <v>4.101</v>
      </c>
      <c r="AH1033">
        <v>699.5</v>
      </c>
      <c r="AI1033">
        <v>0</v>
      </c>
      <c r="AJ1033">
        <v>0</v>
      </c>
      <c r="AK1033" t="s">
        <v>56</v>
      </c>
      <c r="AL1033" t="s">
        <v>57</v>
      </c>
      <c r="AM1033">
        <v>0.19</v>
      </c>
      <c r="AO1033">
        <v>43.02</v>
      </c>
      <c r="AP1033">
        <v>40.57</v>
      </c>
      <c r="AQ1033">
        <v>39.11</v>
      </c>
    </row>
    <row r="1034" spans="2:43" x14ac:dyDescent="0.2">
      <c r="B1034">
        <v>705</v>
      </c>
      <c r="C1034">
        <v>150</v>
      </c>
      <c r="D1034" s="1">
        <v>43711</v>
      </c>
      <c r="E1034" s="2">
        <v>0.72131944444444451</v>
      </c>
      <c r="F1034">
        <v>1.6</v>
      </c>
      <c r="G1034">
        <v>0</v>
      </c>
      <c r="H1034">
        <v>0</v>
      </c>
      <c r="I1034">
        <v>268</v>
      </c>
      <c r="J1034">
        <v>54.6</v>
      </c>
      <c r="K1034">
        <v>-0.37</v>
      </c>
      <c r="L1034">
        <v>0</v>
      </c>
      <c r="M1034">
        <v>88.64</v>
      </c>
      <c r="N1034">
        <v>118.5</v>
      </c>
      <c r="O1034">
        <v>29.81</v>
      </c>
      <c r="P1034">
        <v>0.252</v>
      </c>
      <c r="Q1034">
        <v>0.26200000000000001</v>
      </c>
      <c r="R1034">
        <v>8.09E-2</v>
      </c>
      <c r="S1034">
        <v>5.0599999999999996</v>
      </c>
      <c r="T1034">
        <v>107.6</v>
      </c>
      <c r="U1034">
        <v>116</v>
      </c>
      <c r="V1034">
        <v>401</v>
      </c>
      <c r="Y1034">
        <v>0.83</v>
      </c>
      <c r="Z1034">
        <v>1.375</v>
      </c>
      <c r="AD1034">
        <v>343.4</v>
      </c>
      <c r="AG1034">
        <v>4.1559999999999997</v>
      </c>
      <c r="AH1034">
        <v>709.1</v>
      </c>
      <c r="AI1034">
        <v>0</v>
      </c>
      <c r="AJ1034">
        <v>0</v>
      </c>
      <c r="AK1034" t="s">
        <v>56</v>
      </c>
      <c r="AL1034" t="s">
        <v>57</v>
      </c>
      <c r="AM1034">
        <v>0.16</v>
      </c>
      <c r="AO1034">
        <v>43.02</v>
      </c>
      <c r="AP1034">
        <v>40.520000000000003</v>
      </c>
      <c r="AQ1034">
        <v>39.11</v>
      </c>
    </row>
    <row r="1035" spans="2:43" x14ac:dyDescent="0.2">
      <c r="B1035">
        <v>706</v>
      </c>
      <c r="C1035">
        <v>150</v>
      </c>
      <c r="D1035" s="1">
        <v>43711</v>
      </c>
      <c r="E1035" s="2">
        <v>0.72143518518518512</v>
      </c>
      <c r="F1035">
        <v>1.6</v>
      </c>
      <c r="G1035">
        <v>0</v>
      </c>
      <c r="H1035">
        <v>0</v>
      </c>
      <c r="I1035">
        <v>268</v>
      </c>
      <c r="J1035">
        <v>55.6</v>
      </c>
      <c r="K1035">
        <v>-0.37</v>
      </c>
      <c r="L1035">
        <v>0</v>
      </c>
      <c r="M1035">
        <v>90.57</v>
      </c>
      <c r="N1035">
        <v>121.2</v>
      </c>
      <c r="O1035">
        <v>30.58</v>
      </c>
      <c r="P1035">
        <v>0.252</v>
      </c>
      <c r="Q1035">
        <v>0.26300000000000001</v>
      </c>
      <c r="R1035">
        <v>8.0600000000000005E-2</v>
      </c>
      <c r="S1035">
        <v>5.04</v>
      </c>
      <c r="T1035">
        <v>109.9</v>
      </c>
      <c r="U1035">
        <v>118.9</v>
      </c>
      <c r="V1035">
        <v>396</v>
      </c>
      <c r="Y1035">
        <v>0.79</v>
      </c>
      <c r="Z1035">
        <v>1.3440000000000001</v>
      </c>
      <c r="AD1035">
        <v>352.3</v>
      </c>
      <c r="AG1035">
        <v>4.234</v>
      </c>
      <c r="AH1035">
        <v>724.6</v>
      </c>
      <c r="AI1035">
        <v>0</v>
      </c>
      <c r="AJ1035">
        <v>0</v>
      </c>
      <c r="AK1035" t="s">
        <v>56</v>
      </c>
      <c r="AL1035" t="s">
        <v>57</v>
      </c>
      <c r="AM1035">
        <v>0.19</v>
      </c>
      <c r="AO1035">
        <v>43.02</v>
      </c>
      <c r="AP1035">
        <v>40.57</v>
      </c>
      <c r="AQ1035">
        <v>39.11</v>
      </c>
    </row>
    <row r="1036" spans="2:43" x14ac:dyDescent="0.2">
      <c r="B1036">
        <v>707</v>
      </c>
      <c r="C1036">
        <v>150</v>
      </c>
      <c r="D1036" s="1">
        <v>43711</v>
      </c>
      <c r="E1036" s="2">
        <v>0.72155092592592596</v>
      </c>
      <c r="F1036">
        <v>1.6</v>
      </c>
      <c r="G1036">
        <v>0</v>
      </c>
      <c r="H1036">
        <v>0</v>
      </c>
      <c r="I1036">
        <v>268</v>
      </c>
      <c r="J1036">
        <v>55.2</v>
      </c>
      <c r="K1036">
        <v>-0.37</v>
      </c>
      <c r="L1036">
        <v>0</v>
      </c>
      <c r="M1036">
        <v>89.68</v>
      </c>
      <c r="N1036">
        <v>120.2</v>
      </c>
      <c r="O1036">
        <v>30.52</v>
      </c>
      <c r="P1036">
        <v>0.254</v>
      </c>
      <c r="Q1036">
        <v>0.26400000000000001</v>
      </c>
      <c r="R1036">
        <v>8.0799999999999997E-2</v>
      </c>
      <c r="S1036">
        <v>5.05</v>
      </c>
      <c r="T1036">
        <v>108.9</v>
      </c>
      <c r="U1036">
        <v>118.3</v>
      </c>
      <c r="V1036">
        <v>392</v>
      </c>
      <c r="Y1036">
        <v>0.8</v>
      </c>
      <c r="Z1036">
        <v>1.355</v>
      </c>
      <c r="AD1036">
        <v>347.9</v>
      </c>
      <c r="AG1036">
        <v>4.1680000000000001</v>
      </c>
      <c r="AH1036">
        <v>717.5</v>
      </c>
      <c r="AI1036">
        <v>0</v>
      </c>
      <c r="AJ1036">
        <v>0</v>
      </c>
      <c r="AK1036" t="s">
        <v>56</v>
      </c>
      <c r="AL1036" t="s">
        <v>57</v>
      </c>
      <c r="AM1036">
        <v>0.19</v>
      </c>
      <c r="AO1036">
        <v>43.02</v>
      </c>
      <c r="AP1036">
        <v>40.619999999999997</v>
      </c>
      <c r="AQ1036">
        <v>39.11</v>
      </c>
    </row>
    <row r="1037" spans="2:43" x14ac:dyDescent="0.2">
      <c r="B1037">
        <v>708</v>
      </c>
      <c r="C1037">
        <v>150</v>
      </c>
      <c r="D1037" s="1">
        <v>43711</v>
      </c>
      <c r="E1037" s="2">
        <v>0.72166666666666668</v>
      </c>
      <c r="F1037">
        <v>1.6</v>
      </c>
      <c r="G1037">
        <v>0</v>
      </c>
      <c r="H1037">
        <v>0</v>
      </c>
      <c r="I1037">
        <v>268</v>
      </c>
      <c r="J1037">
        <v>54.6</v>
      </c>
      <c r="K1037">
        <v>-0.37</v>
      </c>
      <c r="L1037">
        <v>0</v>
      </c>
      <c r="M1037">
        <v>88.4</v>
      </c>
      <c r="N1037">
        <v>118.5</v>
      </c>
      <c r="O1037">
        <v>30.13</v>
      </c>
      <c r="P1037">
        <v>0.254</v>
      </c>
      <c r="Q1037">
        <v>0.26400000000000001</v>
      </c>
      <c r="R1037">
        <v>8.1199999999999994E-2</v>
      </c>
      <c r="S1037">
        <v>5.07</v>
      </c>
      <c r="T1037">
        <v>107.7</v>
      </c>
      <c r="U1037">
        <v>115.7</v>
      </c>
      <c r="V1037">
        <v>405</v>
      </c>
      <c r="Y1037">
        <v>0.83</v>
      </c>
      <c r="Z1037">
        <v>1.3740000000000001</v>
      </c>
      <c r="AD1037">
        <v>341.4</v>
      </c>
      <c r="AG1037">
        <v>4.1040000000000001</v>
      </c>
      <c r="AH1037">
        <v>707.2</v>
      </c>
      <c r="AI1037">
        <v>0</v>
      </c>
      <c r="AJ1037">
        <v>0</v>
      </c>
      <c r="AK1037" t="s">
        <v>56</v>
      </c>
      <c r="AL1037" t="s">
        <v>57</v>
      </c>
      <c r="AM1037">
        <v>0.19</v>
      </c>
      <c r="AO1037">
        <v>43.02</v>
      </c>
      <c r="AP1037">
        <v>40.520000000000003</v>
      </c>
      <c r="AQ1037">
        <v>39.11</v>
      </c>
    </row>
    <row r="1038" spans="2:43" x14ac:dyDescent="0.2">
      <c r="B1038">
        <v>709</v>
      </c>
      <c r="C1038">
        <v>150</v>
      </c>
      <c r="D1038" s="1">
        <v>43711</v>
      </c>
      <c r="E1038" s="2">
        <v>0.7217824074074074</v>
      </c>
      <c r="F1038">
        <v>1.6</v>
      </c>
      <c r="G1038">
        <v>0</v>
      </c>
      <c r="H1038">
        <v>0</v>
      </c>
      <c r="I1038">
        <v>268</v>
      </c>
      <c r="J1038">
        <v>53.8</v>
      </c>
      <c r="K1038">
        <v>-0.37</v>
      </c>
      <c r="L1038">
        <v>0</v>
      </c>
      <c r="M1038">
        <v>86.84</v>
      </c>
      <c r="N1038">
        <v>116.8</v>
      </c>
      <c r="O1038">
        <v>29.93</v>
      </c>
      <c r="P1038">
        <v>0.25600000000000001</v>
      </c>
      <c r="Q1038">
        <v>0.26700000000000002</v>
      </c>
      <c r="R1038">
        <v>8.1299999999999997E-2</v>
      </c>
      <c r="S1038">
        <v>5.08</v>
      </c>
      <c r="T1038">
        <v>105.7</v>
      </c>
      <c r="U1038">
        <v>114.2</v>
      </c>
      <c r="V1038">
        <v>398</v>
      </c>
      <c r="Y1038">
        <v>0.85</v>
      </c>
      <c r="Z1038">
        <v>1.395</v>
      </c>
      <c r="AD1038">
        <v>334.8</v>
      </c>
      <c r="AG1038">
        <v>3.9980000000000002</v>
      </c>
      <c r="AH1038">
        <v>694.7</v>
      </c>
      <c r="AI1038">
        <v>0</v>
      </c>
      <c r="AJ1038">
        <v>0</v>
      </c>
      <c r="AK1038" t="s">
        <v>56</v>
      </c>
      <c r="AL1038" t="s">
        <v>57</v>
      </c>
      <c r="AM1038">
        <v>0.18</v>
      </c>
      <c r="AO1038">
        <v>42.97</v>
      </c>
      <c r="AP1038">
        <v>40.57</v>
      </c>
      <c r="AQ1038">
        <v>39.06</v>
      </c>
    </row>
    <row r="1039" spans="2:43" x14ac:dyDescent="0.2">
      <c r="B1039">
        <v>710</v>
      </c>
      <c r="C1039">
        <v>150</v>
      </c>
      <c r="D1039" s="1">
        <v>43711</v>
      </c>
      <c r="E1039" s="2">
        <v>0.72189814814814823</v>
      </c>
      <c r="F1039">
        <v>1.6</v>
      </c>
      <c r="G1039">
        <v>0</v>
      </c>
      <c r="H1039">
        <v>0</v>
      </c>
      <c r="I1039">
        <v>268</v>
      </c>
      <c r="J1039">
        <v>53.6</v>
      </c>
      <c r="K1039">
        <v>-0.37</v>
      </c>
      <c r="L1039">
        <v>0</v>
      </c>
      <c r="M1039">
        <v>86.1</v>
      </c>
      <c r="N1039">
        <v>115.9</v>
      </c>
      <c r="O1039">
        <v>29.77</v>
      </c>
      <c r="P1039">
        <v>0.25700000000000001</v>
      </c>
      <c r="Q1039">
        <v>0.26700000000000002</v>
      </c>
      <c r="R1039">
        <v>8.3400000000000002E-2</v>
      </c>
      <c r="S1039">
        <v>5.21</v>
      </c>
      <c r="T1039">
        <v>105.2</v>
      </c>
      <c r="U1039">
        <v>113.6</v>
      </c>
      <c r="V1039">
        <v>390</v>
      </c>
      <c r="Y1039">
        <v>0.87</v>
      </c>
      <c r="Z1039">
        <v>1.4059999999999999</v>
      </c>
      <c r="AD1039">
        <v>323.7</v>
      </c>
      <c r="AG1039">
        <v>3.9540000000000002</v>
      </c>
      <c r="AH1039">
        <v>688.8</v>
      </c>
      <c r="AI1039">
        <v>0</v>
      </c>
      <c r="AJ1039">
        <v>0</v>
      </c>
      <c r="AK1039" t="s">
        <v>56</v>
      </c>
      <c r="AL1039" t="s">
        <v>57</v>
      </c>
      <c r="AM1039">
        <v>0.14000000000000001</v>
      </c>
      <c r="AO1039">
        <v>42.97</v>
      </c>
      <c r="AP1039">
        <v>40.57</v>
      </c>
      <c r="AQ1039">
        <v>39.11</v>
      </c>
    </row>
    <row r="1040" spans="2:43" x14ac:dyDescent="0.2">
      <c r="B1040">
        <v>711</v>
      </c>
      <c r="C1040">
        <v>150</v>
      </c>
      <c r="D1040" s="1">
        <v>43711</v>
      </c>
      <c r="E1040" s="2">
        <v>0.72201388888888884</v>
      </c>
      <c r="F1040">
        <v>1.6</v>
      </c>
      <c r="G1040">
        <v>0</v>
      </c>
      <c r="H1040">
        <v>0</v>
      </c>
      <c r="I1040">
        <v>268</v>
      </c>
      <c r="J1040">
        <v>54.6</v>
      </c>
      <c r="K1040">
        <v>-0.37</v>
      </c>
      <c r="L1040">
        <v>0</v>
      </c>
      <c r="M1040">
        <v>88.11</v>
      </c>
      <c r="N1040">
        <v>118.8</v>
      </c>
      <c r="O1040">
        <v>30.69</v>
      </c>
      <c r="P1040">
        <v>0.25800000000000001</v>
      </c>
      <c r="Q1040">
        <v>0.26900000000000002</v>
      </c>
      <c r="R1040">
        <v>8.1100000000000005E-2</v>
      </c>
      <c r="S1040">
        <v>5.07</v>
      </c>
      <c r="T1040">
        <v>107.3</v>
      </c>
      <c r="U1040">
        <v>116</v>
      </c>
      <c r="V1040">
        <v>403</v>
      </c>
      <c r="Y1040">
        <v>0.82</v>
      </c>
      <c r="Z1040">
        <v>1.371</v>
      </c>
      <c r="AD1040">
        <v>340.5</v>
      </c>
      <c r="AG1040">
        <v>4.0250000000000004</v>
      </c>
      <c r="AH1040">
        <v>704.9</v>
      </c>
      <c r="AI1040">
        <v>0</v>
      </c>
      <c r="AJ1040">
        <v>0</v>
      </c>
      <c r="AK1040" t="s">
        <v>56</v>
      </c>
      <c r="AL1040" t="s">
        <v>57</v>
      </c>
      <c r="AM1040">
        <v>0.16</v>
      </c>
      <c r="AO1040">
        <v>42.97</v>
      </c>
      <c r="AP1040">
        <v>40.57</v>
      </c>
      <c r="AQ1040">
        <v>39.06</v>
      </c>
    </row>
    <row r="1041" spans="1:43" x14ac:dyDescent="0.2">
      <c r="B1041">
        <v>712</v>
      </c>
      <c r="C1041">
        <v>150</v>
      </c>
      <c r="D1041" s="1">
        <v>43711</v>
      </c>
      <c r="E1041" s="2">
        <v>0.72212962962962957</v>
      </c>
      <c r="F1041">
        <v>1.6</v>
      </c>
      <c r="G1041">
        <v>0</v>
      </c>
      <c r="H1041">
        <v>0</v>
      </c>
      <c r="I1041">
        <v>268</v>
      </c>
      <c r="J1041">
        <v>55.1</v>
      </c>
      <c r="K1041">
        <v>-0.37</v>
      </c>
      <c r="L1041">
        <v>0</v>
      </c>
      <c r="M1041">
        <v>88.51</v>
      </c>
      <c r="N1041">
        <v>120.2</v>
      </c>
      <c r="O1041">
        <v>31.69</v>
      </c>
      <c r="P1041">
        <v>0.26400000000000001</v>
      </c>
      <c r="Q1041">
        <v>0.26700000000000002</v>
      </c>
      <c r="R1041">
        <v>8.1100000000000005E-2</v>
      </c>
      <c r="S1041">
        <v>5.07</v>
      </c>
      <c r="T1041">
        <v>108.6</v>
      </c>
      <c r="U1041">
        <v>117</v>
      </c>
      <c r="V1041">
        <v>409</v>
      </c>
      <c r="Y1041">
        <v>0.8</v>
      </c>
      <c r="Z1041">
        <v>1.355</v>
      </c>
      <c r="AD1041">
        <v>342.1</v>
      </c>
      <c r="AG1041">
        <v>3.9609999999999999</v>
      </c>
      <c r="AH1041">
        <v>708</v>
      </c>
      <c r="AI1041">
        <v>0</v>
      </c>
      <c r="AJ1041">
        <v>0</v>
      </c>
      <c r="AK1041" t="s">
        <v>56</v>
      </c>
      <c r="AL1041" t="s">
        <v>57</v>
      </c>
      <c r="AM1041">
        <v>0.18</v>
      </c>
      <c r="AO1041">
        <v>42.97</v>
      </c>
      <c r="AP1041">
        <v>40.57</v>
      </c>
      <c r="AQ1041">
        <v>39.06</v>
      </c>
    </row>
    <row r="1042" spans="1:43" x14ac:dyDescent="0.2">
      <c r="B1042">
        <v>713</v>
      </c>
      <c r="C1042">
        <v>150</v>
      </c>
      <c r="D1042" s="1">
        <v>43711</v>
      </c>
      <c r="E1042" s="2">
        <v>0.7222453703703704</v>
      </c>
      <c r="F1042">
        <v>1.6</v>
      </c>
      <c r="G1042">
        <v>0</v>
      </c>
      <c r="H1042">
        <v>0</v>
      </c>
      <c r="I1042">
        <v>268</v>
      </c>
      <c r="J1042">
        <v>55.2</v>
      </c>
      <c r="K1042">
        <v>-0.37</v>
      </c>
      <c r="L1042">
        <v>0</v>
      </c>
      <c r="M1042">
        <v>88.95</v>
      </c>
      <c r="N1042">
        <v>120.3</v>
      </c>
      <c r="O1042">
        <v>31.33</v>
      </c>
      <c r="P1042">
        <v>0.26</v>
      </c>
      <c r="Q1042">
        <v>0.27100000000000002</v>
      </c>
      <c r="R1042">
        <v>8.1699999999999995E-2</v>
      </c>
      <c r="S1042">
        <v>5.1100000000000003</v>
      </c>
      <c r="T1042">
        <v>108.6</v>
      </c>
      <c r="U1042">
        <v>118.5</v>
      </c>
      <c r="V1042">
        <v>388</v>
      </c>
      <c r="Y1042">
        <v>0.8</v>
      </c>
      <c r="Z1042">
        <v>1.3540000000000001</v>
      </c>
      <c r="AD1042">
        <v>341.3</v>
      </c>
      <c r="AG1042">
        <v>4.03</v>
      </c>
      <c r="AH1042">
        <v>711.6</v>
      </c>
      <c r="AI1042">
        <v>0</v>
      </c>
      <c r="AJ1042">
        <v>0</v>
      </c>
      <c r="AK1042" t="s">
        <v>56</v>
      </c>
      <c r="AL1042" t="s">
        <v>57</v>
      </c>
      <c r="AM1042">
        <v>0.18</v>
      </c>
      <c r="AO1042">
        <v>43.02</v>
      </c>
      <c r="AP1042">
        <v>40.520000000000003</v>
      </c>
      <c r="AQ1042">
        <v>39.11</v>
      </c>
    </row>
    <row r="1043" spans="1:43" x14ac:dyDescent="0.2">
      <c r="M1043" s="3">
        <f>AVERAGE(M1039:M1042)</f>
        <v>87.91749999999999</v>
      </c>
      <c r="P1043" s="3">
        <f>AVERAGE(P1039:P1042)</f>
        <v>0.25975000000000004</v>
      </c>
      <c r="S1043" s="3">
        <f>AVERAGE(S1039:S1042)</f>
        <v>5.1150000000000002</v>
      </c>
    </row>
    <row r="1044" spans="1:43" x14ac:dyDescent="0.2">
      <c r="A1044" t="s">
        <v>106</v>
      </c>
      <c r="B1044">
        <v>714</v>
      </c>
      <c r="C1044">
        <v>150</v>
      </c>
      <c r="D1044" s="1">
        <v>43711</v>
      </c>
      <c r="E1044" s="2">
        <v>0.72430555555555554</v>
      </c>
      <c r="F1044">
        <v>1.6</v>
      </c>
      <c r="G1044">
        <v>0</v>
      </c>
      <c r="H1044">
        <v>0</v>
      </c>
      <c r="I1044">
        <v>268</v>
      </c>
      <c r="J1044">
        <v>50.4</v>
      </c>
      <c r="K1044">
        <v>-0.37</v>
      </c>
      <c r="L1044">
        <v>0</v>
      </c>
      <c r="M1044">
        <v>95.13</v>
      </c>
      <c r="N1044">
        <v>101.6</v>
      </c>
      <c r="O1044">
        <v>6.5019999999999998</v>
      </c>
      <c r="P1044">
        <v>6.4000000000000001E-2</v>
      </c>
      <c r="Q1044">
        <v>6.7000000000000004E-2</v>
      </c>
      <c r="R1044">
        <v>8.3699999999999997E-2</v>
      </c>
      <c r="S1044">
        <v>5.23</v>
      </c>
      <c r="T1044">
        <v>99.97</v>
      </c>
      <c r="U1044">
        <v>102.1</v>
      </c>
      <c r="V1044">
        <v>361</v>
      </c>
      <c r="Y1044">
        <v>1.1299999999999999</v>
      </c>
      <c r="Z1044">
        <v>1.6020000000000001</v>
      </c>
      <c r="AD1044">
        <v>356.3</v>
      </c>
      <c r="AG1044">
        <v>17.55</v>
      </c>
      <c r="AH1044">
        <v>761</v>
      </c>
      <c r="AI1044">
        <v>0</v>
      </c>
      <c r="AJ1044">
        <v>0</v>
      </c>
      <c r="AK1044" t="s">
        <v>56</v>
      </c>
      <c r="AL1044" t="s">
        <v>57</v>
      </c>
      <c r="AM1044">
        <v>0.2</v>
      </c>
      <c r="AO1044">
        <v>42.92</v>
      </c>
      <c r="AP1044">
        <v>40.36</v>
      </c>
      <c r="AQ1044">
        <v>39.06</v>
      </c>
    </row>
    <row r="1045" spans="1:43" x14ac:dyDescent="0.2">
      <c r="B1045">
        <v>715</v>
      </c>
      <c r="C1045">
        <v>150</v>
      </c>
      <c r="D1045" s="1">
        <v>43711</v>
      </c>
      <c r="E1045" s="2">
        <v>0.72442129629629637</v>
      </c>
      <c r="F1045">
        <v>1.6</v>
      </c>
      <c r="G1045">
        <v>0</v>
      </c>
      <c r="H1045">
        <v>0</v>
      </c>
      <c r="I1045">
        <v>278</v>
      </c>
      <c r="J1045">
        <v>51.1</v>
      </c>
      <c r="K1045">
        <v>-0.37</v>
      </c>
      <c r="L1045">
        <v>0</v>
      </c>
      <c r="M1045">
        <v>72.290000000000006</v>
      </c>
      <c r="N1045">
        <v>77.180000000000007</v>
      </c>
      <c r="O1045">
        <v>4.8899999999999997</v>
      </c>
      <c r="P1045">
        <v>6.3E-2</v>
      </c>
      <c r="Q1045">
        <v>6.6000000000000003E-2</v>
      </c>
      <c r="R1045">
        <v>8.0100000000000005E-2</v>
      </c>
      <c r="S1045">
        <v>5.01</v>
      </c>
      <c r="T1045">
        <v>76.010000000000005</v>
      </c>
      <c r="U1045">
        <v>77.25</v>
      </c>
      <c r="V1045">
        <v>395</v>
      </c>
      <c r="Y1045">
        <v>1.8</v>
      </c>
      <c r="Z1045">
        <v>2.11</v>
      </c>
      <c r="AD1045">
        <v>282.8</v>
      </c>
      <c r="AG1045">
        <v>13.47</v>
      </c>
      <c r="AH1045">
        <v>578.4</v>
      </c>
      <c r="AI1045">
        <v>0</v>
      </c>
      <c r="AJ1045">
        <v>0</v>
      </c>
      <c r="AK1045" t="s">
        <v>56</v>
      </c>
      <c r="AL1045" t="s">
        <v>57</v>
      </c>
      <c r="AM1045">
        <v>0.19</v>
      </c>
      <c r="AO1045">
        <v>42.92</v>
      </c>
      <c r="AP1045">
        <v>40.409999999999997</v>
      </c>
      <c r="AQ1045">
        <v>39.01</v>
      </c>
    </row>
    <row r="1046" spans="1:43" x14ac:dyDescent="0.2">
      <c r="B1046">
        <v>716</v>
      </c>
      <c r="C1046">
        <v>150</v>
      </c>
      <c r="D1046" s="1">
        <v>43711</v>
      </c>
      <c r="E1046" s="2">
        <v>0.72453703703703709</v>
      </c>
      <c r="F1046">
        <v>1.6</v>
      </c>
      <c r="G1046">
        <v>0</v>
      </c>
      <c r="H1046">
        <v>0</v>
      </c>
      <c r="I1046">
        <v>278</v>
      </c>
      <c r="J1046">
        <v>52.2</v>
      </c>
      <c r="K1046">
        <v>-0.37</v>
      </c>
      <c r="L1046">
        <v>0</v>
      </c>
      <c r="M1046">
        <v>73.92</v>
      </c>
      <c r="N1046">
        <v>79.319999999999993</v>
      </c>
      <c r="O1046">
        <v>5.3940000000000001</v>
      </c>
      <c r="P1046">
        <v>6.8000000000000005E-2</v>
      </c>
      <c r="Q1046">
        <v>7.0999999999999994E-2</v>
      </c>
      <c r="R1046">
        <v>8.43E-2</v>
      </c>
      <c r="S1046">
        <v>5.27</v>
      </c>
      <c r="T1046">
        <v>78.069999999999993</v>
      </c>
      <c r="U1046">
        <v>79.2</v>
      </c>
      <c r="V1046">
        <v>398</v>
      </c>
      <c r="Y1046">
        <v>1.73</v>
      </c>
      <c r="Z1046">
        <v>2.0529999999999999</v>
      </c>
      <c r="AD1046">
        <v>274.8</v>
      </c>
      <c r="AG1046">
        <v>12.83</v>
      </c>
      <c r="AH1046">
        <v>591.4</v>
      </c>
      <c r="AI1046">
        <v>0</v>
      </c>
      <c r="AJ1046">
        <v>0</v>
      </c>
      <c r="AK1046" t="s">
        <v>56</v>
      </c>
      <c r="AL1046" t="s">
        <v>57</v>
      </c>
      <c r="AM1046">
        <v>0.19</v>
      </c>
      <c r="AO1046">
        <v>42.87</v>
      </c>
      <c r="AP1046">
        <v>40.409999999999997</v>
      </c>
      <c r="AQ1046">
        <v>39.01</v>
      </c>
    </row>
    <row r="1047" spans="1:43" x14ac:dyDescent="0.2">
      <c r="B1047">
        <v>717</v>
      </c>
      <c r="C1047">
        <v>150</v>
      </c>
      <c r="D1047" s="1">
        <v>43711</v>
      </c>
      <c r="E1047" s="2">
        <v>0.7246527777777777</v>
      </c>
      <c r="F1047">
        <v>1.6</v>
      </c>
      <c r="G1047">
        <v>0</v>
      </c>
      <c r="H1047">
        <v>0</v>
      </c>
      <c r="I1047">
        <v>278</v>
      </c>
      <c r="J1047">
        <v>52.9</v>
      </c>
      <c r="K1047">
        <v>-0.37</v>
      </c>
      <c r="L1047">
        <v>0</v>
      </c>
      <c r="M1047">
        <v>75.23</v>
      </c>
      <c r="N1047">
        <v>80.459999999999994</v>
      </c>
      <c r="O1047">
        <v>5.2359999999999998</v>
      </c>
      <c r="P1047">
        <v>6.5000000000000002E-2</v>
      </c>
      <c r="Q1047">
        <v>6.8000000000000005E-2</v>
      </c>
      <c r="R1047">
        <v>8.3299999999999999E-2</v>
      </c>
      <c r="S1047">
        <v>5.21</v>
      </c>
      <c r="T1047">
        <v>79.040000000000006</v>
      </c>
      <c r="U1047">
        <v>80.849999999999994</v>
      </c>
      <c r="V1047">
        <v>351</v>
      </c>
      <c r="Y1047">
        <v>1.69</v>
      </c>
      <c r="Z1047">
        <v>2.024</v>
      </c>
      <c r="AD1047">
        <v>283</v>
      </c>
      <c r="AG1047">
        <v>13.64</v>
      </c>
      <c r="AH1047">
        <v>601.79999999999995</v>
      </c>
      <c r="AI1047">
        <v>0</v>
      </c>
      <c r="AJ1047">
        <v>0</v>
      </c>
      <c r="AK1047" t="s">
        <v>56</v>
      </c>
      <c r="AL1047" t="s">
        <v>57</v>
      </c>
      <c r="AM1047">
        <v>0.17</v>
      </c>
      <c r="AO1047">
        <v>42.92</v>
      </c>
      <c r="AP1047">
        <v>40.47</v>
      </c>
      <c r="AQ1047">
        <v>39.06</v>
      </c>
    </row>
    <row r="1048" spans="1:43" x14ac:dyDescent="0.2">
      <c r="B1048">
        <v>718</v>
      </c>
      <c r="C1048">
        <v>150</v>
      </c>
      <c r="D1048" s="1">
        <v>43711</v>
      </c>
      <c r="E1048" s="2">
        <v>0.72476851851851853</v>
      </c>
      <c r="F1048">
        <v>1.6</v>
      </c>
      <c r="G1048">
        <v>0</v>
      </c>
      <c r="H1048">
        <v>0</v>
      </c>
      <c r="I1048">
        <v>278</v>
      </c>
      <c r="J1048">
        <v>53.4</v>
      </c>
      <c r="K1048">
        <v>-0.37</v>
      </c>
      <c r="L1048">
        <v>0</v>
      </c>
      <c r="M1048">
        <v>75.95</v>
      </c>
      <c r="N1048">
        <v>81.37</v>
      </c>
      <c r="O1048">
        <v>5.4139999999999997</v>
      </c>
      <c r="P1048">
        <v>6.7000000000000004E-2</v>
      </c>
      <c r="Q1048">
        <v>6.9000000000000006E-2</v>
      </c>
      <c r="R1048">
        <v>8.2500000000000004E-2</v>
      </c>
      <c r="S1048">
        <v>5.16</v>
      </c>
      <c r="T1048">
        <v>79.94</v>
      </c>
      <c r="U1048">
        <v>81.42</v>
      </c>
      <c r="V1048">
        <v>385</v>
      </c>
      <c r="Y1048">
        <v>1.66</v>
      </c>
      <c r="Z1048">
        <v>2.0019999999999998</v>
      </c>
      <c r="AD1048">
        <v>288.5</v>
      </c>
      <c r="AG1048">
        <v>13.47</v>
      </c>
      <c r="AH1048">
        <v>607.6</v>
      </c>
      <c r="AI1048">
        <v>0</v>
      </c>
      <c r="AJ1048">
        <v>0</v>
      </c>
      <c r="AK1048" t="s">
        <v>56</v>
      </c>
      <c r="AL1048" t="s">
        <v>57</v>
      </c>
      <c r="AM1048">
        <v>0.2</v>
      </c>
      <c r="AO1048">
        <v>42.92</v>
      </c>
      <c r="AP1048">
        <v>40.409999999999997</v>
      </c>
      <c r="AQ1048">
        <v>39.06</v>
      </c>
    </row>
    <row r="1049" spans="1:43" x14ac:dyDescent="0.2">
      <c r="B1049">
        <v>719</v>
      </c>
      <c r="C1049">
        <v>150</v>
      </c>
      <c r="D1049" s="1">
        <v>43711</v>
      </c>
      <c r="E1049" s="2">
        <v>0.72488425925925926</v>
      </c>
      <c r="F1049">
        <v>1.6</v>
      </c>
      <c r="G1049">
        <v>0</v>
      </c>
      <c r="H1049">
        <v>0</v>
      </c>
      <c r="I1049">
        <v>278</v>
      </c>
      <c r="J1049">
        <v>53.3</v>
      </c>
      <c r="K1049">
        <v>-0.37</v>
      </c>
      <c r="L1049">
        <v>0</v>
      </c>
      <c r="M1049">
        <v>75.89</v>
      </c>
      <c r="N1049">
        <v>81.28</v>
      </c>
      <c r="O1049">
        <v>5.39</v>
      </c>
      <c r="P1049">
        <v>6.6000000000000003E-2</v>
      </c>
      <c r="Q1049">
        <v>6.9000000000000006E-2</v>
      </c>
      <c r="R1049">
        <v>8.0299999999999996E-2</v>
      </c>
      <c r="S1049">
        <v>5.0199999999999996</v>
      </c>
      <c r="T1049">
        <v>79.94</v>
      </c>
      <c r="U1049">
        <v>80.98</v>
      </c>
      <c r="V1049">
        <v>416</v>
      </c>
      <c r="Y1049">
        <v>1.66</v>
      </c>
      <c r="Z1049">
        <v>2.004</v>
      </c>
      <c r="AD1049">
        <v>296.39999999999998</v>
      </c>
      <c r="AG1049">
        <v>13.5</v>
      </c>
      <c r="AH1049">
        <v>607.1</v>
      </c>
      <c r="AI1049">
        <v>0</v>
      </c>
      <c r="AJ1049">
        <v>0</v>
      </c>
      <c r="AK1049" t="s">
        <v>56</v>
      </c>
      <c r="AL1049" t="s">
        <v>57</v>
      </c>
      <c r="AM1049">
        <v>0.21</v>
      </c>
      <c r="AO1049">
        <v>42.92</v>
      </c>
      <c r="AP1049">
        <v>40.47</v>
      </c>
      <c r="AQ1049">
        <v>39.01</v>
      </c>
    </row>
    <row r="1050" spans="1:43" x14ac:dyDescent="0.2">
      <c r="B1050">
        <v>720</v>
      </c>
      <c r="C1050">
        <v>150</v>
      </c>
      <c r="D1050" s="1">
        <v>43711</v>
      </c>
      <c r="E1050" s="2">
        <v>0.72499999999999998</v>
      </c>
      <c r="F1050">
        <v>1.6</v>
      </c>
      <c r="G1050">
        <v>0</v>
      </c>
      <c r="H1050">
        <v>0</v>
      </c>
      <c r="I1050">
        <v>278</v>
      </c>
      <c r="J1050">
        <v>52.8</v>
      </c>
      <c r="K1050">
        <v>-0.37</v>
      </c>
      <c r="L1050">
        <v>0</v>
      </c>
      <c r="M1050">
        <v>74.83</v>
      </c>
      <c r="N1050">
        <v>80.33</v>
      </c>
      <c r="O1050">
        <v>5.4930000000000003</v>
      </c>
      <c r="P1050">
        <v>6.8000000000000005E-2</v>
      </c>
      <c r="Q1050">
        <v>7.0999999999999994E-2</v>
      </c>
      <c r="R1050">
        <v>8.6099999999999996E-2</v>
      </c>
      <c r="S1050">
        <v>5.38</v>
      </c>
      <c r="T1050">
        <v>78.930000000000007</v>
      </c>
      <c r="U1050">
        <v>80.38</v>
      </c>
      <c r="V1050">
        <v>382</v>
      </c>
      <c r="Y1050">
        <v>1.69</v>
      </c>
      <c r="Z1050">
        <v>2.0270000000000001</v>
      </c>
      <c r="AD1050">
        <v>272.60000000000002</v>
      </c>
      <c r="AG1050">
        <v>12.91</v>
      </c>
      <c r="AH1050">
        <v>598.70000000000005</v>
      </c>
      <c r="AI1050">
        <v>0</v>
      </c>
      <c r="AJ1050">
        <v>0</v>
      </c>
      <c r="AK1050" t="s">
        <v>56</v>
      </c>
      <c r="AL1050" t="s">
        <v>57</v>
      </c>
      <c r="AM1050">
        <v>0.18</v>
      </c>
      <c r="AO1050">
        <v>42.92</v>
      </c>
      <c r="AP1050">
        <v>40.409999999999997</v>
      </c>
      <c r="AQ1050">
        <v>39.01</v>
      </c>
    </row>
    <row r="1051" spans="1:43" x14ac:dyDescent="0.2">
      <c r="B1051">
        <v>721</v>
      </c>
      <c r="C1051">
        <v>150</v>
      </c>
      <c r="D1051" s="1">
        <v>43711</v>
      </c>
      <c r="E1051" s="2">
        <v>0.72511574074074081</v>
      </c>
      <c r="F1051">
        <v>1.6</v>
      </c>
      <c r="G1051">
        <v>0</v>
      </c>
      <c r="H1051">
        <v>0</v>
      </c>
      <c r="I1051">
        <v>278</v>
      </c>
      <c r="J1051">
        <v>54.1</v>
      </c>
      <c r="K1051">
        <v>-0.37</v>
      </c>
      <c r="L1051">
        <v>0</v>
      </c>
      <c r="M1051">
        <v>76.97</v>
      </c>
      <c r="N1051">
        <v>82.87</v>
      </c>
      <c r="O1051">
        <v>5.9039999999999999</v>
      </c>
      <c r="P1051">
        <v>7.0999999999999994E-2</v>
      </c>
      <c r="Q1051">
        <v>7.0000000000000007E-2</v>
      </c>
      <c r="R1051">
        <v>9.0300000000000005E-2</v>
      </c>
      <c r="S1051">
        <v>5.64</v>
      </c>
      <c r="T1051">
        <v>81.11</v>
      </c>
      <c r="U1051">
        <v>82.98</v>
      </c>
      <c r="V1051">
        <v>344</v>
      </c>
      <c r="Y1051">
        <v>1.61</v>
      </c>
      <c r="Z1051">
        <v>1.9650000000000001</v>
      </c>
      <c r="AD1051">
        <v>267.3</v>
      </c>
      <c r="AG1051">
        <v>12.75</v>
      </c>
      <c r="AH1051">
        <v>615.79999999999995</v>
      </c>
      <c r="AI1051">
        <v>0</v>
      </c>
      <c r="AJ1051">
        <v>0</v>
      </c>
      <c r="AK1051" t="s">
        <v>56</v>
      </c>
      <c r="AL1051" t="s">
        <v>57</v>
      </c>
      <c r="AM1051">
        <v>0.21</v>
      </c>
      <c r="AO1051">
        <v>42.92</v>
      </c>
      <c r="AP1051">
        <v>40.520000000000003</v>
      </c>
      <c r="AQ1051">
        <v>39.01</v>
      </c>
    </row>
    <row r="1052" spans="1:43" x14ac:dyDescent="0.2">
      <c r="B1052">
        <v>722</v>
      </c>
      <c r="C1052">
        <v>150</v>
      </c>
      <c r="D1052" s="1">
        <v>43711</v>
      </c>
      <c r="E1052" s="2">
        <v>0.72523148148148142</v>
      </c>
      <c r="F1052">
        <v>1.6</v>
      </c>
      <c r="G1052">
        <v>0</v>
      </c>
      <c r="H1052">
        <v>0</v>
      </c>
      <c r="I1052">
        <v>278</v>
      </c>
      <c r="J1052">
        <v>55.4</v>
      </c>
      <c r="K1052">
        <v>-0.37</v>
      </c>
      <c r="L1052">
        <v>0</v>
      </c>
      <c r="M1052">
        <v>78.75</v>
      </c>
      <c r="N1052">
        <v>84.94</v>
      </c>
      <c r="O1052">
        <v>6.1909999999999998</v>
      </c>
      <c r="P1052">
        <v>7.2999999999999995E-2</v>
      </c>
      <c r="Q1052">
        <v>7.5999999999999998E-2</v>
      </c>
      <c r="R1052">
        <v>9.0300000000000005E-2</v>
      </c>
      <c r="S1052">
        <v>5.65</v>
      </c>
      <c r="T1052">
        <v>83.56</v>
      </c>
      <c r="U1052">
        <v>85.54</v>
      </c>
      <c r="V1052">
        <v>337</v>
      </c>
      <c r="Y1052">
        <v>1.55</v>
      </c>
      <c r="Z1052">
        <v>1.917</v>
      </c>
      <c r="AD1052">
        <v>273.3</v>
      </c>
      <c r="AG1052">
        <v>12.75</v>
      </c>
      <c r="AH1052">
        <v>630</v>
      </c>
      <c r="AI1052">
        <v>0</v>
      </c>
      <c r="AJ1052">
        <v>0</v>
      </c>
      <c r="AK1052" t="s">
        <v>56</v>
      </c>
      <c r="AL1052" t="s">
        <v>57</v>
      </c>
      <c r="AM1052">
        <v>0.2</v>
      </c>
      <c r="AO1052">
        <v>42.97</v>
      </c>
      <c r="AP1052">
        <v>40.47</v>
      </c>
      <c r="AQ1052">
        <v>39.01</v>
      </c>
    </row>
    <row r="1053" spans="1:43" x14ac:dyDescent="0.2">
      <c r="B1053">
        <v>723</v>
      </c>
      <c r="C1053">
        <v>150</v>
      </c>
      <c r="D1053" s="1">
        <v>43711</v>
      </c>
      <c r="E1053" s="2">
        <v>0.72534722222222225</v>
      </c>
      <c r="F1053">
        <v>1.6</v>
      </c>
      <c r="G1053">
        <v>0</v>
      </c>
      <c r="H1053">
        <v>0</v>
      </c>
      <c r="I1053">
        <v>278</v>
      </c>
      <c r="J1053">
        <v>55.8</v>
      </c>
      <c r="K1053">
        <v>-0.37</v>
      </c>
      <c r="L1053">
        <v>0</v>
      </c>
      <c r="M1053">
        <v>79.72</v>
      </c>
      <c r="N1053">
        <v>85.57</v>
      </c>
      <c r="O1053">
        <v>5.851</v>
      </c>
      <c r="P1053">
        <v>6.8000000000000005E-2</v>
      </c>
      <c r="Q1053">
        <v>7.0999999999999994E-2</v>
      </c>
      <c r="R1053">
        <v>8.6199999999999999E-2</v>
      </c>
      <c r="S1053">
        <v>5.39</v>
      </c>
      <c r="T1053">
        <v>84.3</v>
      </c>
      <c r="U1053">
        <v>86.03</v>
      </c>
      <c r="V1053">
        <v>360</v>
      </c>
      <c r="Y1053">
        <v>1.53</v>
      </c>
      <c r="Z1053">
        <v>1.903</v>
      </c>
      <c r="AD1053">
        <v>289.89999999999998</v>
      </c>
      <c r="AG1053">
        <v>13.76</v>
      </c>
      <c r="AH1053">
        <v>637.79999999999995</v>
      </c>
      <c r="AI1053">
        <v>0</v>
      </c>
      <c r="AJ1053">
        <v>0</v>
      </c>
      <c r="AK1053" t="s">
        <v>56</v>
      </c>
      <c r="AL1053" t="s">
        <v>57</v>
      </c>
      <c r="AM1053">
        <v>0.19</v>
      </c>
      <c r="AO1053">
        <v>42.97</v>
      </c>
      <c r="AP1053">
        <v>40.520000000000003</v>
      </c>
      <c r="AQ1053">
        <v>39.06</v>
      </c>
    </row>
    <row r="1054" spans="1:43" x14ac:dyDescent="0.2">
      <c r="B1054">
        <v>724</v>
      </c>
      <c r="C1054">
        <v>150</v>
      </c>
      <c r="D1054" s="1">
        <v>43711</v>
      </c>
      <c r="E1054" s="2">
        <v>0.72546296296296298</v>
      </c>
      <c r="F1054">
        <v>1.6</v>
      </c>
      <c r="G1054">
        <v>0</v>
      </c>
      <c r="H1054">
        <v>0</v>
      </c>
      <c r="I1054">
        <v>278</v>
      </c>
      <c r="J1054">
        <v>54.9</v>
      </c>
      <c r="K1054">
        <v>-0.37</v>
      </c>
      <c r="L1054">
        <v>0</v>
      </c>
      <c r="M1054">
        <v>78.33</v>
      </c>
      <c r="N1054">
        <v>84.23</v>
      </c>
      <c r="O1054">
        <v>5.9</v>
      </c>
      <c r="P1054">
        <v>7.0000000000000007E-2</v>
      </c>
      <c r="Q1054">
        <v>7.2999999999999995E-2</v>
      </c>
      <c r="R1054">
        <v>8.2799999999999999E-2</v>
      </c>
      <c r="S1054">
        <v>5.18</v>
      </c>
      <c r="T1054">
        <v>82.71</v>
      </c>
      <c r="U1054">
        <v>84.46</v>
      </c>
      <c r="V1054">
        <v>371</v>
      </c>
      <c r="Y1054">
        <v>1.57</v>
      </c>
      <c r="Z1054">
        <v>1.9339999999999999</v>
      </c>
      <c r="AD1054">
        <v>296.5</v>
      </c>
      <c r="AG1054">
        <v>13.19</v>
      </c>
      <c r="AH1054">
        <v>626.6</v>
      </c>
      <c r="AI1054">
        <v>0</v>
      </c>
      <c r="AJ1054">
        <v>0</v>
      </c>
      <c r="AK1054" t="s">
        <v>56</v>
      </c>
      <c r="AL1054" t="s">
        <v>57</v>
      </c>
      <c r="AM1054">
        <v>0.2</v>
      </c>
      <c r="AO1054">
        <v>42.97</v>
      </c>
      <c r="AP1054">
        <v>40.47</v>
      </c>
      <c r="AQ1054">
        <v>39.06</v>
      </c>
    </row>
    <row r="1055" spans="1:43" x14ac:dyDescent="0.2">
      <c r="B1055">
        <v>725</v>
      </c>
      <c r="C1055">
        <v>150</v>
      </c>
      <c r="D1055" s="1">
        <v>43711</v>
      </c>
      <c r="E1055" s="2">
        <v>0.7255787037037037</v>
      </c>
      <c r="F1055">
        <v>1.6</v>
      </c>
      <c r="G1055">
        <v>0</v>
      </c>
      <c r="H1055">
        <v>0</v>
      </c>
      <c r="I1055">
        <v>278</v>
      </c>
      <c r="J1055">
        <v>54.8</v>
      </c>
      <c r="K1055">
        <v>-0.37</v>
      </c>
      <c r="L1055">
        <v>0</v>
      </c>
      <c r="M1055">
        <v>77.989999999999995</v>
      </c>
      <c r="N1055">
        <v>83.94</v>
      </c>
      <c r="O1055">
        <v>5.9470000000000001</v>
      </c>
      <c r="P1055">
        <v>7.0999999999999994E-2</v>
      </c>
      <c r="Q1055">
        <v>7.3999999999999996E-2</v>
      </c>
      <c r="R1055">
        <v>8.5400000000000004E-2</v>
      </c>
      <c r="S1055">
        <v>5.34</v>
      </c>
      <c r="T1055">
        <v>82.45</v>
      </c>
      <c r="U1055">
        <v>83.57</v>
      </c>
      <c r="V1055">
        <v>408</v>
      </c>
      <c r="Y1055">
        <v>1.58</v>
      </c>
      <c r="Z1055">
        <v>1.94</v>
      </c>
      <c r="AD1055">
        <v>286.3</v>
      </c>
      <c r="AG1055">
        <v>12.99</v>
      </c>
      <c r="AH1055">
        <v>624</v>
      </c>
      <c r="AI1055">
        <v>0</v>
      </c>
      <c r="AJ1055">
        <v>0</v>
      </c>
      <c r="AK1055" t="s">
        <v>56</v>
      </c>
      <c r="AL1055" t="s">
        <v>57</v>
      </c>
      <c r="AM1055">
        <v>0.17</v>
      </c>
      <c r="AO1055">
        <v>42.97</v>
      </c>
      <c r="AP1055">
        <v>40.520000000000003</v>
      </c>
      <c r="AQ1055">
        <v>39.06</v>
      </c>
    </row>
    <row r="1056" spans="1:43" x14ac:dyDescent="0.2">
      <c r="B1056">
        <v>726</v>
      </c>
      <c r="C1056">
        <v>150</v>
      </c>
      <c r="D1056" s="1">
        <v>43711</v>
      </c>
      <c r="E1056" s="2">
        <v>0.72569444444444453</v>
      </c>
      <c r="F1056">
        <v>1.6</v>
      </c>
      <c r="G1056">
        <v>0</v>
      </c>
      <c r="H1056">
        <v>0</v>
      </c>
      <c r="I1056">
        <v>278</v>
      </c>
      <c r="J1056">
        <v>56</v>
      </c>
      <c r="K1056">
        <v>-0.37</v>
      </c>
      <c r="L1056">
        <v>0</v>
      </c>
      <c r="M1056">
        <v>79.959999999999994</v>
      </c>
      <c r="N1056">
        <v>86.05</v>
      </c>
      <c r="O1056">
        <v>6.0819999999999999</v>
      </c>
      <c r="P1056">
        <v>7.0999999999999994E-2</v>
      </c>
      <c r="Q1056">
        <v>7.3999999999999996E-2</v>
      </c>
      <c r="R1056">
        <v>8.6800000000000002E-2</v>
      </c>
      <c r="S1056">
        <v>5.43</v>
      </c>
      <c r="T1056">
        <v>84.46</v>
      </c>
      <c r="U1056">
        <v>86.24</v>
      </c>
      <c r="V1056">
        <v>371</v>
      </c>
      <c r="Y1056">
        <v>1.51</v>
      </c>
      <c r="Z1056">
        <v>1.893</v>
      </c>
      <c r="AD1056">
        <v>288.8</v>
      </c>
      <c r="AG1056">
        <v>13.35</v>
      </c>
      <c r="AH1056">
        <v>639.70000000000005</v>
      </c>
      <c r="AI1056">
        <v>0</v>
      </c>
      <c r="AJ1056">
        <v>0</v>
      </c>
      <c r="AK1056" t="s">
        <v>56</v>
      </c>
      <c r="AL1056" t="s">
        <v>57</v>
      </c>
      <c r="AM1056">
        <v>0.25</v>
      </c>
      <c r="AO1056">
        <v>42.97</v>
      </c>
      <c r="AP1056">
        <v>40.520000000000003</v>
      </c>
      <c r="AQ1056">
        <v>39.06</v>
      </c>
    </row>
    <row r="1057" spans="2:43" x14ac:dyDescent="0.2">
      <c r="B1057">
        <v>727</v>
      </c>
      <c r="C1057">
        <v>150</v>
      </c>
      <c r="D1057" s="1">
        <v>43711</v>
      </c>
      <c r="E1057" s="2">
        <v>0.72581018518518514</v>
      </c>
      <c r="F1057">
        <v>1.6</v>
      </c>
      <c r="G1057">
        <v>0</v>
      </c>
      <c r="H1057">
        <v>0</v>
      </c>
      <c r="I1057">
        <v>278</v>
      </c>
      <c r="J1057">
        <v>56.7</v>
      </c>
      <c r="K1057">
        <v>-0.37</v>
      </c>
      <c r="L1057">
        <v>0</v>
      </c>
      <c r="M1057">
        <v>81.31</v>
      </c>
      <c r="N1057">
        <v>87.3</v>
      </c>
      <c r="O1057">
        <v>5.9939999999999998</v>
      </c>
      <c r="P1057">
        <v>6.9000000000000006E-2</v>
      </c>
      <c r="Q1057">
        <v>7.0999999999999994E-2</v>
      </c>
      <c r="R1057">
        <v>8.3799999999999999E-2</v>
      </c>
      <c r="S1057">
        <v>5.23</v>
      </c>
      <c r="T1057">
        <v>85.87</v>
      </c>
      <c r="U1057">
        <v>87.28</v>
      </c>
      <c r="V1057">
        <v>397</v>
      </c>
      <c r="Y1057">
        <v>1.48</v>
      </c>
      <c r="Z1057">
        <v>1.865</v>
      </c>
      <c r="AD1057">
        <v>304.39999999999998</v>
      </c>
      <c r="AG1057">
        <v>13.97</v>
      </c>
      <c r="AH1057">
        <v>650.5</v>
      </c>
      <c r="AI1057">
        <v>0</v>
      </c>
      <c r="AJ1057">
        <v>0</v>
      </c>
      <c r="AK1057" t="s">
        <v>56</v>
      </c>
      <c r="AL1057" t="s">
        <v>57</v>
      </c>
      <c r="AM1057">
        <v>0.23</v>
      </c>
      <c r="AO1057">
        <v>42.92</v>
      </c>
      <c r="AP1057">
        <v>40.520000000000003</v>
      </c>
      <c r="AQ1057">
        <v>39.06</v>
      </c>
    </row>
    <row r="1058" spans="2:43" x14ac:dyDescent="0.2">
      <c r="B1058">
        <v>728</v>
      </c>
      <c r="C1058">
        <v>150</v>
      </c>
      <c r="D1058" s="1">
        <v>43711</v>
      </c>
      <c r="E1058" s="2">
        <v>0.72592592592592586</v>
      </c>
      <c r="F1058">
        <v>1.6</v>
      </c>
      <c r="G1058">
        <v>0</v>
      </c>
      <c r="H1058">
        <v>0</v>
      </c>
      <c r="I1058">
        <v>278</v>
      </c>
      <c r="J1058">
        <v>57.6</v>
      </c>
      <c r="K1058">
        <v>-0.37</v>
      </c>
      <c r="L1058">
        <v>0</v>
      </c>
      <c r="M1058">
        <v>82.65</v>
      </c>
      <c r="N1058">
        <v>88.94</v>
      </c>
      <c r="O1058">
        <v>6.2910000000000004</v>
      </c>
      <c r="P1058">
        <v>7.0999999999999994E-2</v>
      </c>
      <c r="Q1058">
        <v>7.3999999999999996E-2</v>
      </c>
      <c r="R1058">
        <v>8.4699999999999998E-2</v>
      </c>
      <c r="S1058">
        <v>5.3</v>
      </c>
      <c r="T1058">
        <v>87.44</v>
      </c>
      <c r="U1058">
        <v>89.23</v>
      </c>
      <c r="V1058">
        <v>357</v>
      </c>
      <c r="Y1058">
        <v>1.43</v>
      </c>
      <c r="Z1058">
        <v>1.831</v>
      </c>
      <c r="AD1058">
        <v>305.8</v>
      </c>
      <c r="AG1058">
        <v>13.79</v>
      </c>
      <c r="AH1058">
        <v>661.2</v>
      </c>
      <c r="AI1058">
        <v>0</v>
      </c>
      <c r="AJ1058">
        <v>0</v>
      </c>
      <c r="AK1058" t="s">
        <v>56</v>
      </c>
      <c r="AL1058" t="s">
        <v>57</v>
      </c>
      <c r="AM1058">
        <v>0.21</v>
      </c>
      <c r="AO1058">
        <v>42.97</v>
      </c>
      <c r="AP1058">
        <v>40.520000000000003</v>
      </c>
      <c r="AQ1058">
        <v>39.06</v>
      </c>
    </row>
    <row r="1059" spans="2:43" x14ac:dyDescent="0.2">
      <c r="B1059">
        <v>729</v>
      </c>
      <c r="C1059">
        <v>150</v>
      </c>
      <c r="D1059" s="1">
        <v>43711</v>
      </c>
      <c r="E1059" s="2">
        <v>0.7260416666666667</v>
      </c>
      <c r="F1059">
        <v>1.6</v>
      </c>
      <c r="G1059">
        <v>0</v>
      </c>
      <c r="H1059">
        <v>0</v>
      </c>
      <c r="I1059">
        <v>278</v>
      </c>
      <c r="J1059">
        <v>57.5</v>
      </c>
      <c r="K1059">
        <v>-0.37</v>
      </c>
      <c r="L1059">
        <v>0</v>
      </c>
      <c r="M1059">
        <v>82.36</v>
      </c>
      <c r="N1059">
        <v>88.58</v>
      </c>
      <c r="O1059">
        <v>6.22</v>
      </c>
      <c r="P1059">
        <v>7.0000000000000007E-2</v>
      </c>
      <c r="Q1059">
        <v>7.2999999999999995E-2</v>
      </c>
      <c r="R1059">
        <v>9.2100000000000001E-2</v>
      </c>
      <c r="S1059">
        <v>5.75</v>
      </c>
      <c r="T1059">
        <v>87.22</v>
      </c>
      <c r="U1059">
        <v>88.72</v>
      </c>
      <c r="V1059">
        <v>358</v>
      </c>
      <c r="Y1059">
        <v>1.44</v>
      </c>
      <c r="Z1059">
        <v>1.839</v>
      </c>
      <c r="AD1059">
        <v>280.5</v>
      </c>
      <c r="AG1059">
        <v>13.84</v>
      </c>
      <c r="AH1059">
        <v>658.9</v>
      </c>
      <c r="AI1059">
        <v>0</v>
      </c>
      <c r="AJ1059">
        <v>0</v>
      </c>
      <c r="AK1059" t="s">
        <v>56</v>
      </c>
      <c r="AL1059" t="s">
        <v>57</v>
      </c>
      <c r="AM1059">
        <v>0.18</v>
      </c>
      <c r="AO1059">
        <v>42.92</v>
      </c>
      <c r="AP1059">
        <v>40.520000000000003</v>
      </c>
      <c r="AQ1059">
        <v>39.01</v>
      </c>
    </row>
    <row r="1060" spans="2:43" x14ac:dyDescent="0.2">
      <c r="B1060">
        <v>730</v>
      </c>
      <c r="C1060">
        <v>150</v>
      </c>
      <c r="D1060" s="1">
        <v>43711</v>
      </c>
      <c r="E1060" s="2">
        <v>0.72615740740740742</v>
      </c>
      <c r="F1060">
        <v>1.6</v>
      </c>
      <c r="G1060">
        <v>0</v>
      </c>
      <c r="H1060">
        <v>0</v>
      </c>
      <c r="I1060">
        <v>278</v>
      </c>
      <c r="J1060">
        <v>56.6</v>
      </c>
      <c r="K1060">
        <v>-0.37</v>
      </c>
      <c r="L1060">
        <v>0</v>
      </c>
      <c r="M1060">
        <v>80.67</v>
      </c>
      <c r="N1060">
        <v>87.41</v>
      </c>
      <c r="O1060">
        <v>6.7430000000000003</v>
      </c>
      <c r="P1060">
        <v>7.6999999999999999E-2</v>
      </c>
      <c r="Q1060">
        <v>7.5999999999999998E-2</v>
      </c>
      <c r="R1060">
        <v>9.5100000000000004E-2</v>
      </c>
      <c r="S1060">
        <v>5.94</v>
      </c>
      <c r="T1060">
        <v>85.65</v>
      </c>
      <c r="U1060">
        <v>87.43</v>
      </c>
      <c r="V1060">
        <v>347</v>
      </c>
      <c r="Y1060">
        <v>1.47</v>
      </c>
      <c r="Z1060">
        <v>1.863</v>
      </c>
      <c r="AD1060">
        <v>266</v>
      </c>
      <c r="AG1060">
        <v>12.34</v>
      </c>
      <c r="AH1060">
        <v>645.4</v>
      </c>
      <c r="AI1060">
        <v>0</v>
      </c>
      <c r="AJ1060">
        <v>0</v>
      </c>
      <c r="AK1060" t="s">
        <v>56</v>
      </c>
      <c r="AL1060" t="s">
        <v>57</v>
      </c>
      <c r="AM1060">
        <v>0.2</v>
      </c>
      <c r="AO1060">
        <v>42.97</v>
      </c>
      <c r="AP1060">
        <v>40.520000000000003</v>
      </c>
      <c r="AQ1060">
        <v>39.01</v>
      </c>
    </row>
    <row r="1061" spans="2:43" x14ac:dyDescent="0.2">
      <c r="B1061">
        <v>731</v>
      </c>
      <c r="C1061">
        <v>150</v>
      </c>
      <c r="D1061" s="1">
        <v>43711</v>
      </c>
      <c r="E1061" s="2">
        <v>0.72627314814814825</v>
      </c>
      <c r="F1061">
        <v>1.6</v>
      </c>
      <c r="G1061">
        <v>0</v>
      </c>
      <c r="H1061">
        <v>0</v>
      </c>
      <c r="I1061">
        <v>278</v>
      </c>
      <c r="J1061">
        <v>57.1</v>
      </c>
      <c r="K1061">
        <v>-0.37</v>
      </c>
      <c r="L1061">
        <v>0</v>
      </c>
      <c r="M1061">
        <v>81.67</v>
      </c>
      <c r="N1061">
        <v>88.02</v>
      </c>
      <c r="O1061">
        <v>6.351</v>
      </c>
      <c r="P1061">
        <v>7.1999999999999995E-2</v>
      </c>
      <c r="Q1061">
        <v>7.4999999999999997E-2</v>
      </c>
      <c r="R1061">
        <v>8.7300000000000003E-2</v>
      </c>
      <c r="S1061">
        <v>5.46</v>
      </c>
      <c r="T1061">
        <v>86.32</v>
      </c>
      <c r="U1061">
        <v>87.68</v>
      </c>
      <c r="V1061">
        <v>411</v>
      </c>
      <c r="Y1061">
        <v>1.46</v>
      </c>
      <c r="Z1061">
        <v>1.85</v>
      </c>
      <c r="AD1061">
        <v>293.3</v>
      </c>
      <c r="AG1061">
        <v>13.36</v>
      </c>
      <c r="AH1061">
        <v>653.4</v>
      </c>
      <c r="AI1061">
        <v>0</v>
      </c>
      <c r="AJ1061">
        <v>0</v>
      </c>
      <c r="AK1061" t="s">
        <v>56</v>
      </c>
      <c r="AL1061" t="s">
        <v>57</v>
      </c>
      <c r="AM1061">
        <v>0.19</v>
      </c>
      <c r="AO1061">
        <v>42.97</v>
      </c>
      <c r="AP1061">
        <v>40.47</v>
      </c>
      <c r="AQ1061">
        <v>39.06</v>
      </c>
    </row>
    <row r="1062" spans="2:43" x14ac:dyDescent="0.2">
      <c r="B1062">
        <v>732</v>
      </c>
      <c r="C1062">
        <v>150</v>
      </c>
      <c r="D1062" s="1">
        <v>43711</v>
      </c>
      <c r="E1062" s="2">
        <v>0.72638888888888886</v>
      </c>
      <c r="F1062">
        <v>1.6</v>
      </c>
      <c r="G1062">
        <v>0</v>
      </c>
      <c r="H1062">
        <v>0</v>
      </c>
      <c r="I1062">
        <v>278</v>
      </c>
      <c r="J1062">
        <v>58.3</v>
      </c>
      <c r="K1062">
        <v>-0.37</v>
      </c>
      <c r="L1062">
        <v>0</v>
      </c>
      <c r="M1062">
        <v>83.69</v>
      </c>
      <c r="N1062">
        <v>90.29</v>
      </c>
      <c r="O1062">
        <v>6.6029999999999998</v>
      </c>
      <c r="P1062">
        <v>7.2999999999999995E-2</v>
      </c>
      <c r="Q1062">
        <v>7.5999999999999998E-2</v>
      </c>
      <c r="R1062">
        <v>8.6099999999999996E-2</v>
      </c>
      <c r="S1062">
        <v>5.38</v>
      </c>
      <c r="T1062">
        <v>88.56</v>
      </c>
      <c r="U1062">
        <v>90.65</v>
      </c>
      <c r="V1062">
        <v>369</v>
      </c>
      <c r="Y1062">
        <v>1.4</v>
      </c>
      <c r="Z1062">
        <v>1.804</v>
      </c>
      <c r="AD1062">
        <v>304.8</v>
      </c>
      <c r="AG1062">
        <v>13.51</v>
      </c>
      <c r="AH1062">
        <v>669.5</v>
      </c>
      <c r="AI1062">
        <v>0</v>
      </c>
      <c r="AJ1062">
        <v>0</v>
      </c>
      <c r="AK1062" t="s">
        <v>56</v>
      </c>
      <c r="AL1062" t="s">
        <v>57</v>
      </c>
      <c r="AM1062">
        <v>0.15</v>
      </c>
      <c r="AO1062">
        <v>42.97</v>
      </c>
      <c r="AP1062">
        <v>40.520000000000003</v>
      </c>
      <c r="AQ1062">
        <v>39.01</v>
      </c>
    </row>
    <row r="1063" spans="2:43" x14ac:dyDescent="0.2">
      <c r="B1063">
        <v>733</v>
      </c>
      <c r="C1063">
        <v>150</v>
      </c>
      <c r="D1063" s="1">
        <v>43711</v>
      </c>
      <c r="E1063" s="2">
        <v>0.72650462962962958</v>
      </c>
      <c r="F1063">
        <v>1.6</v>
      </c>
      <c r="G1063">
        <v>0</v>
      </c>
      <c r="H1063">
        <v>0</v>
      </c>
      <c r="I1063">
        <v>278</v>
      </c>
      <c r="J1063">
        <v>58.9</v>
      </c>
      <c r="K1063">
        <v>-0.37</v>
      </c>
      <c r="L1063">
        <v>0</v>
      </c>
      <c r="M1063">
        <v>84.62</v>
      </c>
      <c r="N1063">
        <v>91.25</v>
      </c>
      <c r="O1063">
        <v>6.633</v>
      </c>
      <c r="P1063">
        <v>7.2999999999999995E-2</v>
      </c>
      <c r="Q1063">
        <v>7.5999999999999998E-2</v>
      </c>
      <c r="R1063">
        <v>8.9800000000000005E-2</v>
      </c>
      <c r="S1063">
        <v>5.61</v>
      </c>
      <c r="T1063">
        <v>89.45</v>
      </c>
      <c r="U1063">
        <v>91.56</v>
      </c>
      <c r="V1063">
        <v>351</v>
      </c>
      <c r="Y1063">
        <v>1.37</v>
      </c>
      <c r="Z1063">
        <v>1.7849999999999999</v>
      </c>
      <c r="AD1063">
        <v>295.60000000000002</v>
      </c>
      <c r="AG1063">
        <v>13.74</v>
      </c>
      <c r="AH1063">
        <v>676.9</v>
      </c>
      <c r="AI1063">
        <v>0</v>
      </c>
      <c r="AJ1063">
        <v>0</v>
      </c>
      <c r="AK1063" t="s">
        <v>56</v>
      </c>
      <c r="AL1063" t="s">
        <v>57</v>
      </c>
      <c r="AM1063">
        <v>0.16</v>
      </c>
      <c r="AO1063">
        <v>42.97</v>
      </c>
      <c r="AP1063">
        <v>40.520000000000003</v>
      </c>
      <c r="AQ1063">
        <v>39.06</v>
      </c>
    </row>
    <row r="1064" spans="2:43" x14ac:dyDescent="0.2">
      <c r="B1064">
        <v>734</v>
      </c>
      <c r="C1064">
        <v>150</v>
      </c>
      <c r="D1064" s="1">
        <v>43711</v>
      </c>
      <c r="E1064" s="2">
        <v>0.72662037037037042</v>
      </c>
      <c r="F1064">
        <v>1.6</v>
      </c>
      <c r="G1064">
        <v>0</v>
      </c>
      <c r="H1064">
        <v>0</v>
      </c>
      <c r="I1064">
        <v>278</v>
      </c>
      <c r="J1064">
        <v>58.1</v>
      </c>
      <c r="K1064">
        <v>-0.37</v>
      </c>
      <c r="L1064">
        <v>0</v>
      </c>
      <c r="M1064">
        <v>83.29</v>
      </c>
      <c r="N1064">
        <v>89.77</v>
      </c>
      <c r="O1064">
        <v>6.476</v>
      </c>
      <c r="P1064">
        <v>7.1999999999999995E-2</v>
      </c>
      <c r="Q1064">
        <v>7.4999999999999997E-2</v>
      </c>
      <c r="R1064">
        <v>8.7499999999999994E-2</v>
      </c>
      <c r="S1064">
        <v>5.47</v>
      </c>
      <c r="T1064">
        <v>88.26</v>
      </c>
      <c r="U1064">
        <v>90.03</v>
      </c>
      <c r="V1064">
        <v>354</v>
      </c>
      <c r="Y1064">
        <v>1.41</v>
      </c>
      <c r="Z1064">
        <v>1.8140000000000001</v>
      </c>
      <c r="AD1064">
        <v>298.5</v>
      </c>
      <c r="AG1064">
        <v>13.62</v>
      </c>
      <c r="AH1064">
        <v>666.3</v>
      </c>
      <c r="AI1064">
        <v>0</v>
      </c>
      <c r="AJ1064">
        <v>0</v>
      </c>
      <c r="AK1064" t="s">
        <v>56</v>
      </c>
      <c r="AL1064" t="s">
        <v>57</v>
      </c>
      <c r="AM1064">
        <v>0.16</v>
      </c>
      <c r="AO1064">
        <v>42.97</v>
      </c>
      <c r="AP1064">
        <v>40.520000000000003</v>
      </c>
      <c r="AQ1064">
        <v>39.11</v>
      </c>
    </row>
    <row r="1065" spans="2:43" x14ac:dyDescent="0.2">
      <c r="B1065">
        <v>735</v>
      </c>
      <c r="C1065">
        <v>150</v>
      </c>
      <c r="D1065" s="1">
        <v>43711</v>
      </c>
      <c r="E1065" s="2">
        <v>0.72673611111111114</v>
      </c>
      <c r="F1065">
        <v>1.6</v>
      </c>
      <c r="G1065">
        <v>0</v>
      </c>
      <c r="H1065">
        <v>0</v>
      </c>
      <c r="I1065">
        <v>278</v>
      </c>
      <c r="J1065">
        <v>58.7</v>
      </c>
      <c r="K1065">
        <v>-0.37</v>
      </c>
      <c r="L1065">
        <v>0</v>
      </c>
      <c r="M1065">
        <v>83.96</v>
      </c>
      <c r="N1065">
        <v>91.16</v>
      </c>
      <c r="O1065">
        <v>7.1929999999999996</v>
      </c>
      <c r="P1065">
        <v>7.9000000000000001E-2</v>
      </c>
      <c r="Q1065">
        <v>7.8E-2</v>
      </c>
      <c r="R1065">
        <v>9.5600000000000004E-2</v>
      </c>
      <c r="S1065">
        <v>5.98</v>
      </c>
      <c r="T1065">
        <v>89.17</v>
      </c>
      <c r="U1065">
        <v>90.87</v>
      </c>
      <c r="V1065">
        <v>363</v>
      </c>
      <c r="Y1065">
        <v>1.37</v>
      </c>
      <c r="Z1065">
        <v>1.7869999999999999</v>
      </c>
      <c r="AD1065">
        <v>275.3</v>
      </c>
      <c r="AG1065">
        <v>12.56</v>
      </c>
      <c r="AH1065">
        <v>671.7</v>
      </c>
      <c r="AI1065">
        <v>0</v>
      </c>
      <c r="AJ1065">
        <v>0</v>
      </c>
      <c r="AK1065" t="s">
        <v>56</v>
      </c>
      <c r="AL1065" t="s">
        <v>57</v>
      </c>
      <c r="AM1065">
        <v>0.19</v>
      </c>
      <c r="AO1065">
        <v>42.97</v>
      </c>
      <c r="AP1065">
        <v>40.520000000000003</v>
      </c>
      <c r="AQ1065">
        <v>39.06</v>
      </c>
    </row>
    <row r="1066" spans="2:43" x14ac:dyDescent="0.2">
      <c r="B1066">
        <v>736</v>
      </c>
      <c r="C1066">
        <v>150</v>
      </c>
      <c r="D1066" s="1">
        <v>43711</v>
      </c>
      <c r="E1066" s="2">
        <v>0.72685185185185175</v>
      </c>
      <c r="F1066">
        <v>1.6</v>
      </c>
      <c r="G1066">
        <v>0</v>
      </c>
      <c r="H1066">
        <v>0</v>
      </c>
      <c r="I1066">
        <v>278</v>
      </c>
      <c r="J1066">
        <v>58.5</v>
      </c>
      <c r="K1066">
        <v>-0.37</v>
      </c>
      <c r="L1066">
        <v>0</v>
      </c>
      <c r="M1066">
        <v>83.94</v>
      </c>
      <c r="N1066">
        <v>90.78</v>
      </c>
      <c r="O1066">
        <v>6.84</v>
      </c>
      <c r="P1066">
        <v>7.4999999999999997E-2</v>
      </c>
      <c r="Q1066">
        <v>7.8E-2</v>
      </c>
      <c r="R1066">
        <v>8.7300000000000003E-2</v>
      </c>
      <c r="S1066">
        <v>5.46</v>
      </c>
      <c r="T1066">
        <v>89.05</v>
      </c>
      <c r="U1066">
        <v>90.35</v>
      </c>
      <c r="V1066">
        <v>408</v>
      </c>
      <c r="Y1066">
        <v>1.38</v>
      </c>
      <c r="Z1066">
        <v>1.794</v>
      </c>
      <c r="AD1066">
        <v>301.3</v>
      </c>
      <c r="AG1066">
        <v>13.14</v>
      </c>
      <c r="AH1066">
        <v>671.5</v>
      </c>
      <c r="AI1066">
        <v>0</v>
      </c>
      <c r="AJ1066">
        <v>0</v>
      </c>
      <c r="AK1066" t="s">
        <v>56</v>
      </c>
      <c r="AL1066" t="s">
        <v>57</v>
      </c>
      <c r="AM1066">
        <v>0.21</v>
      </c>
      <c r="AO1066">
        <v>42.97</v>
      </c>
      <c r="AP1066">
        <v>40.520000000000003</v>
      </c>
      <c r="AQ1066">
        <v>39.06</v>
      </c>
    </row>
    <row r="1067" spans="2:43" x14ac:dyDescent="0.2">
      <c r="B1067">
        <v>737</v>
      </c>
      <c r="C1067">
        <v>150</v>
      </c>
      <c r="D1067" s="1">
        <v>43711</v>
      </c>
      <c r="E1067" s="2">
        <v>0.72696759259259258</v>
      </c>
      <c r="F1067">
        <v>1.6</v>
      </c>
      <c r="G1067">
        <v>0</v>
      </c>
      <c r="H1067">
        <v>0</v>
      </c>
      <c r="I1067">
        <v>278</v>
      </c>
      <c r="J1067">
        <v>58.7</v>
      </c>
      <c r="K1067">
        <v>-0.37</v>
      </c>
      <c r="L1067">
        <v>0</v>
      </c>
      <c r="M1067">
        <v>84.24</v>
      </c>
      <c r="N1067">
        <v>91.02</v>
      </c>
      <c r="O1067">
        <v>6.782</v>
      </c>
      <c r="P1067">
        <v>7.4999999999999997E-2</v>
      </c>
      <c r="Q1067">
        <v>7.6999999999999999E-2</v>
      </c>
      <c r="R1067">
        <v>8.7300000000000003E-2</v>
      </c>
      <c r="S1067">
        <v>5.46</v>
      </c>
      <c r="T1067">
        <v>89.28</v>
      </c>
      <c r="U1067">
        <v>90.57</v>
      </c>
      <c r="V1067">
        <v>401</v>
      </c>
      <c r="Y1067">
        <v>1.38</v>
      </c>
      <c r="Z1067">
        <v>1.7889999999999999</v>
      </c>
      <c r="AD1067">
        <v>302.5</v>
      </c>
      <c r="AG1067">
        <v>13.34</v>
      </c>
      <c r="AH1067">
        <v>673.9</v>
      </c>
      <c r="AI1067">
        <v>0</v>
      </c>
      <c r="AJ1067">
        <v>0</v>
      </c>
      <c r="AK1067" t="s">
        <v>56</v>
      </c>
      <c r="AL1067" t="s">
        <v>57</v>
      </c>
      <c r="AM1067">
        <v>0.15</v>
      </c>
      <c r="AO1067">
        <v>42.97</v>
      </c>
      <c r="AP1067">
        <v>40.57</v>
      </c>
      <c r="AQ1067">
        <v>39.06</v>
      </c>
    </row>
    <row r="1068" spans="2:43" x14ac:dyDescent="0.2">
      <c r="B1068">
        <v>738</v>
      </c>
      <c r="C1068">
        <v>150</v>
      </c>
      <c r="D1068" s="1">
        <v>43711</v>
      </c>
      <c r="E1068" s="2">
        <v>0.7270833333333333</v>
      </c>
      <c r="F1068">
        <v>1.6</v>
      </c>
      <c r="G1068">
        <v>0</v>
      </c>
      <c r="H1068">
        <v>0</v>
      </c>
      <c r="I1068">
        <v>278</v>
      </c>
      <c r="J1068">
        <v>59.2</v>
      </c>
      <c r="K1068">
        <v>-0.37</v>
      </c>
      <c r="L1068">
        <v>0</v>
      </c>
      <c r="M1068">
        <v>84.86</v>
      </c>
      <c r="N1068">
        <v>92.06</v>
      </c>
      <c r="O1068">
        <v>7.1959999999999997</v>
      </c>
      <c r="P1068">
        <v>7.8E-2</v>
      </c>
      <c r="Q1068">
        <v>7.6999999999999999E-2</v>
      </c>
      <c r="R1068">
        <v>9.4200000000000006E-2</v>
      </c>
      <c r="S1068">
        <v>5.89</v>
      </c>
      <c r="T1068">
        <v>90.21</v>
      </c>
      <c r="U1068">
        <v>92.04</v>
      </c>
      <c r="V1068">
        <v>343</v>
      </c>
      <c r="Y1068">
        <v>1.35</v>
      </c>
      <c r="Z1068">
        <v>1.7689999999999999</v>
      </c>
      <c r="AD1068">
        <v>282.3</v>
      </c>
      <c r="AG1068">
        <v>12.81</v>
      </c>
      <c r="AH1068">
        <v>678.9</v>
      </c>
      <c r="AI1068">
        <v>0</v>
      </c>
      <c r="AJ1068">
        <v>0</v>
      </c>
      <c r="AK1068" t="s">
        <v>56</v>
      </c>
      <c r="AL1068" t="s">
        <v>57</v>
      </c>
      <c r="AM1068">
        <v>0.17</v>
      </c>
      <c r="AO1068">
        <v>42.97</v>
      </c>
      <c r="AP1068">
        <v>40.520000000000003</v>
      </c>
      <c r="AQ1068">
        <v>39.06</v>
      </c>
    </row>
    <row r="1069" spans="2:43" x14ac:dyDescent="0.2">
      <c r="B1069">
        <v>739</v>
      </c>
      <c r="C1069">
        <v>150</v>
      </c>
      <c r="D1069" s="1">
        <v>43711</v>
      </c>
      <c r="E1069" s="2">
        <v>0.72719907407407414</v>
      </c>
      <c r="F1069">
        <v>1.6</v>
      </c>
      <c r="G1069">
        <v>0</v>
      </c>
      <c r="H1069">
        <v>0</v>
      </c>
      <c r="I1069">
        <v>278</v>
      </c>
      <c r="J1069">
        <v>59.7</v>
      </c>
      <c r="K1069">
        <v>-0.37</v>
      </c>
      <c r="L1069">
        <v>0</v>
      </c>
      <c r="M1069">
        <v>85.81</v>
      </c>
      <c r="N1069">
        <v>93.09</v>
      </c>
      <c r="O1069">
        <v>7.2839999999999998</v>
      </c>
      <c r="P1069">
        <v>7.8E-2</v>
      </c>
      <c r="Q1069">
        <v>7.8E-2</v>
      </c>
      <c r="R1069">
        <v>9.0399999999999994E-2</v>
      </c>
      <c r="S1069">
        <v>5.65</v>
      </c>
      <c r="T1069">
        <v>91.24</v>
      </c>
      <c r="U1069">
        <v>92.81</v>
      </c>
      <c r="V1069">
        <v>361</v>
      </c>
      <c r="Y1069">
        <v>1.32</v>
      </c>
      <c r="Z1069">
        <v>1.7490000000000001</v>
      </c>
      <c r="AD1069">
        <v>297.7</v>
      </c>
      <c r="AG1069">
        <v>12.94</v>
      </c>
      <c r="AH1069">
        <v>686.5</v>
      </c>
      <c r="AI1069">
        <v>0</v>
      </c>
      <c r="AJ1069">
        <v>0</v>
      </c>
      <c r="AK1069" t="s">
        <v>56</v>
      </c>
      <c r="AL1069" t="s">
        <v>57</v>
      </c>
      <c r="AM1069">
        <v>0.18</v>
      </c>
      <c r="AO1069">
        <v>42.97</v>
      </c>
      <c r="AP1069">
        <v>40.47</v>
      </c>
      <c r="AQ1069">
        <v>39.06</v>
      </c>
    </row>
    <row r="1070" spans="2:43" x14ac:dyDescent="0.2">
      <c r="B1070">
        <v>740</v>
      </c>
      <c r="C1070">
        <v>150</v>
      </c>
      <c r="D1070" s="1">
        <v>43711</v>
      </c>
      <c r="E1070" s="2">
        <v>0.72731481481481486</v>
      </c>
      <c r="F1070">
        <v>1.6</v>
      </c>
      <c r="G1070">
        <v>0</v>
      </c>
      <c r="H1070">
        <v>0</v>
      </c>
      <c r="I1070">
        <v>278</v>
      </c>
      <c r="J1070">
        <v>59.3</v>
      </c>
      <c r="K1070">
        <v>-0.37</v>
      </c>
      <c r="L1070">
        <v>0</v>
      </c>
      <c r="M1070">
        <v>85.01</v>
      </c>
      <c r="N1070">
        <v>91.96</v>
      </c>
      <c r="O1070">
        <v>6.9550000000000001</v>
      </c>
      <c r="P1070">
        <v>7.5999999999999998E-2</v>
      </c>
      <c r="Q1070">
        <v>7.9000000000000001E-2</v>
      </c>
      <c r="R1070">
        <v>9.4100000000000003E-2</v>
      </c>
      <c r="S1070">
        <v>5.88</v>
      </c>
      <c r="T1070">
        <v>90.4</v>
      </c>
      <c r="U1070">
        <v>92.59</v>
      </c>
      <c r="V1070">
        <v>330</v>
      </c>
      <c r="Y1070">
        <v>1.35</v>
      </c>
      <c r="Z1070">
        <v>1.7709999999999999</v>
      </c>
      <c r="AD1070">
        <v>283.3</v>
      </c>
      <c r="AG1070">
        <v>13.26</v>
      </c>
      <c r="AH1070">
        <v>680.1</v>
      </c>
      <c r="AI1070">
        <v>0</v>
      </c>
      <c r="AJ1070">
        <v>0</v>
      </c>
      <c r="AK1070" t="s">
        <v>56</v>
      </c>
      <c r="AL1070" t="s">
        <v>57</v>
      </c>
      <c r="AM1070">
        <v>0.21</v>
      </c>
      <c r="AO1070">
        <v>42.97</v>
      </c>
      <c r="AP1070">
        <v>40.520000000000003</v>
      </c>
      <c r="AQ1070">
        <v>39.06</v>
      </c>
    </row>
    <row r="1071" spans="2:43" x14ac:dyDescent="0.2">
      <c r="B1071">
        <v>741</v>
      </c>
      <c r="C1071">
        <v>150</v>
      </c>
      <c r="D1071" s="1">
        <v>43711</v>
      </c>
      <c r="E1071" s="2">
        <v>0.72743055555555547</v>
      </c>
      <c r="F1071">
        <v>1.6</v>
      </c>
      <c r="G1071">
        <v>0</v>
      </c>
      <c r="H1071">
        <v>0</v>
      </c>
      <c r="I1071">
        <v>278</v>
      </c>
      <c r="J1071">
        <v>58.2</v>
      </c>
      <c r="K1071">
        <v>-0.37</v>
      </c>
      <c r="L1071">
        <v>0</v>
      </c>
      <c r="M1071">
        <v>83.35</v>
      </c>
      <c r="N1071">
        <v>90.17</v>
      </c>
      <c r="O1071">
        <v>6.8259999999999996</v>
      </c>
      <c r="P1071">
        <v>7.5999999999999998E-2</v>
      </c>
      <c r="Q1071">
        <v>7.9000000000000001E-2</v>
      </c>
      <c r="R1071">
        <v>8.6599999999999996E-2</v>
      </c>
      <c r="S1071">
        <v>5.41</v>
      </c>
      <c r="T1071">
        <v>88.39</v>
      </c>
      <c r="U1071">
        <v>90.16</v>
      </c>
      <c r="V1071">
        <v>376</v>
      </c>
      <c r="Y1071">
        <v>1.4</v>
      </c>
      <c r="Z1071">
        <v>1.806</v>
      </c>
      <c r="AD1071">
        <v>301.60000000000002</v>
      </c>
      <c r="AG1071">
        <v>12.99</v>
      </c>
      <c r="AH1071">
        <v>666.8</v>
      </c>
      <c r="AI1071">
        <v>0</v>
      </c>
      <c r="AJ1071">
        <v>0</v>
      </c>
      <c r="AK1071" t="s">
        <v>56</v>
      </c>
      <c r="AL1071" t="s">
        <v>57</v>
      </c>
      <c r="AM1071">
        <v>0.19</v>
      </c>
      <c r="AO1071">
        <v>43.02</v>
      </c>
      <c r="AP1071">
        <v>40.520000000000003</v>
      </c>
      <c r="AQ1071">
        <v>39.06</v>
      </c>
    </row>
    <row r="1072" spans="2:43" x14ac:dyDescent="0.2">
      <c r="B1072">
        <v>742</v>
      </c>
      <c r="C1072">
        <v>150</v>
      </c>
      <c r="D1072" s="1">
        <v>43711</v>
      </c>
      <c r="E1072" s="2">
        <v>0.7275462962962963</v>
      </c>
      <c r="F1072">
        <v>1.6</v>
      </c>
      <c r="G1072">
        <v>0</v>
      </c>
      <c r="H1072">
        <v>0</v>
      </c>
      <c r="I1072">
        <v>278</v>
      </c>
      <c r="J1072">
        <v>58.4</v>
      </c>
      <c r="K1072">
        <v>-0.37</v>
      </c>
      <c r="L1072">
        <v>0</v>
      </c>
      <c r="M1072">
        <v>83.67</v>
      </c>
      <c r="N1072">
        <v>90.52</v>
      </c>
      <c r="O1072">
        <v>6.851</v>
      </c>
      <c r="P1072">
        <v>7.5999999999999998E-2</v>
      </c>
      <c r="Q1072">
        <v>7.9000000000000001E-2</v>
      </c>
      <c r="R1072">
        <v>8.6999999999999994E-2</v>
      </c>
      <c r="S1072">
        <v>5.44</v>
      </c>
      <c r="T1072">
        <v>88.85</v>
      </c>
      <c r="U1072">
        <v>90.99</v>
      </c>
      <c r="V1072">
        <v>345</v>
      </c>
      <c r="Y1072">
        <v>1.39</v>
      </c>
      <c r="Z1072">
        <v>1.7989999999999999</v>
      </c>
      <c r="AD1072">
        <v>301.5</v>
      </c>
      <c r="AG1072">
        <v>13.04</v>
      </c>
      <c r="AH1072">
        <v>669.3</v>
      </c>
      <c r="AI1072">
        <v>0</v>
      </c>
      <c r="AJ1072">
        <v>0</v>
      </c>
      <c r="AK1072" t="s">
        <v>56</v>
      </c>
      <c r="AL1072" t="s">
        <v>57</v>
      </c>
      <c r="AM1072">
        <v>0.2</v>
      </c>
      <c r="AO1072">
        <v>42.97</v>
      </c>
      <c r="AP1072">
        <v>40.57</v>
      </c>
      <c r="AQ1072">
        <v>39.01</v>
      </c>
    </row>
    <row r="1073" spans="2:43" x14ac:dyDescent="0.2">
      <c r="B1073">
        <v>743</v>
      </c>
      <c r="C1073">
        <v>150</v>
      </c>
      <c r="D1073" s="1">
        <v>43711</v>
      </c>
      <c r="E1073" s="2">
        <v>0.72766203703703702</v>
      </c>
      <c r="F1073">
        <v>1.6</v>
      </c>
      <c r="G1073">
        <v>0</v>
      </c>
      <c r="H1073">
        <v>0</v>
      </c>
      <c r="I1073">
        <v>278</v>
      </c>
      <c r="J1073">
        <v>59.4</v>
      </c>
      <c r="K1073">
        <v>-0.37</v>
      </c>
      <c r="L1073">
        <v>0</v>
      </c>
      <c r="M1073">
        <v>85.34</v>
      </c>
      <c r="N1073">
        <v>92.31</v>
      </c>
      <c r="O1073">
        <v>6.9630000000000001</v>
      </c>
      <c r="P1073">
        <v>7.4999999999999997E-2</v>
      </c>
      <c r="Q1073">
        <v>7.8E-2</v>
      </c>
      <c r="R1073">
        <v>8.8499999999999995E-2</v>
      </c>
      <c r="S1073">
        <v>5.53</v>
      </c>
      <c r="T1073">
        <v>90.54</v>
      </c>
      <c r="U1073">
        <v>92.59</v>
      </c>
      <c r="V1073">
        <v>366</v>
      </c>
      <c r="Y1073">
        <v>1.34</v>
      </c>
      <c r="Z1073">
        <v>1.764</v>
      </c>
      <c r="AD1073">
        <v>302.3</v>
      </c>
      <c r="AG1073">
        <v>13.35</v>
      </c>
      <c r="AH1073">
        <v>682.7</v>
      </c>
      <c r="AI1073">
        <v>0</v>
      </c>
      <c r="AJ1073">
        <v>0</v>
      </c>
      <c r="AK1073" t="s">
        <v>56</v>
      </c>
      <c r="AL1073" t="s">
        <v>57</v>
      </c>
      <c r="AM1073">
        <v>0.17</v>
      </c>
      <c r="AO1073">
        <v>42.97</v>
      </c>
      <c r="AP1073">
        <v>40.520000000000003</v>
      </c>
      <c r="AQ1073">
        <v>39.11</v>
      </c>
    </row>
    <row r="1074" spans="2:43" x14ac:dyDescent="0.2">
      <c r="B1074">
        <v>744</v>
      </c>
      <c r="C1074">
        <v>150</v>
      </c>
      <c r="D1074" s="1">
        <v>43711</v>
      </c>
      <c r="E1074" s="2">
        <v>0.72777777777777775</v>
      </c>
      <c r="F1074">
        <v>1.6</v>
      </c>
      <c r="G1074">
        <v>0</v>
      </c>
      <c r="H1074">
        <v>0</v>
      </c>
      <c r="I1074">
        <v>278</v>
      </c>
      <c r="J1074">
        <v>61.3</v>
      </c>
      <c r="K1074">
        <v>-0.37</v>
      </c>
      <c r="L1074">
        <v>0</v>
      </c>
      <c r="M1074">
        <v>88.33</v>
      </c>
      <c r="N1074">
        <v>95.55</v>
      </c>
      <c r="O1074">
        <v>7.2229999999999999</v>
      </c>
      <c r="P1074">
        <v>7.5999999999999998E-2</v>
      </c>
      <c r="Q1074">
        <v>7.9000000000000001E-2</v>
      </c>
      <c r="R1074">
        <v>8.8099999999999998E-2</v>
      </c>
      <c r="S1074">
        <v>5.51</v>
      </c>
      <c r="T1074">
        <v>93.64</v>
      </c>
      <c r="U1074">
        <v>95.14</v>
      </c>
      <c r="V1074">
        <v>404</v>
      </c>
      <c r="Y1074">
        <v>1.26</v>
      </c>
      <c r="Z1074">
        <v>1.704</v>
      </c>
      <c r="AD1074">
        <v>314.39999999999998</v>
      </c>
      <c r="AG1074">
        <v>13.79</v>
      </c>
      <c r="AH1074">
        <v>706.6</v>
      </c>
      <c r="AI1074">
        <v>0</v>
      </c>
      <c r="AJ1074">
        <v>0</v>
      </c>
      <c r="AK1074" t="s">
        <v>56</v>
      </c>
      <c r="AL1074" t="s">
        <v>57</v>
      </c>
      <c r="AM1074">
        <v>0.2</v>
      </c>
      <c r="AO1074">
        <v>42.97</v>
      </c>
      <c r="AP1074">
        <v>40.520000000000003</v>
      </c>
      <c r="AQ1074">
        <v>39.06</v>
      </c>
    </row>
    <row r="1075" spans="2:43" x14ac:dyDescent="0.2">
      <c r="B1075">
        <v>745</v>
      </c>
      <c r="C1075">
        <v>150</v>
      </c>
      <c r="D1075" s="1">
        <v>43711</v>
      </c>
      <c r="E1075" s="2">
        <v>0.72789351851851858</v>
      </c>
      <c r="F1075">
        <v>1.6</v>
      </c>
      <c r="G1075">
        <v>0</v>
      </c>
      <c r="H1075">
        <v>0</v>
      </c>
      <c r="I1075">
        <v>278</v>
      </c>
      <c r="J1075">
        <v>61.1</v>
      </c>
      <c r="K1075">
        <v>-0.37</v>
      </c>
      <c r="L1075">
        <v>0</v>
      </c>
      <c r="M1075">
        <v>88.14</v>
      </c>
      <c r="N1075">
        <v>95.39</v>
      </c>
      <c r="O1075">
        <v>7.2489999999999997</v>
      </c>
      <c r="P1075">
        <v>7.5999999999999998E-2</v>
      </c>
      <c r="Q1075">
        <v>7.9000000000000001E-2</v>
      </c>
      <c r="R1075">
        <v>8.8700000000000001E-2</v>
      </c>
      <c r="S1075">
        <v>5.54</v>
      </c>
      <c r="T1075">
        <v>93.55</v>
      </c>
      <c r="U1075">
        <v>95.23</v>
      </c>
      <c r="V1075">
        <v>382</v>
      </c>
      <c r="Y1075">
        <v>1.27</v>
      </c>
      <c r="Z1075">
        <v>1.7070000000000001</v>
      </c>
      <c r="AD1075">
        <v>311.60000000000002</v>
      </c>
      <c r="AG1075">
        <v>13.69</v>
      </c>
      <c r="AH1075">
        <v>705.1</v>
      </c>
      <c r="AI1075">
        <v>0</v>
      </c>
      <c r="AJ1075">
        <v>0</v>
      </c>
      <c r="AK1075" t="s">
        <v>56</v>
      </c>
      <c r="AL1075" t="s">
        <v>57</v>
      </c>
      <c r="AM1075">
        <v>0.15</v>
      </c>
      <c r="AO1075">
        <v>42.97</v>
      </c>
      <c r="AP1075">
        <v>40.520000000000003</v>
      </c>
      <c r="AQ1075">
        <v>39.06</v>
      </c>
    </row>
    <row r="1076" spans="2:43" x14ac:dyDescent="0.2">
      <c r="B1076">
        <v>746</v>
      </c>
      <c r="C1076">
        <v>150</v>
      </c>
      <c r="D1076" s="1">
        <v>43711</v>
      </c>
      <c r="E1076" s="2">
        <v>0.72800925925925919</v>
      </c>
      <c r="F1076">
        <v>1.6</v>
      </c>
      <c r="G1076">
        <v>0</v>
      </c>
      <c r="H1076">
        <v>0</v>
      </c>
      <c r="I1076">
        <v>278</v>
      </c>
      <c r="J1076">
        <v>60.2</v>
      </c>
      <c r="K1076">
        <v>-0.37</v>
      </c>
      <c r="L1076">
        <v>0</v>
      </c>
      <c r="M1076">
        <v>86.48</v>
      </c>
      <c r="N1076">
        <v>93.74</v>
      </c>
      <c r="O1076">
        <v>7.2610000000000001</v>
      </c>
      <c r="P1076">
        <v>7.6999999999999999E-2</v>
      </c>
      <c r="Q1076">
        <v>8.1000000000000003E-2</v>
      </c>
      <c r="R1076">
        <v>9.1800000000000007E-2</v>
      </c>
      <c r="S1076">
        <v>5.74</v>
      </c>
      <c r="T1076">
        <v>91.92</v>
      </c>
      <c r="U1076">
        <v>94.02</v>
      </c>
      <c r="V1076">
        <v>344</v>
      </c>
      <c r="Y1076">
        <v>1.31</v>
      </c>
      <c r="Z1076">
        <v>1.7370000000000001</v>
      </c>
      <c r="AD1076">
        <v>295.39999999999998</v>
      </c>
      <c r="AG1076">
        <v>13.17</v>
      </c>
      <c r="AH1076">
        <v>691.8</v>
      </c>
      <c r="AI1076">
        <v>0</v>
      </c>
      <c r="AJ1076">
        <v>0</v>
      </c>
      <c r="AK1076" t="s">
        <v>56</v>
      </c>
      <c r="AL1076" t="s">
        <v>57</v>
      </c>
      <c r="AM1076">
        <v>0.21</v>
      </c>
      <c r="AO1076">
        <v>42.97</v>
      </c>
      <c r="AP1076">
        <v>40.520000000000003</v>
      </c>
      <c r="AQ1076">
        <v>39.06</v>
      </c>
    </row>
    <row r="1077" spans="2:43" x14ac:dyDescent="0.2">
      <c r="B1077">
        <v>747</v>
      </c>
      <c r="C1077">
        <v>150</v>
      </c>
      <c r="D1077" s="1">
        <v>43711</v>
      </c>
      <c r="E1077" s="2">
        <v>0.72812500000000002</v>
      </c>
      <c r="F1077">
        <v>1.6</v>
      </c>
      <c r="G1077">
        <v>0</v>
      </c>
      <c r="H1077">
        <v>0</v>
      </c>
      <c r="I1077">
        <v>278</v>
      </c>
      <c r="J1077">
        <v>59.9</v>
      </c>
      <c r="K1077">
        <v>-0.37</v>
      </c>
      <c r="L1077">
        <v>0</v>
      </c>
      <c r="M1077">
        <v>86.07</v>
      </c>
      <c r="N1077">
        <v>93.24</v>
      </c>
      <c r="O1077">
        <v>7.1669999999999998</v>
      </c>
      <c r="P1077">
        <v>7.6999999999999999E-2</v>
      </c>
      <c r="Q1077">
        <v>0.08</v>
      </c>
      <c r="R1077">
        <v>9.1499999999999998E-2</v>
      </c>
      <c r="S1077">
        <v>5.72</v>
      </c>
      <c r="T1077">
        <v>91.29</v>
      </c>
      <c r="U1077">
        <v>93.34</v>
      </c>
      <c r="V1077">
        <v>360</v>
      </c>
      <c r="Y1077">
        <v>1.32</v>
      </c>
      <c r="Z1077">
        <v>1.7470000000000001</v>
      </c>
      <c r="AD1077">
        <v>295.10000000000002</v>
      </c>
      <c r="AG1077">
        <v>13.21</v>
      </c>
      <c r="AH1077">
        <v>688.5</v>
      </c>
      <c r="AI1077">
        <v>0</v>
      </c>
      <c r="AJ1077">
        <v>0</v>
      </c>
      <c r="AK1077" t="s">
        <v>56</v>
      </c>
      <c r="AL1077" t="s">
        <v>57</v>
      </c>
      <c r="AM1077">
        <v>0.18</v>
      </c>
      <c r="AO1077">
        <v>42.97</v>
      </c>
      <c r="AP1077">
        <v>40.520000000000003</v>
      </c>
      <c r="AQ1077">
        <v>39.06</v>
      </c>
    </row>
    <row r="1078" spans="2:43" x14ac:dyDescent="0.2">
      <c r="B1078">
        <v>748</v>
      </c>
      <c r="C1078">
        <v>150</v>
      </c>
      <c r="D1078" s="1">
        <v>43711</v>
      </c>
      <c r="E1078" s="2">
        <v>0.72824074074074074</v>
      </c>
      <c r="F1078">
        <v>1.6</v>
      </c>
      <c r="G1078">
        <v>0</v>
      </c>
      <c r="H1078">
        <v>0</v>
      </c>
      <c r="I1078">
        <v>278</v>
      </c>
      <c r="J1078">
        <v>59.8</v>
      </c>
      <c r="K1078">
        <v>-0.37</v>
      </c>
      <c r="L1078">
        <v>0</v>
      </c>
      <c r="M1078">
        <v>85.7</v>
      </c>
      <c r="N1078">
        <v>92.94</v>
      </c>
      <c r="O1078">
        <v>7.2439999999999998</v>
      </c>
      <c r="P1078">
        <v>7.8E-2</v>
      </c>
      <c r="Q1078">
        <v>8.1000000000000003E-2</v>
      </c>
      <c r="R1078">
        <v>9.2700000000000005E-2</v>
      </c>
      <c r="S1078">
        <v>5.79</v>
      </c>
      <c r="T1078">
        <v>91.12</v>
      </c>
      <c r="U1078">
        <v>92.61</v>
      </c>
      <c r="V1078">
        <v>385</v>
      </c>
      <c r="Y1078">
        <v>1.33</v>
      </c>
      <c r="Z1078">
        <v>1.752</v>
      </c>
      <c r="AD1078">
        <v>289.8</v>
      </c>
      <c r="AG1078">
        <v>12.97</v>
      </c>
      <c r="AH1078">
        <v>685.6</v>
      </c>
      <c r="AI1078">
        <v>0</v>
      </c>
      <c r="AJ1078">
        <v>0</v>
      </c>
      <c r="AK1078" t="s">
        <v>56</v>
      </c>
      <c r="AL1078" t="s">
        <v>57</v>
      </c>
      <c r="AM1078">
        <v>0.18</v>
      </c>
      <c r="AO1078">
        <v>42.97</v>
      </c>
      <c r="AP1078">
        <v>40.57</v>
      </c>
      <c r="AQ1078">
        <v>39.11</v>
      </c>
    </row>
    <row r="1079" spans="2:43" x14ac:dyDescent="0.2">
      <c r="B1079">
        <v>749</v>
      </c>
      <c r="C1079">
        <v>150</v>
      </c>
      <c r="D1079" s="1">
        <v>43711</v>
      </c>
      <c r="E1079" s="2">
        <v>0.72835648148148147</v>
      </c>
      <c r="F1079">
        <v>1.6</v>
      </c>
      <c r="G1079">
        <v>0</v>
      </c>
      <c r="H1079">
        <v>0</v>
      </c>
      <c r="I1079">
        <v>278</v>
      </c>
      <c r="J1079">
        <v>60.1</v>
      </c>
      <c r="K1079">
        <v>-0.37</v>
      </c>
      <c r="L1079">
        <v>0</v>
      </c>
      <c r="M1079">
        <v>86.39</v>
      </c>
      <c r="N1079">
        <v>93.85</v>
      </c>
      <c r="O1079">
        <v>7.468</v>
      </c>
      <c r="P1079">
        <v>0.08</v>
      </c>
      <c r="Q1079">
        <v>7.9000000000000001E-2</v>
      </c>
      <c r="R1079">
        <v>8.9300000000000004E-2</v>
      </c>
      <c r="S1079">
        <v>5.58</v>
      </c>
      <c r="T1079">
        <v>91.92</v>
      </c>
      <c r="U1079">
        <v>93.76</v>
      </c>
      <c r="V1079">
        <v>360</v>
      </c>
      <c r="Y1079">
        <v>1.31</v>
      </c>
      <c r="Z1079">
        <v>1.7350000000000001</v>
      </c>
      <c r="AD1079">
        <v>303.2</v>
      </c>
      <c r="AG1079">
        <v>12.81</v>
      </c>
      <c r="AH1079">
        <v>691.1</v>
      </c>
      <c r="AI1079">
        <v>0</v>
      </c>
      <c r="AJ1079">
        <v>0</v>
      </c>
      <c r="AK1079" t="s">
        <v>56</v>
      </c>
      <c r="AL1079" t="s">
        <v>57</v>
      </c>
      <c r="AM1079">
        <v>0.23</v>
      </c>
      <c r="AO1079">
        <v>42.97</v>
      </c>
      <c r="AP1079">
        <v>40.520000000000003</v>
      </c>
      <c r="AQ1079">
        <v>39.11</v>
      </c>
    </row>
    <row r="1080" spans="2:43" x14ac:dyDescent="0.2">
      <c r="B1080">
        <v>750</v>
      </c>
      <c r="C1080">
        <v>150</v>
      </c>
      <c r="D1080" s="1">
        <v>43711</v>
      </c>
      <c r="E1080" s="2">
        <v>0.7284722222222223</v>
      </c>
      <c r="F1080">
        <v>1.6</v>
      </c>
      <c r="G1080">
        <v>0</v>
      </c>
      <c r="H1080">
        <v>0</v>
      </c>
      <c r="I1080">
        <v>278</v>
      </c>
      <c r="J1080">
        <v>61.6</v>
      </c>
      <c r="K1080">
        <v>-0.37</v>
      </c>
      <c r="L1080">
        <v>0</v>
      </c>
      <c r="M1080">
        <v>88.74</v>
      </c>
      <c r="N1080">
        <v>96.05</v>
      </c>
      <c r="O1080">
        <v>7.3140000000000001</v>
      </c>
      <c r="P1080">
        <v>7.5999999999999998E-2</v>
      </c>
      <c r="Q1080">
        <v>7.9000000000000001E-2</v>
      </c>
      <c r="R1080">
        <v>9.2600000000000002E-2</v>
      </c>
      <c r="S1080">
        <v>5.79</v>
      </c>
      <c r="T1080">
        <v>94.35</v>
      </c>
      <c r="U1080">
        <v>96.04</v>
      </c>
      <c r="V1080">
        <v>359</v>
      </c>
      <c r="Y1080">
        <v>1.25</v>
      </c>
      <c r="Z1080">
        <v>1.696</v>
      </c>
      <c r="AD1080">
        <v>300.5</v>
      </c>
      <c r="AG1080">
        <v>13.75</v>
      </c>
      <c r="AH1080">
        <v>709.9</v>
      </c>
      <c r="AI1080">
        <v>0</v>
      </c>
      <c r="AJ1080">
        <v>0</v>
      </c>
      <c r="AK1080" t="s">
        <v>56</v>
      </c>
      <c r="AL1080" t="s">
        <v>57</v>
      </c>
      <c r="AM1080">
        <v>0.16</v>
      </c>
      <c r="AO1080">
        <v>42.97</v>
      </c>
      <c r="AP1080">
        <v>40.520000000000003</v>
      </c>
      <c r="AQ1080">
        <v>39.06</v>
      </c>
    </row>
    <row r="1081" spans="2:43" x14ac:dyDescent="0.2">
      <c r="B1081">
        <v>751</v>
      </c>
      <c r="C1081">
        <v>150</v>
      </c>
      <c r="D1081" s="1">
        <v>43711</v>
      </c>
      <c r="E1081" s="2">
        <v>0.72858796296296291</v>
      </c>
      <c r="F1081">
        <v>1.6</v>
      </c>
      <c r="G1081">
        <v>0</v>
      </c>
      <c r="H1081">
        <v>0</v>
      </c>
      <c r="I1081">
        <v>278</v>
      </c>
      <c r="J1081">
        <v>60.5</v>
      </c>
      <c r="K1081">
        <v>-0.37</v>
      </c>
      <c r="L1081">
        <v>0</v>
      </c>
      <c r="M1081">
        <v>87.3</v>
      </c>
      <c r="N1081">
        <v>94.27</v>
      </c>
      <c r="O1081">
        <v>6.9770000000000003</v>
      </c>
      <c r="P1081">
        <v>7.3999999999999996E-2</v>
      </c>
      <c r="Q1081">
        <v>7.6999999999999999E-2</v>
      </c>
      <c r="R1081">
        <v>8.4500000000000006E-2</v>
      </c>
      <c r="S1081">
        <v>5.28</v>
      </c>
      <c r="T1081">
        <v>92.19</v>
      </c>
      <c r="U1081">
        <v>93.64</v>
      </c>
      <c r="V1081">
        <v>422</v>
      </c>
      <c r="Y1081">
        <v>1.29</v>
      </c>
      <c r="Z1081">
        <v>1.728</v>
      </c>
      <c r="AD1081">
        <v>323.7</v>
      </c>
      <c r="AG1081">
        <v>13.92</v>
      </c>
      <c r="AH1081">
        <v>698.4</v>
      </c>
      <c r="AI1081">
        <v>0</v>
      </c>
      <c r="AJ1081">
        <v>0</v>
      </c>
      <c r="AK1081" t="s">
        <v>56</v>
      </c>
      <c r="AL1081" t="s">
        <v>57</v>
      </c>
      <c r="AM1081">
        <v>0.21</v>
      </c>
      <c r="AO1081">
        <v>42.97</v>
      </c>
      <c r="AP1081">
        <v>40.520000000000003</v>
      </c>
      <c r="AQ1081">
        <v>39.06</v>
      </c>
    </row>
    <row r="1082" spans="2:43" x14ac:dyDescent="0.2">
      <c r="B1082">
        <v>752</v>
      </c>
      <c r="C1082">
        <v>150</v>
      </c>
      <c r="D1082" s="1">
        <v>43711</v>
      </c>
      <c r="E1082" s="2">
        <v>0.72870370370370363</v>
      </c>
      <c r="F1082">
        <v>1.6</v>
      </c>
      <c r="G1082">
        <v>0</v>
      </c>
      <c r="H1082">
        <v>0</v>
      </c>
      <c r="I1082">
        <v>278</v>
      </c>
      <c r="J1082">
        <v>61.6</v>
      </c>
      <c r="K1082">
        <v>-0.37</v>
      </c>
      <c r="L1082">
        <v>0</v>
      </c>
      <c r="M1082">
        <v>89.04</v>
      </c>
      <c r="N1082">
        <v>96.58</v>
      </c>
      <c r="O1082">
        <v>7.548</v>
      </c>
      <c r="P1082">
        <v>7.8E-2</v>
      </c>
      <c r="Q1082">
        <v>7.6999999999999999E-2</v>
      </c>
      <c r="R1082">
        <v>8.8499999999999995E-2</v>
      </c>
      <c r="S1082">
        <v>5.53</v>
      </c>
      <c r="T1082">
        <v>94.5</v>
      </c>
      <c r="U1082">
        <v>96.64</v>
      </c>
      <c r="V1082">
        <v>346</v>
      </c>
      <c r="Y1082">
        <v>1.24</v>
      </c>
      <c r="Z1082">
        <v>1.6859999999999999</v>
      </c>
      <c r="AD1082">
        <v>315.3</v>
      </c>
      <c r="AG1082">
        <v>13.44</v>
      </c>
      <c r="AH1082">
        <v>712.3</v>
      </c>
      <c r="AI1082">
        <v>0</v>
      </c>
      <c r="AJ1082">
        <v>0</v>
      </c>
      <c r="AK1082" t="s">
        <v>56</v>
      </c>
      <c r="AL1082" t="s">
        <v>57</v>
      </c>
      <c r="AM1082">
        <v>0.17</v>
      </c>
      <c r="AO1082">
        <v>43.02</v>
      </c>
      <c r="AP1082">
        <v>40.520000000000003</v>
      </c>
      <c r="AQ1082">
        <v>39.11</v>
      </c>
    </row>
    <row r="1083" spans="2:43" x14ac:dyDescent="0.2">
      <c r="B1083">
        <v>753</v>
      </c>
      <c r="C1083">
        <v>150</v>
      </c>
      <c r="D1083" s="1">
        <v>43711</v>
      </c>
      <c r="E1083" s="2">
        <v>0.72881944444444446</v>
      </c>
      <c r="F1083">
        <v>1.6</v>
      </c>
      <c r="G1083">
        <v>0</v>
      </c>
      <c r="H1083">
        <v>0</v>
      </c>
      <c r="I1083">
        <v>278</v>
      </c>
      <c r="J1083">
        <v>59.7</v>
      </c>
      <c r="K1083">
        <v>-0.37</v>
      </c>
      <c r="L1083">
        <v>0</v>
      </c>
      <c r="M1083">
        <v>85.57</v>
      </c>
      <c r="N1083">
        <v>92.83</v>
      </c>
      <c r="O1083">
        <v>7.2569999999999997</v>
      </c>
      <c r="P1083">
        <v>7.8E-2</v>
      </c>
      <c r="Q1083">
        <v>8.1000000000000003E-2</v>
      </c>
      <c r="R1083">
        <v>9.3799999999999994E-2</v>
      </c>
      <c r="S1083">
        <v>5.86</v>
      </c>
      <c r="T1083">
        <v>91.01</v>
      </c>
      <c r="U1083">
        <v>92.74</v>
      </c>
      <c r="V1083">
        <v>365</v>
      </c>
      <c r="Y1083">
        <v>1.33</v>
      </c>
      <c r="Z1083">
        <v>1.754</v>
      </c>
      <c r="AD1083">
        <v>285.89999999999998</v>
      </c>
      <c r="AG1083">
        <v>12.92</v>
      </c>
      <c r="AH1083">
        <v>684.6</v>
      </c>
      <c r="AI1083">
        <v>0</v>
      </c>
      <c r="AJ1083">
        <v>0</v>
      </c>
      <c r="AK1083" t="s">
        <v>56</v>
      </c>
      <c r="AL1083" t="s">
        <v>57</v>
      </c>
      <c r="AM1083">
        <v>0.17</v>
      </c>
      <c r="AO1083">
        <v>42.97</v>
      </c>
      <c r="AP1083">
        <v>40.520000000000003</v>
      </c>
      <c r="AQ1083">
        <v>39.11</v>
      </c>
    </row>
    <row r="1084" spans="2:43" x14ac:dyDescent="0.2">
      <c r="B1084">
        <v>754</v>
      </c>
      <c r="C1084">
        <v>150</v>
      </c>
      <c r="D1084" s="1">
        <v>43711</v>
      </c>
      <c r="E1084" s="2">
        <v>0.72893518518518519</v>
      </c>
      <c r="F1084">
        <v>1.6</v>
      </c>
      <c r="G1084">
        <v>0</v>
      </c>
      <c r="H1084">
        <v>0</v>
      </c>
      <c r="I1084">
        <v>278</v>
      </c>
      <c r="J1084">
        <v>60.7</v>
      </c>
      <c r="K1084">
        <v>-0.37</v>
      </c>
      <c r="L1084">
        <v>0</v>
      </c>
      <c r="M1084">
        <v>86.95</v>
      </c>
      <c r="N1084">
        <v>94.55</v>
      </c>
      <c r="O1084">
        <v>7.5940000000000003</v>
      </c>
      <c r="P1084">
        <v>0.08</v>
      </c>
      <c r="Q1084">
        <v>8.4000000000000005E-2</v>
      </c>
      <c r="R1084">
        <v>9.4700000000000006E-2</v>
      </c>
      <c r="S1084">
        <v>5.92</v>
      </c>
      <c r="T1084">
        <v>92.79</v>
      </c>
      <c r="U1084">
        <v>95.8</v>
      </c>
      <c r="V1084">
        <v>305</v>
      </c>
      <c r="Y1084">
        <v>1.29</v>
      </c>
      <c r="Z1084">
        <v>1.7230000000000001</v>
      </c>
      <c r="AD1084">
        <v>287.89999999999998</v>
      </c>
      <c r="AG1084">
        <v>12.77</v>
      </c>
      <c r="AH1084">
        <v>695.6</v>
      </c>
      <c r="AI1084">
        <v>0</v>
      </c>
      <c r="AJ1084">
        <v>0</v>
      </c>
      <c r="AK1084" t="s">
        <v>56</v>
      </c>
      <c r="AL1084" t="s">
        <v>57</v>
      </c>
      <c r="AM1084">
        <v>0.15</v>
      </c>
      <c r="AO1084">
        <v>42.97</v>
      </c>
      <c r="AP1084">
        <v>40.57</v>
      </c>
      <c r="AQ1084">
        <v>39.06</v>
      </c>
    </row>
    <row r="1085" spans="2:43" x14ac:dyDescent="0.2">
      <c r="B1085">
        <v>755</v>
      </c>
      <c r="C1085">
        <v>150</v>
      </c>
      <c r="D1085" s="1">
        <v>43711</v>
      </c>
      <c r="E1085" s="2">
        <v>0.72905092592592602</v>
      </c>
      <c r="F1085">
        <v>1.6</v>
      </c>
      <c r="G1085">
        <v>0</v>
      </c>
      <c r="H1085">
        <v>0</v>
      </c>
      <c r="I1085">
        <v>278</v>
      </c>
      <c r="J1085">
        <v>60.7</v>
      </c>
      <c r="K1085">
        <v>-0.37</v>
      </c>
      <c r="L1085">
        <v>0</v>
      </c>
      <c r="M1085">
        <v>87.28</v>
      </c>
      <c r="N1085">
        <v>94.94</v>
      </c>
      <c r="O1085">
        <v>7.6589999999999998</v>
      </c>
      <c r="P1085">
        <v>8.1000000000000003E-2</v>
      </c>
      <c r="Q1085">
        <v>0.08</v>
      </c>
      <c r="R1085">
        <v>9.2399999999999996E-2</v>
      </c>
      <c r="S1085">
        <v>5.77</v>
      </c>
      <c r="T1085">
        <v>92.76</v>
      </c>
      <c r="U1085">
        <v>94.78</v>
      </c>
      <c r="V1085">
        <v>350</v>
      </c>
      <c r="Y1085">
        <v>1.28</v>
      </c>
      <c r="Z1085">
        <v>1.7150000000000001</v>
      </c>
      <c r="AD1085">
        <v>296.2</v>
      </c>
      <c r="AG1085">
        <v>12.77</v>
      </c>
      <c r="AH1085">
        <v>698.3</v>
      </c>
      <c r="AI1085">
        <v>0</v>
      </c>
      <c r="AJ1085">
        <v>0</v>
      </c>
      <c r="AK1085" t="s">
        <v>56</v>
      </c>
      <c r="AL1085" t="s">
        <v>57</v>
      </c>
      <c r="AM1085">
        <v>0.17</v>
      </c>
      <c r="AO1085">
        <v>43.02</v>
      </c>
      <c r="AP1085">
        <v>40.520000000000003</v>
      </c>
      <c r="AQ1085">
        <v>39.06</v>
      </c>
    </row>
    <row r="1086" spans="2:43" x14ac:dyDescent="0.2">
      <c r="B1086">
        <v>756</v>
      </c>
      <c r="C1086">
        <v>150</v>
      </c>
      <c r="D1086" s="1">
        <v>43711</v>
      </c>
      <c r="E1086" s="2">
        <v>0.72916666666666663</v>
      </c>
      <c r="F1086">
        <v>1.6</v>
      </c>
      <c r="G1086">
        <v>0</v>
      </c>
      <c r="H1086">
        <v>0</v>
      </c>
      <c r="I1086">
        <v>278</v>
      </c>
      <c r="J1086">
        <v>61</v>
      </c>
      <c r="K1086">
        <v>-0.37</v>
      </c>
      <c r="L1086">
        <v>0</v>
      </c>
      <c r="M1086">
        <v>87.51</v>
      </c>
      <c r="N1086">
        <v>95.58</v>
      </c>
      <c r="O1086">
        <v>8.077</v>
      </c>
      <c r="P1086">
        <v>8.5000000000000006E-2</v>
      </c>
      <c r="Q1086">
        <v>8.4000000000000005E-2</v>
      </c>
      <c r="R1086">
        <v>9.5799999999999996E-2</v>
      </c>
      <c r="S1086">
        <v>5.99</v>
      </c>
      <c r="T1086">
        <v>93.51</v>
      </c>
      <c r="U1086">
        <v>95.34</v>
      </c>
      <c r="V1086">
        <v>348</v>
      </c>
      <c r="Y1086">
        <v>1.26</v>
      </c>
      <c r="Z1086">
        <v>1.704</v>
      </c>
      <c r="AD1086">
        <v>286.39999999999998</v>
      </c>
      <c r="AG1086">
        <v>12.22</v>
      </c>
      <c r="AH1086">
        <v>700</v>
      </c>
      <c r="AI1086">
        <v>0</v>
      </c>
      <c r="AJ1086">
        <v>0</v>
      </c>
      <c r="AK1086" t="s">
        <v>56</v>
      </c>
      <c r="AL1086" t="s">
        <v>57</v>
      </c>
      <c r="AM1086">
        <v>0.18</v>
      </c>
      <c r="AO1086">
        <v>42.97</v>
      </c>
      <c r="AP1086">
        <v>40.57</v>
      </c>
      <c r="AQ1086">
        <v>39.06</v>
      </c>
    </row>
    <row r="1087" spans="2:43" x14ac:dyDescent="0.2">
      <c r="B1087">
        <v>757</v>
      </c>
      <c r="C1087">
        <v>150</v>
      </c>
      <c r="D1087" s="1">
        <v>43711</v>
      </c>
      <c r="E1087" s="2">
        <v>0.72928240740740735</v>
      </c>
      <c r="F1087">
        <v>1.6</v>
      </c>
      <c r="G1087">
        <v>0</v>
      </c>
      <c r="H1087">
        <v>0</v>
      </c>
      <c r="I1087">
        <v>278</v>
      </c>
      <c r="J1087">
        <v>61.1</v>
      </c>
      <c r="K1087">
        <v>-0.37</v>
      </c>
      <c r="L1087">
        <v>0</v>
      </c>
      <c r="M1087">
        <v>87.87</v>
      </c>
      <c r="N1087">
        <v>95.72</v>
      </c>
      <c r="O1087">
        <v>7.85</v>
      </c>
      <c r="P1087">
        <v>8.2000000000000003E-2</v>
      </c>
      <c r="Q1087">
        <v>8.1000000000000003E-2</v>
      </c>
      <c r="R1087">
        <v>9.2700000000000005E-2</v>
      </c>
      <c r="S1087">
        <v>5.79</v>
      </c>
      <c r="T1087">
        <v>93.31</v>
      </c>
      <c r="U1087">
        <v>95.44</v>
      </c>
      <c r="V1087">
        <v>351</v>
      </c>
      <c r="Y1087">
        <v>1.26</v>
      </c>
      <c r="Z1087">
        <v>1.7010000000000001</v>
      </c>
      <c r="AD1087">
        <v>297.3</v>
      </c>
      <c r="AG1087">
        <v>12.64</v>
      </c>
      <c r="AH1087">
        <v>703</v>
      </c>
      <c r="AI1087">
        <v>0</v>
      </c>
      <c r="AJ1087">
        <v>0</v>
      </c>
      <c r="AK1087" t="s">
        <v>56</v>
      </c>
      <c r="AL1087" t="s">
        <v>57</v>
      </c>
      <c r="AM1087">
        <v>0.19</v>
      </c>
      <c r="AO1087">
        <v>42.97</v>
      </c>
      <c r="AP1087">
        <v>40.520000000000003</v>
      </c>
      <c r="AQ1087">
        <v>39.06</v>
      </c>
    </row>
    <row r="1088" spans="2:43" x14ac:dyDescent="0.2">
      <c r="B1088">
        <v>758</v>
      </c>
      <c r="C1088">
        <v>150</v>
      </c>
      <c r="D1088" s="1">
        <v>43711</v>
      </c>
      <c r="E1088" s="2">
        <v>0.72939814814814818</v>
      </c>
      <c r="F1088">
        <v>1.6</v>
      </c>
      <c r="G1088">
        <v>0</v>
      </c>
      <c r="H1088">
        <v>0</v>
      </c>
      <c r="I1088">
        <v>278</v>
      </c>
      <c r="J1088">
        <v>61.6</v>
      </c>
      <c r="K1088">
        <v>-0.37</v>
      </c>
      <c r="L1088">
        <v>0</v>
      </c>
      <c r="M1088">
        <v>88.36</v>
      </c>
      <c r="N1088">
        <v>96.1</v>
      </c>
      <c r="O1088">
        <v>7.7450000000000001</v>
      </c>
      <c r="P1088">
        <v>8.1000000000000003E-2</v>
      </c>
      <c r="Q1088">
        <v>8.4000000000000005E-2</v>
      </c>
      <c r="R1088">
        <v>9.4899999999999998E-2</v>
      </c>
      <c r="S1088">
        <v>5.93</v>
      </c>
      <c r="T1088">
        <v>94.14</v>
      </c>
      <c r="U1088">
        <v>96.59</v>
      </c>
      <c r="V1088">
        <v>338</v>
      </c>
      <c r="Y1088">
        <v>1.25</v>
      </c>
      <c r="Z1088">
        <v>1.6950000000000001</v>
      </c>
      <c r="AD1088">
        <v>291.8</v>
      </c>
      <c r="AG1088">
        <v>12.94</v>
      </c>
      <c r="AH1088">
        <v>706.9</v>
      </c>
      <c r="AI1088">
        <v>0</v>
      </c>
      <c r="AJ1088">
        <v>0</v>
      </c>
      <c r="AK1088" t="s">
        <v>56</v>
      </c>
      <c r="AL1088" t="s">
        <v>57</v>
      </c>
      <c r="AM1088">
        <v>0.17</v>
      </c>
      <c r="AO1088">
        <v>42.97</v>
      </c>
      <c r="AP1088">
        <v>40.57</v>
      </c>
      <c r="AQ1088">
        <v>39.06</v>
      </c>
    </row>
    <row r="1089" spans="2:43" x14ac:dyDescent="0.2">
      <c r="B1089">
        <v>759</v>
      </c>
      <c r="C1089">
        <v>150</v>
      </c>
      <c r="D1089" s="1">
        <v>43711</v>
      </c>
      <c r="E1089" s="2">
        <v>0.72951388888888891</v>
      </c>
      <c r="F1089">
        <v>1.6</v>
      </c>
      <c r="G1089">
        <v>0</v>
      </c>
      <c r="H1089">
        <v>0</v>
      </c>
      <c r="I1089">
        <v>278</v>
      </c>
      <c r="J1089">
        <v>61.5</v>
      </c>
      <c r="K1089">
        <v>-0.37</v>
      </c>
      <c r="L1089">
        <v>0</v>
      </c>
      <c r="M1089">
        <v>88.35</v>
      </c>
      <c r="N1089">
        <v>96.02</v>
      </c>
      <c r="O1089">
        <v>7.6710000000000003</v>
      </c>
      <c r="P1089">
        <v>0.08</v>
      </c>
      <c r="Q1089">
        <v>8.3000000000000004E-2</v>
      </c>
      <c r="R1089">
        <v>8.9099999999999999E-2</v>
      </c>
      <c r="S1089">
        <v>5.57</v>
      </c>
      <c r="T1089">
        <v>93.89</v>
      </c>
      <c r="U1089">
        <v>96.51</v>
      </c>
      <c r="V1089">
        <v>349</v>
      </c>
      <c r="Y1089">
        <v>1.25</v>
      </c>
      <c r="Z1089">
        <v>1.696</v>
      </c>
      <c r="AD1089">
        <v>311</v>
      </c>
      <c r="AG1089">
        <v>13.05</v>
      </c>
      <c r="AH1089">
        <v>706.8</v>
      </c>
      <c r="AI1089">
        <v>0</v>
      </c>
      <c r="AJ1089">
        <v>0</v>
      </c>
      <c r="AK1089" t="s">
        <v>56</v>
      </c>
      <c r="AL1089" t="s">
        <v>57</v>
      </c>
      <c r="AM1089">
        <v>0.23</v>
      </c>
      <c r="AO1089">
        <v>43.02</v>
      </c>
      <c r="AP1089">
        <v>40.57</v>
      </c>
      <c r="AQ1089">
        <v>39.06</v>
      </c>
    </row>
    <row r="1090" spans="2:43" x14ac:dyDescent="0.2">
      <c r="B1090">
        <v>760</v>
      </c>
      <c r="C1090">
        <v>150</v>
      </c>
      <c r="D1090" s="1">
        <v>43711</v>
      </c>
      <c r="E1090" s="2">
        <v>0.72962962962962974</v>
      </c>
      <c r="F1090">
        <v>1.6</v>
      </c>
      <c r="G1090">
        <v>0</v>
      </c>
      <c r="H1090">
        <v>0</v>
      </c>
      <c r="I1090">
        <v>278</v>
      </c>
      <c r="J1090">
        <v>59.6</v>
      </c>
      <c r="K1090">
        <v>-0.37</v>
      </c>
      <c r="L1090">
        <v>0</v>
      </c>
      <c r="M1090">
        <v>85.56</v>
      </c>
      <c r="N1090">
        <v>92.95</v>
      </c>
      <c r="O1090">
        <v>7.3819999999999997</v>
      </c>
      <c r="P1090">
        <v>7.9000000000000001E-2</v>
      </c>
      <c r="Q1090">
        <v>7.9000000000000001E-2</v>
      </c>
      <c r="R1090">
        <v>9.01E-2</v>
      </c>
      <c r="S1090">
        <v>5.63</v>
      </c>
      <c r="T1090">
        <v>90.76</v>
      </c>
      <c r="U1090">
        <v>92.45</v>
      </c>
      <c r="V1090">
        <v>379</v>
      </c>
      <c r="Y1090">
        <v>1.33</v>
      </c>
      <c r="Z1090">
        <v>1.752</v>
      </c>
      <c r="AD1090">
        <v>297.60000000000002</v>
      </c>
      <c r="AG1090">
        <v>12.71</v>
      </c>
      <c r="AH1090">
        <v>684.5</v>
      </c>
      <c r="AI1090">
        <v>0</v>
      </c>
      <c r="AJ1090">
        <v>0</v>
      </c>
      <c r="AK1090" t="s">
        <v>56</v>
      </c>
      <c r="AL1090" t="s">
        <v>57</v>
      </c>
      <c r="AM1090">
        <v>0.19</v>
      </c>
      <c r="AO1090">
        <v>43.02</v>
      </c>
      <c r="AP1090">
        <v>40.520000000000003</v>
      </c>
      <c r="AQ1090">
        <v>39.11</v>
      </c>
    </row>
    <row r="1091" spans="2:43" x14ac:dyDescent="0.2">
      <c r="B1091">
        <v>761</v>
      </c>
      <c r="C1091">
        <v>150</v>
      </c>
      <c r="D1091" s="1">
        <v>43711</v>
      </c>
      <c r="E1091" s="2">
        <v>0.72974537037037035</v>
      </c>
      <c r="F1091">
        <v>1.6</v>
      </c>
      <c r="G1091">
        <v>0</v>
      </c>
      <c r="H1091">
        <v>0</v>
      </c>
      <c r="I1091">
        <v>278</v>
      </c>
      <c r="J1091">
        <v>60.7</v>
      </c>
      <c r="K1091">
        <v>-0.37</v>
      </c>
      <c r="L1091">
        <v>0</v>
      </c>
      <c r="M1091">
        <v>87.12</v>
      </c>
      <c r="N1091">
        <v>95</v>
      </c>
      <c r="O1091">
        <v>7.883</v>
      </c>
      <c r="P1091">
        <v>8.3000000000000004E-2</v>
      </c>
      <c r="Q1091">
        <v>8.2000000000000003E-2</v>
      </c>
      <c r="R1091">
        <v>9.4299999999999995E-2</v>
      </c>
      <c r="S1091">
        <v>5.89</v>
      </c>
      <c r="T1091">
        <v>92.85</v>
      </c>
      <c r="U1091">
        <v>94.83</v>
      </c>
      <c r="V1091">
        <v>344</v>
      </c>
      <c r="Y1091">
        <v>1.28</v>
      </c>
      <c r="Z1091">
        <v>1.714</v>
      </c>
      <c r="AD1091">
        <v>289.7</v>
      </c>
      <c r="AG1091">
        <v>12.39</v>
      </c>
      <c r="AH1091">
        <v>697</v>
      </c>
      <c r="AI1091">
        <v>0</v>
      </c>
      <c r="AJ1091">
        <v>0</v>
      </c>
      <c r="AK1091" t="s">
        <v>56</v>
      </c>
      <c r="AL1091" t="s">
        <v>57</v>
      </c>
      <c r="AM1091">
        <v>0.19</v>
      </c>
      <c r="AO1091">
        <v>42.97</v>
      </c>
      <c r="AP1091">
        <v>40.520000000000003</v>
      </c>
      <c r="AQ1091">
        <v>39.11</v>
      </c>
    </row>
    <row r="1092" spans="2:43" x14ac:dyDescent="0.2">
      <c r="B1092">
        <v>762</v>
      </c>
      <c r="C1092">
        <v>150</v>
      </c>
      <c r="D1092" s="1">
        <v>43711</v>
      </c>
      <c r="E1092" s="2">
        <v>0.72986111111111107</v>
      </c>
      <c r="F1092">
        <v>1.6</v>
      </c>
      <c r="G1092">
        <v>0</v>
      </c>
      <c r="H1092">
        <v>0</v>
      </c>
      <c r="I1092">
        <v>278</v>
      </c>
      <c r="J1092">
        <v>61.2</v>
      </c>
      <c r="K1092">
        <v>-0.37</v>
      </c>
      <c r="L1092">
        <v>0</v>
      </c>
      <c r="M1092">
        <v>87.73</v>
      </c>
      <c r="N1092">
        <v>95.82</v>
      </c>
      <c r="O1092">
        <v>8.0909999999999993</v>
      </c>
      <c r="P1092">
        <v>8.4000000000000005E-2</v>
      </c>
      <c r="Q1092">
        <v>8.4000000000000005E-2</v>
      </c>
      <c r="R1092">
        <v>9.3200000000000005E-2</v>
      </c>
      <c r="S1092">
        <v>5.82</v>
      </c>
      <c r="T1092">
        <v>93.67</v>
      </c>
      <c r="U1092">
        <v>95.83</v>
      </c>
      <c r="V1092">
        <v>342</v>
      </c>
      <c r="Y1092">
        <v>1.26</v>
      </c>
      <c r="Z1092">
        <v>1.7</v>
      </c>
      <c r="AD1092">
        <v>295.3</v>
      </c>
      <c r="AG1092">
        <v>12.26</v>
      </c>
      <c r="AH1092">
        <v>701.9</v>
      </c>
      <c r="AI1092">
        <v>0</v>
      </c>
      <c r="AJ1092">
        <v>0</v>
      </c>
      <c r="AK1092" t="s">
        <v>56</v>
      </c>
      <c r="AL1092" t="s">
        <v>57</v>
      </c>
      <c r="AM1092">
        <v>0.23</v>
      </c>
      <c r="AO1092">
        <v>42.97</v>
      </c>
      <c r="AP1092">
        <v>40.57</v>
      </c>
      <c r="AQ1092">
        <v>39.11</v>
      </c>
    </row>
    <row r="1093" spans="2:43" x14ac:dyDescent="0.2">
      <c r="B1093">
        <v>763</v>
      </c>
      <c r="C1093">
        <v>150</v>
      </c>
      <c r="D1093" s="1">
        <v>43711</v>
      </c>
      <c r="E1093" s="2">
        <v>0.7299768518518519</v>
      </c>
      <c r="F1093">
        <v>1.6</v>
      </c>
      <c r="G1093">
        <v>0</v>
      </c>
      <c r="H1093">
        <v>0</v>
      </c>
      <c r="I1093">
        <v>278</v>
      </c>
      <c r="J1093">
        <v>61.7</v>
      </c>
      <c r="K1093">
        <v>-0.37</v>
      </c>
      <c r="L1093">
        <v>0</v>
      </c>
      <c r="M1093">
        <v>88.82</v>
      </c>
      <c r="N1093">
        <v>96.4</v>
      </c>
      <c r="O1093">
        <v>7.5819999999999999</v>
      </c>
      <c r="P1093">
        <v>7.9000000000000001E-2</v>
      </c>
      <c r="Q1093">
        <v>8.2000000000000003E-2</v>
      </c>
      <c r="R1093">
        <v>9.3100000000000002E-2</v>
      </c>
      <c r="S1093">
        <v>5.82</v>
      </c>
      <c r="T1093">
        <v>94.5</v>
      </c>
      <c r="U1093">
        <v>96.66</v>
      </c>
      <c r="V1093">
        <v>349</v>
      </c>
      <c r="Y1093">
        <v>1.24</v>
      </c>
      <c r="Z1093">
        <v>1.6890000000000001</v>
      </c>
      <c r="AD1093">
        <v>299</v>
      </c>
      <c r="AG1093">
        <v>13.33</v>
      </c>
      <c r="AH1093">
        <v>710.5</v>
      </c>
      <c r="AI1093">
        <v>0</v>
      </c>
      <c r="AJ1093">
        <v>0</v>
      </c>
      <c r="AK1093" t="s">
        <v>56</v>
      </c>
      <c r="AL1093" t="s">
        <v>57</v>
      </c>
      <c r="AM1093">
        <v>0.14000000000000001</v>
      </c>
      <c r="AO1093">
        <v>42.97</v>
      </c>
      <c r="AP1093">
        <v>40.520000000000003</v>
      </c>
      <c r="AQ1093">
        <v>39.06</v>
      </c>
    </row>
    <row r="1094" spans="2:43" x14ac:dyDescent="0.2">
      <c r="B1094">
        <v>764</v>
      </c>
      <c r="C1094">
        <v>150</v>
      </c>
      <c r="D1094" s="1">
        <v>43711</v>
      </c>
      <c r="E1094" s="2">
        <v>0.73009259259259263</v>
      </c>
      <c r="F1094">
        <v>1.6</v>
      </c>
      <c r="G1094">
        <v>0</v>
      </c>
      <c r="H1094">
        <v>0</v>
      </c>
      <c r="I1094">
        <v>278</v>
      </c>
      <c r="J1094">
        <v>62.1</v>
      </c>
      <c r="K1094">
        <v>-0.37</v>
      </c>
      <c r="L1094">
        <v>0</v>
      </c>
      <c r="M1094">
        <v>89.14</v>
      </c>
      <c r="N1094">
        <v>96.97</v>
      </c>
      <c r="O1094">
        <v>7.8289999999999997</v>
      </c>
      <c r="P1094">
        <v>8.1000000000000003E-2</v>
      </c>
      <c r="Q1094">
        <v>8.4000000000000005E-2</v>
      </c>
      <c r="R1094">
        <v>9.8599999999999993E-2</v>
      </c>
      <c r="S1094">
        <v>6.16</v>
      </c>
      <c r="T1094">
        <v>95.16</v>
      </c>
      <c r="U1094">
        <v>97.31</v>
      </c>
      <c r="V1094">
        <v>341</v>
      </c>
      <c r="Y1094">
        <v>1.23</v>
      </c>
      <c r="Z1094">
        <v>1.679</v>
      </c>
      <c r="AD1094">
        <v>283.39999999999998</v>
      </c>
      <c r="AG1094">
        <v>13.03</v>
      </c>
      <c r="AH1094">
        <v>713.2</v>
      </c>
      <c r="AI1094">
        <v>0</v>
      </c>
      <c r="AJ1094">
        <v>0</v>
      </c>
      <c r="AK1094" t="s">
        <v>56</v>
      </c>
      <c r="AL1094" t="s">
        <v>57</v>
      </c>
      <c r="AM1094">
        <v>0.14000000000000001</v>
      </c>
      <c r="AO1094">
        <v>42.97</v>
      </c>
      <c r="AP1094">
        <v>40.57</v>
      </c>
      <c r="AQ1094">
        <v>39.06</v>
      </c>
    </row>
    <row r="1095" spans="2:43" x14ac:dyDescent="0.2">
      <c r="B1095">
        <v>765</v>
      </c>
      <c r="C1095">
        <v>150</v>
      </c>
      <c r="D1095" s="1">
        <v>43711</v>
      </c>
      <c r="E1095" s="2">
        <v>0.73020833333333324</v>
      </c>
      <c r="F1095">
        <v>1.6</v>
      </c>
      <c r="G1095">
        <v>0</v>
      </c>
      <c r="H1095">
        <v>0</v>
      </c>
      <c r="I1095">
        <v>278</v>
      </c>
      <c r="J1095">
        <v>61.5</v>
      </c>
      <c r="K1095">
        <v>-0.37</v>
      </c>
      <c r="L1095">
        <v>0</v>
      </c>
      <c r="M1095">
        <v>88.24</v>
      </c>
      <c r="N1095">
        <v>96.32</v>
      </c>
      <c r="O1095">
        <v>8.0820000000000007</v>
      </c>
      <c r="P1095">
        <v>8.4000000000000005E-2</v>
      </c>
      <c r="Q1095">
        <v>8.3000000000000004E-2</v>
      </c>
      <c r="R1095">
        <v>9.64E-2</v>
      </c>
      <c r="S1095">
        <v>6.03</v>
      </c>
      <c r="T1095">
        <v>93.97</v>
      </c>
      <c r="U1095">
        <v>96.46</v>
      </c>
      <c r="V1095">
        <v>328</v>
      </c>
      <c r="Y1095">
        <v>1.25</v>
      </c>
      <c r="Z1095">
        <v>1.6910000000000001</v>
      </c>
      <c r="AD1095">
        <v>286.89999999999998</v>
      </c>
      <c r="AG1095">
        <v>12.41</v>
      </c>
      <c r="AH1095">
        <v>705.9</v>
      </c>
      <c r="AI1095">
        <v>0</v>
      </c>
      <c r="AJ1095">
        <v>0</v>
      </c>
      <c r="AK1095" t="s">
        <v>56</v>
      </c>
      <c r="AL1095" t="s">
        <v>57</v>
      </c>
      <c r="AM1095">
        <v>0.19</v>
      </c>
      <c r="AO1095">
        <v>43.02</v>
      </c>
      <c r="AP1095">
        <v>40.57</v>
      </c>
      <c r="AQ1095">
        <v>39.11</v>
      </c>
    </row>
    <row r="1096" spans="2:43" x14ac:dyDescent="0.2">
      <c r="B1096">
        <v>766</v>
      </c>
      <c r="C1096">
        <v>150</v>
      </c>
      <c r="D1096" s="1">
        <v>43711</v>
      </c>
      <c r="E1096" s="2">
        <v>0.73032407407407407</v>
      </c>
      <c r="F1096">
        <v>1.6</v>
      </c>
      <c r="G1096">
        <v>0</v>
      </c>
      <c r="H1096">
        <v>0</v>
      </c>
      <c r="I1096">
        <v>278</v>
      </c>
      <c r="J1096">
        <v>60.9</v>
      </c>
      <c r="K1096">
        <v>-0.37</v>
      </c>
      <c r="L1096">
        <v>0</v>
      </c>
      <c r="M1096">
        <v>87.46</v>
      </c>
      <c r="N1096">
        <v>95.19</v>
      </c>
      <c r="O1096">
        <v>7.7270000000000003</v>
      </c>
      <c r="P1096">
        <v>8.1000000000000003E-2</v>
      </c>
      <c r="Q1096">
        <v>8.1000000000000003E-2</v>
      </c>
      <c r="R1096">
        <v>9.5600000000000004E-2</v>
      </c>
      <c r="S1096">
        <v>5.98</v>
      </c>
      <c r="T1096">
        <v>92.96</v>
      </c>
      <c r="U1096">
        <v>94.7</v>
      </c>
      <c r="V1096">
        <v>362</v>
      </c>
      <c r="Y1096">
        <v>1.27</v>
      </c>
      <c r="Z1096">
        <v>1.7110000000000001</v>
      </c>
      <c r="AD1096">
        <v>286.8</v>
      </c>
      <c r="AG1096">
        <v>12.71</v>
      </c>
      <c r="AH1096">
        <v>699.7</v>
      </c>
      <c r="AI1096">
        <v>0</v>
      </c>
      <c r="AJ1096">
        <v>0</v>
      </c>
      <c r="AK1096" t="s">
        <v>56</v>
      </c>
      <c r="AL1096" t="s">
        <v>57</v>
      </c>
      <c r="AM1096">
        <v>0.17</v>
      </c>
      <c r="AO1096">
        <v>43.02</v>
      </c>
      <c r="AP1096">
        <v>40.520000000000003</v>
      </c>
      <c r="AQ1096">
        <v>39.11</v>
      </c>
    </row>
    <row r="1097" spans="2:43" x14ac:dyDescent="0.2">
      <c r="B1097">
        <v>767</v>
      </c>
      <c r="C1097">
        <v>150</v>
      </c>
      <c r="D1097" s="1">
        <v>43711</v>
      </c>
      <c r="E1097" s="2">
        <v>0.73043981481481479</v>
      </c>
      <c r="F1097">
        <v>1.6</v>
      </c>
      <c r="G1097">
        <v>0</v>
      </c>
      <c r="H1097">
        <v>0</v>
      </c>
      <c r="I1097">
        <v>278</v>
      </c>
      <c r="J1097">
        <v>61.7</v>
      </c>
      <c r="K1097">
        <v>-0.37</v>
      </c>
      <c r="L1097">
        <v>0</v>
      </c>
      <c r="M1097">
        <v>88.75</v>
      </c>
      <c r="N1097">
        <v>96.82</v>
      </c>
      <c r="O1097">
        <v>8.0749999999999993</v>
      </c>
      <c r="P1097">
        <v>8.3000000000000004E-2</v>
      </c>
      <c r="Q1097">
        <v>8.3000000000000004E-2</v>
      </c>
      <c r="R1097">
        <v>9.2200000000000004E-2</v>
      </c>
      <c r="S1097">
        <v>5.76</v>
      </c>
      <c r="T1097">
        <v>94.54</v>
      </c>
      <c r="U1097">
        <v>96.64</v>
      </c>
      <c r="V1097">
        <v>340</v>
      </c>
      <c r="Y1097">
        <v>1.23</v>
      </c>
      <c r="Z1097">
        <v>1.6819999999999999</v>
      </c>
      <c r="AD1097">
        <v>301.7</v>
      </c>
      <c r="AG1097">
        <v>12.56</v>
      </c>
      <c r="AH1097">
        <v>710</v>
      </c>
      <c r="AI1097">
        <v>0</v>
      </c>
      <c r="AJ1097">
        <v>0</v>
      </c>
      <c r="AK1097" t="s">
        <v>56</v>
      </c>
      <c r="AL1097" t="s">
        <v>57</v>
      </c>
      <c r="AM1097">
        <v>0.19</v>
      </c>
      <c r="AO1097">
        <v>43.02</v>
      </c>
      <c r="AP1097">
        <v>40.57</v>
      </c>
      <c r="AQ1097">
        <v>39.06</v>
      </c>
    </row>
    <row r="1098" spans="2:43" x14ac:dyDescent="0.2">
      <c r="B1098">
        <v>768</v>
      </c>
      <c r="C1098">
        <v>150</v>
      </c>
      <c r="D1098" s="1">
        <v>43711</v>
      </c>
      <c r="E1098" s="2">
        <v>0.73055555555555562</v>
      </c>
      <c r="F1098">
        <v>1.6</v>
      </c>
      <c r="G1098">
        <v>0</v>
      </c>
      <c r="H1098">
        <v>0</v>
      </c>
      <c r="I1098">
        <v>278</v>
      </c>
      <c r="J1098">
        <v>62.8</v>
      </c>
      <c r="K1098">
        <v>-0.37</v>
      </c>
      <c r="L1098">
        <v>0</v>
      </c>
      <c r="M1098">
        <v>90.57</v>
      </c>
      <c r="N1098">
        <v>98.69</v>
      </c>
      <c r="O1098">
        <v>8.1159999999999997</v>
      </c>
      <c r="P1098">
        <v>8.2000000000000003E-2</v>
      </c>
      <c r="Q1098">
        <v>8.2000000000000003E-2</v>
      </c>
      <c r="R1098">
        <v>9.1200000000000003E-2</v>
      </c>
      <c r="S1098">
        <v>5.7</v>
      </c>
      <c r="T1098">
        <v>96.3</v>
      </c>
      <c r="U1098">
        <v>98.31</v>
      </c>
      <c r="V1098">
        <v>368</v>
      </c>
      <c r="Y1098">
        <v>1.19</v>
      </c>
      <c r="Z1098">
        <v>1.65</v>
      </c>
      <c r="AD1098">
        <v>311.5</v>
      </c>
      <c r="AG1098">
        <v>13</v>
      </c>
      <c r="AH1098">
        <v>724.6</v>
      </c>
      <c r="AI1098">
        <v>0</v>
      </c>
      <c r="AJ1098">
        <v>0</v>
      </c>
      <c r="AK1098" t="s">
        <v>56</v>
      </c>
      <c r="AL1098" t="s">
        <v>57</v>
      </c>
      <c r="AM1098">
        <v>0.14000000000000001</v>
      </c>
      <c r="AO1098">
        <v>42.97</v>
      </c>
      <c r="AP1098">
        <v>40.520000000000003</v>
      </c>
      <c r="AQ1098">
        <v>39.06</v>
      </c>
    </row>
    <row r="1099" spans="2:43" x14ac:dyDescent="0.2">
      <c r="B1099">
        <v>769</v>
      </c>
      <c r="C1099">
        <v>150</v>
      </c>
      <c r="D1099" s="1">
        <v>43711</v>
      </c>
      <c r="E1099" s="2">
        <v>0.73067129629629635</v>
      </c>
      <c r="F1099">
        <v>1.6</v>
      </c>
      <c r="G1099">
        <v>0</v>
      </c>
      <c r="H1099">
        <v>0</v>
      </c>
      <c r="I1099">
        <v>278</v>
      </c>
      <c r="J1099">
        <v>62.9</v>
      </c>
      <c r="K1099">
        <v>-0.37</v>
      </c>
      <c r="L1099">
        <v>0</v>
      </c>
      <c r="M1099">
        <v>90.82</v>
      </c>
      <c r="N1099">
        <v>99.03</v>
      </c>
      <c r="O1099">
        <v>8.2100000000000009</v>
      </c>
      <c r="P1099">
        <v>8.3000000000000004E-2</v>
      </c>
      <c r="Q1099">
        <v>8.2000000000000003E-2</v>
      </c>
      <c r="R1099">
        <v>8.9700000000000002E-2</v>
      </c>
      <c r="S1099">
        <v>5.61</v>
      </c>
      <c r="T1099">
        <v>96.63</v>
      </c>
      <c r="U1099">
        <v>98.36</v>
      </c>
      <c r="V1099">
        <v>382</v>
      </c>
      <c r="Y1099">
        <v>1.18</v>
      </c>
      <c r="Z1099">
        <v>1.6439999999999999</v>
      </c>
      <c r="AD1099">
        <v>317.5</v>
      </c>
      <c r="AG1099">
        <v>12.93</v>
      </c>
      <c r="AH1099">
        <v>726.6</v>
      </c>
      <c r="AI1099">
        <v>0</v>
      </c>
      <c r="AJ1099">
        <v>0</v>
      </c>
      <c r="AK1099" t="s">
        <v>56</v>
      </c>
      <c r="AL1099" t="s">
        <v>57</v>
      </c>
      <c r="AM1099">
        <v>0.17</v>
      </c>
      <c r="AO1099">
        <v>42.97</v>
      </c>
      <c r="AP1099">
        <v>40.57</v>
      </c>
      <c r="AQ1099">
        <v>39.06</v>
      </c>
    </row>
    <row r="1100" spans="2:43" x14ac:dyDescent="0.2">
      <c r="B1100">
        <v>770</v>
      </c>
      <c r="C1100">
        <v>150</v>
      </c>
      <c r="D1100" s="1">
        <v>43711</v>
      </c>
      <c r="E1100" s="2">
        <v>0.73078703703703696</v>
      </c>
      <c r="F1100">
        <v>1.6</v>
      </c>
      <c r="G1100">
        <v>0</v>
      </c>
      <c r="H1100">
        <v>0</v>
      </c>
      <c r="I1100">
        <v>278</v>
      </c>
      <c r="J1100">
        <v>63.1</v>
      </c>
      <c r="K1100">
        <v>-0.37</v>
      </c>
      <c r="L1100">
        <v>0</v>
      </c>
      <c r="M1100">
        <v>90.86</v>
      </c>
      <c r="N1100">
        <v>99.08</v>
      </c>
      <c r="O1100">
        <v>8.2270000000000003</v>
      </c>
      <c r="P1100">
        <v>8.3000000000000004E-2</v>
      </c>
      <c r="Q1100">
        <v>8.5999999999999993E-2</v>
      </c>
      <c r="R1100">
        <v>9.0999999999999998E-2</v>
      </c>
      <c r="S1100">
        <v>5.69</v>
      </c>
      <c r="T1100">
        <v>97.04</v>
      </c>
      <c r="U1100">
        <v>98.59</v>
      </c>
      <c r="V1100">
        <v>376</v>
      </c>
      <c r="Y1100">
        <v>1.18</v>
      </c>
      <c r="Z1100">
        <v>1.6439999999999999</v>
      </c>
      <c r="AD1100">
        <v>313</v>
      </c>
      <c r="AG1100">
        <v>12.91</v>
      </c>
      <c r="AH1100">
        <v>726.8</v>
      </c>
      <c r="AI1100">
        <v>0</v>
      </c>
      <c r="AJ1100">
        <v>0</v>
      </c>
      <c r="AK1100" t="s">
        <v>56</v>
      </c>
      <c r="AL1100" t="s">
        <v>57</v>
      </c>
      <c r="AM1100">
        <v>0.14000000000000001</v>
      </c>
      <c r="AO1100">
        <v>42.97</v>
      </c>
      <c r="AP1100">
        <v>40.57</v>
      </c>
      <c r="AQ1100">
        <v>39.11</v>
      </c>
    </row>
    <row r="1101" spans="2:43" x14ac:dyDescent="0.2">
      <c r="B1101">
        <v>771</v>
      </c>
      <c r="C1101">
        <v>150</v>
      </c>
      <c r="D1101" s="1">
        <v>43711</v>
      </c>
      <c r="E1101" s="2">
        <v>0.73090277777777779</v>
      </c>
      <c r="F1101">
        <v>1.6</v>
      </c>
      <c r="G1101">
        <v>0</v>
      </c>
      <c r="H1101">
        <v>0</v>
      </c>
      <c r="I1101">
        <v>278</v>
      </c>
      <c r="J1101">
        <v>62.1</v>
      </c>
      <c r="K1101">
        <v>-0.37</v>
      </c>
      <c r="L1101">
        <v>0</v>
      </c>
      <c r="M1101">
        <v>89.29</v>
      </c>
      <c r="N1101">
        <v>97.18</v>
      </c>
      <c r="O1101">
        <v>7.8879999999999999</v>
      </c>
      <c r="P1101">
        <v>8.1000000000000003E-2</v>
      </c>
      <c r="Q1101">
        <v>8.4000000000000005E-2</v>
      </c>
      <c r="R1101">
        <v>9.2200000000000004E-2</v>
      </c>
      <c r="S1101">
        <v>5.76</v>
      </c>
      <c r="T1101">
        <v>95.19</v>
      </c>
      <c r="U1101">
        <v>97.4</v>
      </c>
      <c r="V1101">
        <v>345</v>
      </c>
      <c r="Y1101">
        <v>1.23</v>
      </c>
      <c r="Z1101">
        <v>1.6759999999999999</v>
      </c>
      <c r="AD1101">
        <v>303.7</v>
      </c>
      <c r="AG1101">
        <v>12.98</v>
      </c>
      <c r="AH1101">
        <v>714.3</v>
      </c>
      <c r="AI1101">
        <v>0</v>
      </c>
      <c r="AJ1101">
        <v>0</v>
      </c>
      <c r="AK1101" t="s">
        <v>56</v>
      </c>
      <c r="AL1101" t="s">
        <v>57</v>
      </c>
      <c r="AM1101">
        <v>0.21</v>
      </c>
      <c r="AO1101">
        <v>43.02</v>
      </c>
      <c r="AP1101">
        <v>40.57</v>
      </c>
      <c r="AQ1101">
        <v>39.06</v>
      </c>
    </row>
    <row r="1102" spans="2:43" x14ac:dyDescent="0.2">
      <c r="B1102">
        <v>772</v>
      </c>
      <c r="C1102">
        <v>150</v>
      </c>
      <c r="D1102" s="1">
        <v>43711</v>
      </c>
      <c r="E1102" s="2">
        <v>0.73101851851851851</v>
      </c>
      <c r="F1102">
        <v>1.6</v>
      </c>
      <c r="G1102">
        <v>0</v>
      </c>
      <c r="H1102">
        <v>0</v>
      </c>
      <c r="I1102">
        <v>278</v>
      </c>
      <c r="J1102">
        <v>61.1</v>
      </c>
      <c r="K1102">
        <v>-0.37</v>
      </c>
      <c r="L1102">
        <v>0</v>
      </c>
      <c r="M1102">
        <v>87.47</v>
      </c>
      <c r="N1102">
        <v>95.74</v>
      </c>
      <c r="O1102">
        <v>8.2680000000000007</v>
      </c>
      <c r="P1102">
        <v>8.5999999999999993E-2</v>
      </c>
      <c r="Q1102">
        <v>8.5999999999999993E-2</v>
      </c>
      <c r="R1102">
        <v>9.8400000000000001E-2</v>
      </c>
      <c r="S1102">
        <v>6.15</v>
      </c>
      <c r="T1102">
        <v>93.35</v>
      </c>
      <c r="U1102">
        <v>95.65</v>
      </c>
      <c r="V1102">
        <v>334</v>
      </c>
      <c r="Y1102">
        <v>1.26</v>
      </c>
      <c r="Z1102">
        <v>1.7010000000000001</v>
      </c>
      <c r="AD1102">
        <v>278.7</v>
      </c>
      <c r="AG1102">
        <v>11.95</v>
      </c>
      <c r="AH1102">
        <v>699.8</v>
      </c>
      <c r="AI1102">
        <v>0</v>
      </c>
      <c r="AJ1102">
        <v>0</v>
      </c>
      <c r="AK1102" t="s">
        <v>56</v>
      </c>
      <c r="AL1102" t="s">
        <v>57</v>
      </c>
      <c r="AM1102">
        <v>0.18</v>
      </c>
      <c r="AO1102">
        <v>42.97</v>
      </c>
      <c r="AP1102">
        <v>40.520000000000003</v>
      </c>
      <c r="AQ1102">
        <v>39.11</v>
      </c>
    </row>
    <row r="1103" spans="2:43" x14ac:dyDescent="0.2">
      <c r="B1103">
        <v>773</v>
      </c>
      <c r="C1103">
        <v>150</v>
      </c>
      <c r="D1103" s="1">
        <v>43711</v>
      </c>
      <c r="E1103" s="2">
        <v>0.73113425925925923</v>
      </c>
      <c r="F1103">
        <v>1.6</v>
      </c>
      <c r="G1103">
        <v>0</v>
      </c>
      <c r="H1103">
        <v>0</v>
      </c>
      <c r="I1103">
        <v>278</v>
      </c>
      <c r="J1103">
        <v>61.1</v>
      </c>
      <c r="K1103">
        <v>-0.37</v>
      </c>
      <c r="L1103">
        <v>0</v>
      </c>
      <c r="M1103">
        <v>87.67</v>
      </c>
      <c r="N1103">
        <v>95.59</v>
      </c>
      <c r="O1103">
        <v>7.9169999999999998</v>
      </c>
      <c r="P1103">
        <v>8.3000000000000004E-2</v>
      </c>
      <c r="Q1103">
        <v>8.2000000000000003E-2</v>
      </c>
      <c r="R1103">
        <v>9.3700000000000006E-2</v>
      </c>
      <c r="S1103">
        <v>5.86</v>
      </c>
      <c r="T1103">
        <v>93.51</v>
      </c>
      <c r="U1103">
        <v>95.21</v>
      </c>
      <c r="V1103">
        <v>356</v>
      </c>
      <c r="Y1103">
        <v>1.26</v>
      </c>
      <c r="Z1103">
        <v>1.704</v>
      </c>
      <c r="AD1103">
        <v>293.3</v>
      </c>
      <c r="AG1103">
        <v>12.49</v>
      </c>
      <c r="AH1103">
        <v>701.3</v>
      </c>
      <c r="AI1103">
        <v>0</v>
      </c>
      <c r="AJ1103">
        <v>0</v>
      </c>
      <c r="AK1103" t="s">
        <v>56</v>
      </c>
      <c r="AL1103" t="s">
        <v>57</v>
      </c>
      <c r="AM1103">
        <v>0.17</v>
      </c>
      <c r="AO1103">
        <v>43.02</v>
      </c>
      <c r="AP1103">
        <v>40.520000000000003</v>
      </c>
      <c r="AQ1103">
        <v>39.11</v>
      </c>
    </row>
    <row r="1104" spans="2:43" x14ac:dyDescent="0.2">
      <c r="M1104" s="3">
        <f>AVERAGE(M1100:M1103)</f>
        <v>88.822500000000005</v>
      </c>
      <c r="P1104" s="3">
        <f>AVERAGE(P1100:P1103)</f>
        <v>8.3250000000000005E-2</v>
      </c>
      <c r="S1104" s="3">
        <f>AVERAGE(S1100:S1103)</f>
        <v>5.8650000000000002</v>
      </c>
    </row>
    <row r="1105" spans="1:43" x14ac:dyDescent="0.2">
      <c r="A1105" t="s">
        <v>107</v>
      </c>
      <c r="B1105">
        <v>774</v>
      </c>
      <c r="C1105">
        <v>150</v>
      </c>
      <c r="D1105" s="1">
        <v>43711</v>
      </c>
      <c r="E1105" s="2">
        <v>0.75788194444444434</v>
      </c>
      <c r="F1105">
        <v>1.6</v>
      </c>
      <c r="G1105">
        <v>0</v>
      </c>
      <c r="H1105">
        <v>0</v>
      </c>
      <c r="I1105">
        <v>278</v>
      </c>
      <c r="J1105">
        <v>58.5</v>
      </c>
      <c r="K1105">
        <v>-0.37</v>
      </c>
      <c r="L1105">
        <v>0</v>
      </c>
      <c r="M1105">
        <v>79.569999999999993</v>
      </c>
      <c r="N1105">
        <v>92.79</v>
      </c>
      <c r="O1105">
        <v>13.21</v>
      </c>
      <c r="P1105">
        <v>0.14199999999999999</v>
      </c>
      <c r="Q1105">
        <v>0.13100000000000001</v>
      </c>
      <c r="R1105">
        <v>6.5299999999999997E-2</v>
      </c>
      <c r="S1105">
        <v>4.08</v>
      </c>
      <c r="T1105">
        <v>88.28</v>
      </c>
      <c r="U1105">
        <v>91.81</v>
      </c>
      <c r="V1105">
        <v>471</v>
      </c>
      <c r="Y1105">
        <v>1.33</v>
      </c>
      <c r="Z1105">
        <v>1.7549999999999999</v>
      </c>
      <c r="AD1105">
        <v>381.8</v>
      </c>
      <c r="AG1105">
        <v>6.5949999999999998</v>
      </c>
      <c r="AH1105">
        <v>636.6</v>
      </c>
      <c r="AI1105">
        <v>0</v>
      </c>
      <c r="AJ1105">
        <v>0</v>
      </c>
      <c r="AK1105" t="s">
        <v>56</v>
      </c>
      <c r="AL1105" t="s">
        <v>57</v>
      </c>
      <c r="AM1105">
        <v>0.17</v>
      </c>
      <c r="AO1105">
        <v>42.82</v>
      </c>
      <c r="AP1105">
        <v>40.21</v>
      </c>
      <c r="AQ1105">
        <v>38.950000000000003</v>
      </c>
    </row>
    <row r="1106" spans="1:43" x14ac:dyDescent="0.2">
      <c r="B1106">
        <v>775</v>
      </c>
      <c r="C1106">
        <v>150</v>
      </c>
      <c r="D1106" s="1">
        <v>43711</v>
      </c>
      <c r="E1106" s="2">
        <v>0.7581134259259259</v>
      </c>
      <c r="F1106">
        <v>1.6</v>
      </c>
      <c r="G1106">
        <v>0</v>
      </c>
      <c r="H1106">
        <v>0</v>
      </c>
      <c r="I1106">
        <v>278</v>
      </c>
      <c r="J1106">
        <v>60.9</v>
      </c>
      <c r="K1106">
        <v>-0.37</v>
      </c>
      <c r="L1106">
        <v>0</v>
      </c>
      <c r="M1106">
        <v>83.25</v>
      </c>
      <c r="N1106">
        <v>97.33</v>
      </c>
      <c r="O1106">
        <v>14.07</v>
      </c>
      <c r="P1106">
        <v>0.14499999999999999</v>
      </c>
      <c r="Q1106">
        <v>0.15</v>
      </c>
      <c r="R1106">
        <v>6.2600000000000003E-2</v>
      </c>
      <c r="S1106">
        <v>3.91</v>
      </c>
      <c r="T1106">
        <v>92.17</v>
      </c>
      <c r="U1106">
        <v>95.84</v>
      </c>
      <c r="V1106">
        <v>501</v>
      </c>
      <c r="Y1106">
        <v>1.22</v>
      </c>
      <c r="Z1106">
        <v>1.673</v>
      </c>
      <c r="AD1106">
        <v>417</v>
      </c>
      <c r="AG1106">
        <v>6.7939999999999996</v>
      </c>
      <c r="AH1106">
        <v>666</v>
      </c>
      <c r="AI1106">
        <v>0</v>
      </c>
      <c r="AJ1106">
        <v>0</v>
      </c>
      <c r="AK1106" t="s">
        <v>56</v>
      </c>
      <c r="AL1106" t="s">
        <v>57</v>
      </c>
      <c r="AM1106">
        <v>0.23</v>
      </c>
      <c r="AO1106">
        <v>42.76</v>
      </c>
      <c r="AP1106">
        <v>40.26</v>
      </c>
      <c r="AQ1106">
        <v>38.9</v>
      </c>
    </row>
    <row r="1107" spans="1:43" x14ac:dyDescent="0.2">
      <c r="B1107">
        <v>776</v>
      </c>
      <c r="C1107">
        <v>150</v>
      </c>
      <c r="D1107" s="1">
        <v>43711</v>
      </c>
      <c r="E1107" s="2">
        <v>0.75822916666666673</v>
      </c>
      <c r="F1107">
        <v>1.6</v>
      </c>
      <c r="G1107">
        <v>0</v>
      </c>
      <c r="H1107">
        <v>0</v>
      </c>
      <c r="I1107">
        <v>278</v>
      </c>
      <c r="J1107">
        <v>61</v>
      </c>
      <c r="K1107">
        <v>-0.37</v>
      </c>
      <c r="L1107">
        <v>0</v>
      </c>
      <c r="M1107">
        <v>82.62</v>
      </c>
      <c r="N1107">
        <v>97.61</v>
      </c>
      <c r="O1107">
        <v>14.98</v>
      </c>
      <c r="P1107">
        <v>0.154</v>
      </c>
      <c r="Q1107">
        <v>0.14099999999999999</v>
      </c>
      <c r="R1107">
        <v>6.6400000000000001E-2</v>
      </c>
      <c r="S1107">
        <v>4.1500000000000004</v>
      </c>
      <c r="T1107">
        <v>92.39</v>
      </c>
      <c r="U1107">
        <v>96.49</v>
      </c>
      <c r="V1107">
        <v>457</v>
      </c>
      <c r="Y1107">
        <v>1.22</v>
      </c>
      <c r="Z1107">
        <v>1.669</v>
      </c>
      <c r="AD1107">
        <v>389.8</v>
      </c>
      <c r="AG1107">
        <v>6.351</v>
      </c>
      <c r="AH1107">
        <v>661</v>
      </c>
      <c r="AI1107">
        <v>0</v>
      </c>
      <c r="AJ1107">
        <v>0</v>
      </c>
      <c r="AK1107" t="s">
        <v>56</v>
      </c>
      <c r="AL1107" t="s">
        <v>57</v>
      </c>
      <c r="AM1107">
        <v>0.17</v>
      </c>
      <c r="AO1107">
        <v>42.82</v>
      </c>
      <c r="AP1107">
        <v>40.26</v>
      </c>
      <c r="AQ1107">
        <v>38.9</v>
      </c>
    </row>
    <row r="1108" spans="1:43" x14ac:dyDescent="0.2">
      <c r="B1108">
        <v>777</v>
      </c>
      <c r="C1108">
        <v>150</v>
      </c>
      <c r="D1108" s="1">
        <v>43711</v>
      </c>
      <c r="E1108" s="2">
        <v>0.75834490740740745</v>
      </c>
      <c r="F1108">
        <v>1.6</v>
      </c>
      <c r="G1108">
        <v>0</v>
      </c>
      <c r="H1108">
        <v>0</v>
      </c>
      <c r="I1108">
        <v>278</v>
      </c>
      <c r="J1108">
        <v>63.7</v>
      </c>
      <c r="K1108">
        <v>-0.37</v>
      </c>
      <c r="L1108">
        <v>0</v>
      </c>
      <c r="M1108">
        <v>86.81</v>
      </c>
      <c r="N1108">
        <v>102.6</v>
      </c>
      <c r="O1108">
        <v>15.76</v>
      </c>
      <c r="P1108">
        <v>0.154</v>
      </c>
      <c r="Q1108">
        <v>0.16</v>
      </c>
      <c r="R1108">
        <v>6.6600000000000006E-2</v>
      </c>
      <c r="S1108">
        <v>4.16</v>
      </c>
      <c r="T1108">
        <v>97.01</v>
      </c>
      <c r="U1108">
        <v>101.6</v>
      </c>
      <c r="V1108">
        <v>448</v>
      </c>
      <c r="Y1108">
        <v>1.1100000000000001</v>
      </c>
      <c r="Z1108">
        <v>1.5880000000000001</v>
      </c>
      <c r="AD1108">
        <v>408.4</v>
      </c>
      <c r="AG1108">
        <v>6.665</v>
      </c>
      <c r="AH1108">
        <v>694.5</v>
      </c>
      <c r="AI1108">
        <v>0</v>
      </c>
      <c r="AJ1108">
        <v>0</v>
      </c>
      <c r="AK1108" t="s">
        <v>56</v>
      </c>
      <c r="AL1108" t="s">
        <v>57</v>
      </c>
      <c r="AM1108">
        <v>0.21</v>
      </c>
      <c r="AO1108">
        <v>42.82</v>
      </c>
      <c r="AP1108">
        <v>40.31</v>
      </c>
      <c r="AQ1108">
        <v>38.9</v>
      </c>
    </row>
    <row r="1109" spans="1:43" x14ac:dyDescent="0.2">
      <c r="B1109">
        <v>778</v>
      </c>
      <c r="C1109">
        <v>150</v>
      </c>
      <c r="D1109" s="1">
        <v>43711</v>
      </c>
      <c r="E1109" s="2">
        <v>0.75846064814814806</v>
      </c>
      <c r="F1109">
        <v>1.6</v>
      </c>
      <c r="G1109">
        <v>0</v>
      </c>
      <c r="H1109">
        <v>0</v>
      </c>
      <c r="I1109">
        <v>278</v>
      </c>
      <c r="J1109">
        <v>65.8</v>
      </c>
      <c r="K1109">
        <v>-0.37</v>
      </c>
      <c r="L1109">
        <v>0</v>
      </c>
      <c r="M1109">
        <v>89.52</v>
      </c>
      <c r="N1109">
        <v>106.6</v>
      </c>
      <c r="O1109">
        <v>17.12</v>
      </c>
      <c r="P1109">
        <v>0.161</v>
      </c>
      <c r="Q1109">
        <v>0.16700000000000001</v>
      </c>
      <c r="R1109">
        <v>6.9800000000000001E-2</v>
      </c>
      <c r="S1109">
        <v>4.3600000000000003</v>
      </c>
      <c r="T1109">
        <v>100.7</v>
      </c>
      <c r="U1109">
        <v>105.3</v>
      </c>
      <c r="V1109">
        <v>455</v>
      </c>
      <c r="Y1109">
        <v>1.03</v>
      </c>
      <c r="Z1109">
        <v>1.5269999999999999</v>
      </c>
      <c r="AD1109">
        <v>401.9</v>
      </c>
      <c r="AG1109">
        <v>6.5789999999999997</v>
      </c>
      <c r="AH1109">
        <v>716.2</v>
      </c>
      <c r="AI1109">
        <v>0</v>
      </c>
      <c r="AJ1109">
        <v>0</v>
      </c>
      <c r="AK1109" t="s">
        <v>56</v>
      </c>
      <c r="AL1109" t="s">
        <v>57</v>
      </c>
      <c r="AM1109">
        <v>0.15</v>
      </c>
      <c r="AO1109">
        <v>42.76</v>
      </c>
      <c r="AP1109">
        <v>40.26</v>
      </c>
      <c r="AQ1109">
        <v>38.950000000000003</v>
      </c>
    </row>
    <row r="1110" spans="1:43" x14ac:dyDescent="0.2">
      <c r="B1110">
        <v>779</v>
      </c>
      <c r="C1110">
        <v>150</v>
      </c>
      <c r="D1110" s="1">
        <v>43711</v>
      </c>
      <c r="E1110" s="2">
        <v>0.75858796296296294</v>
      </c>
      <c r="F1110">
        <v>1.6</v>
      </c>
      <c r="G1110">
        <v>0</v>
      </c>
      <c r="H1110">
        <v>0</v>
      </c>
      <c r="I1110">
        <v>278</v>
      </c>
      <c r="J1110">
        <v>67.2</v>
      </c>
      <c r="K1110">
        <v>-0.37</v>
      </c>
      <c r="L1110">
        <v>0</v>
      </c>
      <c r="M1110">
        <v>91.25</v>
      </c>
      <c r="N1110">
        <v>109.5</v>
      </c>
      <c r="O1110">
        <v>18.21</v>
      </c>
      <c r="P1110">
        <v>0.16600000000000001</v>
      </c>
      <c r="Q1110">
        <v>0.17299999999999999</v>
      </c>
      <c r="R1110">
        <v>7.0099999999999996E-2</v>
      </c>
      <c r="S1110">
        <v>4.38</v>
      </c>
      <c r="T1110">
        <v>103</v>
      </c>
      <c r="U1110">
        <v>108.5</v>
      </c>
      <c r="V1110">
        <v>434</v>
      </c>
      <c r="Y1110">
        <v>0.98</v>
      </c>
      <c r="Z1110">
        <v>1.488</v>
      </c>
      <c r="AD1110">
        <v>408.2</v>
      </c>
      <c r="AG1110">
        <v>6.4720000000000004</v>
      </c>
      <c r="AH1110">
        <v>730</v>
      </c>
      <c r="AI1110">
        <v>0</v>
      </c>
      <c r="AJ1110">
        <v>0</v>
      </c>
      <c r="AK1110" t="s">
        <v>56</v>
      </c>
      <c r="AL1110" t="s">
        <v>57</v>
      </c>
      <c r="AM1110">
        <v>0.17</v>
      </c>
      <c r="AO1110">
        <v>42.76</v>
      </c>
      <c r="AP1110">
        <v>40.36</v>
      </c>
      <c r="AQ1110">
        <v>38.950000000000003</v>
      </c>
    </row>
    <row r="1111" spans="1:43" x14ac:dyDescent="0.2">
      <c r="B1111">
        <v>780</v>
      </c>
      <c r="C1111">
        <v>150</v>
      </c>
      <c r="D1111" s="1">
        <v>43711</v>
      </c>
      <c r="E1111" s="2">
        <v>0.75869212962962962</v>
      </c>
      <c r="F1111">
        <v>1.6</v>
      </c>
      <c r="G1111">
        <v>0</v>
      </c>
      <c r="H1111">
        <v>0</v>
      </c>
      <c r="I1111">
        <v>278</v>
      </c>
      <c r="J1111">
        <v>67.8</v>
      </c>
      <c r="K1111">
        <v>-0.37</v>
      </c>
      <c r="L1111">
        <v>0</v>
      </c>
      <c r="M1111">
        <v>91.93</v>
      </c>
      <c r="N1111">
        <v>110.9</v>
      </c>
      <c r="O1111">
        <v>18.920000000000002</v>
      </c>
      <c r="P1111">
        <v>0.17100000000000001</v>
      </c>
      <c r="Q1111">
        <v>0.16800000000000001</v>
      </c>
      <c r="R1111">
        <v>7.0999999999999994E-2</v>
      </c>
      <c r="S1111">
        <v>4.4400000000000004</v>
      </c>
      <c r="T1111">
        <v>104.2</v>
      </c>
      <c r="U1111">
        <v>108.7</v>
      </c>
      <c r="V1111">
        <v>459</v>
      </c>
      <c r="Y1111">
        <v>0.95</v>
      </c>
      <c r="Z1111">
        <v>1.4690000000000001</v>
      </c>
      <c r="AD1111">
        <v>405.8</v>
      </c>
      <c r="AG1111">
        <v>6.3559999999999999</v>
      </c>
      <c r="AH1111">
        <v>735.5</v>
      </c>
      <c r="AI1111">
        <v>0</v>
      </c>
      <c r="AJ1111">
        <v>0</v>
      </c>
      <c r="AK1111" t="s">
        <v>56</v>
      </c>
      <c r="AL1111" t="s">
        <v>57</v>
      </c>
      <c r="AM1111">
        <v>0.19</v>
      </c>
      <c r="AO1111">
        <v>42.82</v>
      </c>
      <c r="AP1111">
        <v>40.36</v>
      </c>
      <c r="AQ1111">
        <v>38.950000000000003</v>
      </c>
    </row>
    <row r="1112" spans="1:43" x14ac:dyDescent="0.2">
      <c r="B1112">
        <v>781</v>
      </c>
      <c r="C1112">
        <v>150</v>
      </c>
      <c r="D1112" s="1">
        <v>43711</v>
      </c>
      <c r="E1112" s="2">
        <v>0.75880787037037034</v>
      </c>
      <c r="F1112">
        <v>1.6</v>
      </c>
      <c r="G1112">
        <v>0</v>
      </c>
      <c r="H1112">
        <v>0</v>
      </c>
      <c r="I1112">
        <v>278</v>
      </c>
      <c r="J1112">
        <v>69.599999999999994</v>
      </c>
      <c r="K1112">
        <v>-0.37</v>
      </c>
      <c r="L1112">
        <v>0</v>
      </c>
      <c r="M1112">
        <v>93.89</v>
      </c>
      <c r="N1112">
        <v>114</v>
      </c>
      <c r="O1112">
        <v>20.14</v>
      </c>
      <c r="P1112">
        <v>0.17699999999999999</v>
      </c>
      <c r="Q1112">
        <v>0.16700000000000001</v>
      </c>
      <c r="R1112">
        <v>7.2900000000000006E-2</v>
      </c>
      <c r="S1112">
        <v>4.5599999999999996</v>
      </c>
      <c r="T1112">
        <v>106.9</v>
      </c>
      <c r="U1112">
        <v>112.4</v>
      </c>
      <c r="V1112">
        <v>434</v>
      </c>
      <c r="Y1112">
        <v>0.9</v>
      </c>
      <c r="Z1112">
        <v>1.4279999999999999</v>
      </c>
      <c r="AD1112">
        <v>403.7</v>
      </c>
      <c r="AG1112">
        <v>6.2720000000000002</v>
      </c>
      <c r="AH1112">
        <v>751.2</v>
      </c>
      <c r="AI1112">
        <v>0</v>
      </c>
      <c r="AJ1112">
        <v>0</v>
      </c>
      <c r="AK1112" t="s">
        <v>56</v>
      </c>
      <c r="AL1112" t="s">
        <v>57</v>
      </c>
      <c r="AM1112">
        <v>0.13</v>
      </c>
      <c r="AO1112">
        <v>42.87</v>
      </c>
      <c r="AP1112">
        <v>40.36</v>
      </c>
      <c r="AQ1112">
        <v>38.950000000000003</v>
      </c>
    </row>
    <row r="1113" spans="1:43" x14ac:dyDescent="0.2">
      <c r="B1113">
        <v>782</v>
      </c>
      <c r="C1113">
        <v>150</v>
      </c>
      <c r="D1113" s="1">
        <v>43711</v>
      </c>
      <c r="E1113" s="2">
        <v>0.75892361111111117</v>
      </c>
      <c r="F1113">
        <v>1.6</v>
      </c>
      <c r="G1113">
        <v>0</v>
      </c>
      <c r="H1113">
        <v>0</v>
      </c>
      <c r="I1113">
        <v>278</v>
      </c>
      <c r="J1113">
        <v>72.400000000000006</v>
      </c>
      <c r="K1113">
        <v>-0.37</v>
      </c>
      <c r="L1113">
        <v>0</v>
      </c>
      <c r="M1113">
        <v>97.74</v>
      </c>
      <c r="N1113">
        <v>119.4</v>
      </c>
      <c r="O1113">
        <v>21.64</v>
      </c>
      <c r="P1113">
        <v>0.18099999999999999</v>
      </c>
      <c r="Q1113">
        <v>0.188</v>
      </c>
      <c r="R1113">
        <v>7.4800000000000005E-2</v>
      </c>
      <c r="S1113">
        <v>4.68</v>
      </c>
      <c r="T1113">
        <v>111.8</v>
      </c>
      <c r="U1113">
        <v>117.7</v>
      </c>
      <c r="V1113">
        <v>428</v>
      </c>
      <c r="Y1113">
        <v>0.81</v>
      </c>
      <c r="Z1113">
        <v>1.3640000000000001</v>
      </c>
      <c r="AD1113">
        <v>409.5</v>
      </c>
      <c r="AG1113">
        <v>6.3639999999999999</v>
      </c>
      <c r="AH1113">
        <v>781.9</v>
      </c>
      <c r="AI1113">
        <v>0</v>
      </c>
      <c r="AJ1113">
        <v>0</v>
      </c>
      <c r="AK1113" t="s">
        <v>56</v>
      </c>
      <c r="AL1113" t="s">
        <v>57</v>
      </c>
      <c r="AM1113">
        <v>0.19</v>
      </c>
      <c r="AO1113">
        <v>42.87</v>
      </c>
      <c r="AP1113">
        <v>40.36</v>
      </c>
      <c r="AQ1113">
        <v>38.950000000000003</v>
      </c>
    </row>
    <row r="1114" spans="1:43" x14ac:dyDescent="0.2">
      <c r="B1114">
        <v>783</v>
      </c>
      <c r="C1114">
        <v>150</v>
      </c>
      <c r="D1114" s="1">
        <v>43711</v>
      </c>
      <c r="E1114" s="2">
        <v>0.75903935185185178</v>
      </c>
      <c r="F1114">
        <v>1.6</v>
      </c>
      <c r="G1114">
        <v>0</v>
      </c>
      <c r="H1114">
        <v>0</v>
      </c>
      <c r="I1114">
        <v>278</v>
      </c>
      <c r="J1114">
        <v>72.5</v>
      </c>
      <c r="K1114">
        <v>-0.37</v>
      </c>
      <c r="L1114">
        <v>0</v>
      </c>
      <c r="M1114">
        <v>97.78</v>
      </c>
      <c r="N1114">
        <v>119.9</v>
      </c>
      <c r="O1114">
        <v>22.17</v>
      </c>
      <c r="P1114">
        <v>0.185</v>
      </c>
      <c r="Q1114">
        <v>0.192</v>
      </c>
      <c r="R1114">
        <v>7.4499999999999997E-2</v>
      </c>
      <c r="S1114">
        <v>4.66</v>
      </c>
      <c r="T1114">
        <v>112.1</v>
      </c>
      <c r="U1114">
        <v>118.1</v>
      </c>
      <c r="V1114">
        <v>427</v>
      </c>
      <c r="Y1114">
        <v>0.8</v>
      </c>
      <c r="Z1114">
        <v>1.3580000000000001</v>
      </c>
      <c r="AD1114">
        <v>411.4</v>
      </c>
      <c r="AG1114">
        <v>6.2430000000000003</v>
      </c>
      <c r="AH1114">
        <v>782.2</v>
      </c>
      <c r="AI1114">
        <v>0</v>
      </c>
      <c r="AJ1114">
        <v>0</v>
      </c>
      <c r="AK1114" t="s">
        <v>56</v>
      </c>
      <c r="AL1114" t="s">
        <v>57</v>
      </c>
      <c r="AM1114">
        <v>0.17</v>
      </c>
      <c r="AO1114">
        <v>42.87</v>
      </c>
      <c r="AP1114">
        <v>40.36</v>
      </c>
      <c r="AQ1114">
        <v>38.950000000000003</v>
      </c>
    </row>
    <row r="1115" spans="1:43" x14ac:dyDescent="0.2">
      <c r="B1115">
        <v>784</v>
      </c>
      <c r="C1115">
        <v>150</v>
      </c>
      <c r="D1115" s="1">
        <v>43711</v>
      </c>
      <c r="E1115" s="2">
        <v>0.75915509259259262</v>
      </c>
      <c r="F1115">
        <v>1.6</v>
      </c>
      <c r="G1115">
        <v>0</v>
      </c>
      <c r="H1115">
        <v>0</v>
      </c>
      <c r="I1115">
        <v>278</v>
      </c>
      <c r="J1115">
        <v>73.7</v>
      </c>
      <c r="K1115">
        <v>-0.37</v>
      </c>
      <c r="L1115">
        <v>0</v>
      </c>
      <c r="M1115">
        <v>99</v>
      </c>
      <c r="N1115">
        <v>122</v>
      </c>
      <c r="O1115">
        <v>23.02</v>
      </c>
      <c r="P1115">
        <v>0.189</v>
      </c>
      <c r="Q1115">
        <v>0.19600000000000001</v>
      </c>
      <c r="R1115">
        <v>7.5999999999999998E-2</v>
      </c>
      <c r="S1115">
        <v>4.75</v>
      </c>
      <c r="T1115">
        <v>113.8</v>
      </c>
      <c r="U1115">
        <v>120</v>
      </c>
      <c r="V1115">
        <v>424</v>
      </c>
      <c r="Y1115">
        <v>0.77</v>
      </c>
      <c r="Z1115">
        <v>1.335</v>
      </c>
      <c r="AD1115">
        <v>408.5</v>
      </c>
      <c r="AG1115">
        <v>6.1909999999999998</v>
      </c>
      <c r="AH1115">
        <v>792</v>
      </c>
      <c r="AI1115">
        <v>0</v>
      </c>
      <c r="AJ1115">
        <v>0</v>
      </c>
      <c r="AK1115" t="s">
        <v>56</v>
      </c>
      <c r="AL1115" t="s">
        <v>57</v>
      </c>
      <c r="AM1115">
        <v>0.15</v>
      </c>
      <c r="AO1115">
        <v>42.92</v>
      </c>
      <c r="AP1115">
        <v>40.36</v>
      </c>
      <c r="AQ1115">
        <v>39.01</v>
      </c>
    </row>
    <row r="1116" spans="1:43" x14ac:dyDescent="0.2">
      <c r="B1116">
        <v>785</v>
      </c>
      <c r="C1116">
        <v>150</v>
      </c>
      <c r="D1116" s="1">
        <v>43711</v>
      </c>
      <c r="E1116" s="2">
        <v>0.75927083333333334</v>
      </c>
      <c r="F1116">
        <v>1.6</v>
      </c>
      <c r="G1116">
        <v>0</v>
      </c>
      <c r="H1116">
        <v>0</v>
      </c>
      <c r="I1116">
        <v>278</v>
      </c>
      <c r="J1116">
        <v>74</v>
      </c>
      <c r="K1116">
        <v>-0.37</v>
      </c>
      <c r="L1116">
        <v>0</v>
      </c>
      <c r="M1116">
        <v>99.03</v>
      </c>
      <c r="N1116">
        <v>123</v>
      </c>
      <c r="O1116">
        <v>23.94</v>
      </c>
      <c r="P1116">
        <v>0.19500000000000001</v>
      </c>
      <c r="Q1116">
        <v>0.20200000000000001</v>
      </c>
      <c r="R1116">
        <v>7.6600000000000001E-2</v>
      </c>
      <c r="S1116">
        <v>4.79</v>
      </c>
      <c r="T1116">
        <v>114.3</v>
      </c>
      <c r="U1116">
        <v>121.1</v>
      </c>
      <c r="V1116">
        <v>417</v>
      </c>
      <c r="Y1116">
        <v>0.76</v>
      </c>
      <c r="Z1116">
        <v>1.3240000000000001</v>
      </c>
      <c r="AD1116">
        <v>405.4</v>
      </c>
      <c r="AG1116">
        <v>6.0030000000000001</v>
      </c>
      <c r="AH1116">
        <v>792.3</v>
      </c>
      <c r="AI1116">
        <v>0</v>
      </c>
      <c r="AJ1116">
        <v>0</v>
      </c>
      <c r="AK1116" t="s">
        <v>56</v>
      </c>
      <c r="AL1116" t="s">
        <v>57</v>
      </c>
      <c r="AM1116">
        <v>0.19</v>
      </c>
      <c r="AO1116">
        <v>42.87</v>
      </c>
      <c r="AP1116">
        <v>40.47</v>
      </c>
      <c r="AQ1116">
        <v>38.950000000000003</v>
      </c>
    </row>
    <row r="1117" spans="1:43" x14ac:dyDescent="0.2">
      <c r="B1117">
        <v>786</v>
      </c>
      <c r="C1117">
        <v>150</v>
      </c>
      <c r="D1117" s="1">
        <v>43711</v>
      </c>
      <c r="E1117" s="2">
        <v>0.75938657407407406</v>
      </c>
      <c r="F1117">
        <v>1.6</v>
      </c>
      <c r="G1117">
        <v>0</v>
      </c>
      <c r="H1117">
        <v>0</v>
      </c>
      <c r="I1117">
        <v>278</v>
      </c>
      <c r="J1117">
        <v>76.5</v>
      </c>
      <c r="K1117">
        <v>-0.37</v>
      </c>
      <c r="L1117">
        <v>0</v>
      </c>
      <c r="M1117">
        <v>102.1</v>
      </c>
      <c r="N1117">
        <v>127.6</v>
      </c>
      <c r="O1117">
        <v>25.52</v>
      </c>
      <c r="P1117">
        <v>0.2</v>
      </c>
      <c r="Q1117">
        <v>0.20799999999999999</v>
      </c>
      <c r="R1117">
        <v>7.7100000000000002E-2</v>
      </c>
      <c r="S1117">
        <v>4.82</v>
      </c>
      <c r="T1117">
        <v>118.7</v>
      </c>
      <c r="U1117">
        <v>125.1</v>
      </c>
      <c r="V1117">
        <v>426</v>
      </c>
      <c r="Y1117">
        <v>0.69</v>
      </c>
      <c r="Z1117">
        <v>1.276</v>
      </c>
      <c r="AD1117">
        <v>415.2</v>
      </c>
      <c r="AG1117">
        <v>6.0250000000000004</v>
      </c>
      <c r="AH1117">
        <v>816.9</v>
      </c>
      <c r="AI1117">
        <v>0</v>
      </c>
      <c r="AJ1117">
        <v>0</v>
      </c>
      <c r="AK1117" t="s">
        <v>56</v>
      </c>
      <c r="AL1117" t="s">
        <v>57</v>
      </c>
      <c r="AM1117">
        <v>0.2</v>
      </c>
      <c r="AO1117">
        <v>42.92</v>
      </c>
      <c r="AP1117">
        <v>40.409999999999997</v>
      </c>
      <c r="AQ1117">
        <v>38.950000000000003</v>
      </c>
    </row>
    <row r="1118" spans="1:43" x14ac:dyDescent="0.2">
      <c r="B1118">
        <v>787</v>
      </c>
      <c r="C1118">
        <v>150</v>
      </c>
      <c r="D1118" s="1">
        <v>43711</v>
      </c>
      <c r="E1118" s="2">
        <v>0.75950231481481489</v>
      </c>
      <c r="F1118">
        <v>1.6</v>
      </c>
      <c r="G1118">
        <v>0</v>
      </c>
      <c r="H1118">
        <v>0</v>
      </c>
      <c r="I1118">
        <v>278</v>
      </c>
      <c r="J1118">
        <v>77.599999999999994</v>
      </c>
      <c r="K1118">
        <v>-0.37</v>
      </c>
      <c r="L1118">
        <v>0</v>
      </c>
      <c r="M1118">
        <v>103.6</v>
      </c>
      <c r="N1118">
        <v>129.9</v>
      </c>
      <c r="O1118">
        <v>26.31</v>
      </c>
      <c r="P1118">
        <v>0.20300000000000001</v>
      </c>
      <c r="Q1118">
        <v>0.21099999999999999</v>
      </c>
      <c r="R1118">
        <v>7.6799999999999993E-2</v>
      </c>
      <c r="S1118">
        <v>4.8</v>
      </c>
      <c r="T1118">
        <v>120.3</v>
      </c>
      <c r="U1118">
        <v>127.6</v>
      </c>
      <c r="V1118">
        <v>420</v>
      </c>
      <c r="Y1118">
        <v>0.67</v>
      </c>
      <c r="Z1118">
        <v>1.254</v>
      </c>
      <c r="AD1118">
        <v>423.1</v>
      </c>
      <c r="AG1118">
        <v>6.0339999999999998</v>
      </c>
      <c r="AH1118">
        <v>828.6</v>
      </c>
      <c r="AI1118">
        <v>0</v>
      </c>
      <c r="AJ1118">
        <v>0</v>
      </c>
      <c r="AK1118" t="s">
        <v>56</v>
      </c>
      <c r="AL1118" t="s">
        <v>57</v>
      </c>
      <c r="AM1118">
        <v>0.12</v>
      </c>
      <c r="AO1118">
        <v>42.87</v>
      </c>
      <c r="AP1118">
        <v>40.409999999999997</v>
      </c>
      <c r="AQ1118">
        <v>39.01</v>
      </c>
    </row>
    <row r="1119" spans="1:43" x14ac:dyDescent="0.2">
      <c r="B1119">
        <v>788</v>
      </c>
      <c r="C1119">
        <v>150</v>
      </c>
      <c r="D1119" s="1">
        <v>43711</v>
      </c>
      <c r="E1119" s="2">
        <v>0.7596180555555555</v>
      </c>
      <c r="F1119">
        <v>1.6</v>
      </c>
      <c r="G1119">
        <v>0</v>
      </c>
      <c r="H1119">
        <v>0</v>
      </c>
      <c r="I1119">
        <v>278</v>
      </c>
      <c r="J1119">
        <v>77.599999999999994</v>
      </c>
      <c r="K1119">
        <v>-0.37</v>
      </c>
      <c r="L1119">
        <v>0</v>
      </c>
      <c r="M1119">
        <v>103.5</v>
      </c>
      <c r="N1119">
        <v>130.1</v>
      </c>
      <c r="O1119">
        <v>26.59</v>
      </c>
      <c r="P1119">
        <v>0.20399999999999999</v>
      </c>
      <c r="Q1119">
        <v>0.21299999999999999</v>
      </c>
      <c r="R1119">
        <v>7.7700000000000005E-2</v>
      </c>
      <c r="S1119">
        <v>4.8600000000000003</v>
      </c>
      <c r="T1119">
        <v>120.6</v>
      </c>
      <c r="U1119">
        <v>127.5</v>
      </c>
      <c r="V1119">
        <v>422</v>
      </c>
      <c r="Y1119">
        <v>0.66</v>
      </c>
      <c r="Z1119">
        <v>1.252</v>
      </c>
      <c r="AD1119">
        <v>417.4</v>
      </c>
      <c r="AG1119">
        <v>5.9720000000000004</v>
      </c>
      <c r="AH1119">
        <v>827.8</v>
      </c>
      <c r="AI1119">
        <v>0</v>
      </c>
      <c r="AJ1119">
        <v>0</v>
      </c>
      <c r="AK1119" t="s">
        <v>56</v>
      </c>
      <c r="AL1119" t="s">
        <v>57</v>
      </c>
      <c r="AM1119">
        <v>0.17</v>
      </c>
      <c r="AO1119">
        <v>42.87</v>
      </c>
      <c r="AP1119">
        <v>40.409999999999997</v>
      </c>
      <c r="AQ1119">
        <v>39.01</v>
      </c>
    </row>
    <row r="1120" spans="1:43" x14ac:dyDescent="0.2">
      <c r="B1120">
        <v>789</v>
      </c>
      <c r="C1120">
        <v>150</v>
      </c>
      <c r="D1120" s="1">
        <v>43711</v>
      </c>
      <c r="E1120" s="2">
        <v>0.75973379629629623</v>
      </c>
      <c r="F1120">
        <v>1.6</v>
      </c>
      <c r="G1120">
        <v>0</v>
      </c>
      <c r="H1120">
        <v>0</v>
      </c>
      <c r="I1120">
        <v>278</v>
      </c>
      <c r="J1120">
        <v>77.7</v>
      </c>
      <c r="K1120">
        <v>-0.37</v>
      </c>
      <c r="L1120">
        <v>0</v>
      </c>
      <c r="M1120">
        <v>102.8</v>
      </c>
      <c r="N1120">
        <v>130.4</v>
      </c>
      <c r="O1120">
        <v>27.67</v>
      </c>
      <c r="P1120">
        <v>0.21199999999999999</v>
      </c>
      <c r="Q1120">
        <v>0.218</v>
      </c>
      <c r="R1120">
        <v>7.8E-2</v>
      </c>
      <c r="S1120">
        <v>4.88</v>
      </c>
      <c r="T1120">
        <v>120.8</v>
      </c>
      <c r="U1120">
        <v>128.80000000000001</v>
      </c>
      <c r="V1120">
        <v>406</v>
      </c>
      <c r="Y1120">
        <v>0.66</v>
      </c>
      <c r="Z1120">
        <v>1.2490000000000001</v>
      </c>
      <c r="AD1120">
        <v>413</v>
      </c>
      <c r="AG1120">
        <v>5.718</v>
      </c>
      <c r="AH1120">
        <v>822.2</v>
      </c>
      <c r="AI1120">
        <v>0</v>
      </c>
      <c r="AJ1120">
        <v>0</v>
      </c>
      <c r="AK1120" t="s">
        <v>56</v>
      </c>
      <c r="AL1120" t="s">
        <v>57</v>
      </c>
      <c r="AM1120">
        <v>0.17</v>
      </c>
      <c r="AO1120">
        <v>42.87</v>
      </c>
      <c r="AP1120">
        <v>40.409999999999997</v>
      </c>
      <c r="AQ1120">
        <v>39.01</v>
      </c>
    </row>
    <row r="1121" spans="2:43" x14ac:dyDescent="0.2">
      <c r="B1121">
        <v>790</v>
      </c>
      <c r="C1121">
        <v>150</v>
      </c>
      <c r="D1121" s="1">
        <v>43711</v>
      </c>
      <c r="E1121" s="2">
        <v>0.75986111111111121</v>
      </c>
      <c r="F1121">
        <v>1.6</v>
      </c>
      <c r="G1121">
        <v>0</v>
      </c>
      <c r="H1121">
        <v>0</v>
      </c>
      <c r="I1121">
        <v>278</v>
      </c>
      <c r="J1121">
        <v>78.8</v>
      </c>
      <c r="K1121">
        <v>-0.37</v>
      </c>
      <c r="L1121">
        <v>0</v>
      </c>
      <c r="M1121">
        <v>104.3</v>
      </c>
      <c r="N1121">
        <v>132.5</v>
      </c>
      <c r="O1121">
        <v>28.16</v>
      </c>
      <c r="P1121">
        <v>0.21299999999999999</v>
      </c>
      <c r="Q1121">
        <v>0.221</v>
      </c>
      <c r="R1121">
        <v>7.8E-2</v>
      </c>
      <c r="S1121">
        <v>4.88</v>
      </c>
      <c r="T1121">
        <v>122.4</v>
      </c>
      <c r="U1121">
        <v>130</v>
      </c>
      <c r="V1121">
        <v>414</v>
      </c>
      <c r="Y1121">
        <v>0.63</v>
      </c>
      <c r="Z1121">
        <v>1.2290000000000001</v>
      </c>
      <c r="AD1121">
        <v>419.1</v>
      </c>
      <c r="AG1121">
        <v>5.7889999999999997</v>
      </c>
      <c r="AH1121">
        <v>834.4</v>
      </c>
      <c r="AI1121">
        <v>0</v>
      </c>
      <c r="AJ1121">
        <v>0</v>
      </c>
      <c r="AK1121" t="s">
        <v>56</v>
      </c>
      <c r="AL1121" t="s">
        <v>57</v>
      </c>
      <c r="AM1121">
        <v>0.16</v>
      </c>
      <c r="AO1121">
        <v>42.92</v>
      </c>
      <c r="AP1121">
        <v>40.409999999999997</v>
      </c>
      <c r="AQ1121">
        <v>39.01</v>
      </c>
    </row>
    <row r="1122" spans="2:43" x14ac:dyDescent="0.2">
      <c r="B1122">
        <v>791</v>
      </c>
      <c r="C1122">
        <v>150</v>
      </c>
      <c r="D1122" s="1">
        <v>43711</v>
      </c>
      <c r="E1122" s="2">
        <v>0.75997685185185182</v>
      </c>
      <c r="F1122">
        <v>1.6</v>
      </c>
      <c r="G1122">
        <v>0</v>
      </c>
      <c r="H1122">
        <v>0</v>
      </c>
      <c r="I1122">
        <v>278</v>
      </c>
      <c r="J1122">
        <v>79.900000000000006</v>
      </c>
      <c r="K1122">
        <v>-0.37</v>
      </c>
      <c r="L1122">
        <v>0</v>
      </c>
      <c r="M1122">
        <v>105.3</v>
      </c>
      <c r="N1122">
        <v>134.80000000000001</v>
      </c>
      <c r="O1122">
        <v>29.46</v>
      </c>
      <c r="P1122">
        <v>0.219</v>
      </c>
      <c r="Q1122">
        <v>0.221</v>
      </c>
      <c r="R1122">
        <v>7.8700000000000006E-2</v>
      </c>
      <c r="S1122">
        <v>4.92</v>
      </c>
      <c r="T1122">
        <v>124.4</v>
      </c>
      <c r="U1122">
        <v>132.1</v>
      </c>
      <c r="V1122">
        <v>415</v>
      </c>
      <c r="Y1122">
        <v>0.6</v>
      </c>
      <c r="Z1122">
        <v>1.208</v>
      </c>
      <c r="AD1122">
        <v>419.6</v>
      </c>
      <c r="AG1122">
        <v>5.6879999999999997</v>
      </c>
      <c r="AH1122">
        <v>842.8</v>
      </c>
      <c r="AI1122">
        <v>0</v>
      </c>
      <c r="AJ1122">
        <v>0</v>
      </c>
      <c r="AK1122" t="s">
        <v>56</v>
      </c>
      <c r="AL1122" t="s">
        <v>57</v>
      </c>
      <c r="AM1122">
        <v>0.16</v>
      </c>
      <c r="AO1122">
        <v>42.97</v>
      </c>
      <c r="AP1122">
        <v>40.409999999999997</v>
      </c>
      <c r="AQ1122">
        <v>38.950000000000003</v>
      </c>
    </row>
    <row r="1123" spans="2:43" x14ac:dyDescent="0.2">
      <c r="B1123">
        <v>792</v>
      </c>
      <c r="C1123">
        <v>150</v>
      </c>
      <c r="D1123" s="1">
        <v>43711</v>
      </c>
      <c r="E1123" s="2">
        <v>0.76008101851851861</v>
      </c>
      <c r="F1123">
        <v>1.6</v>
      </c>
      <c r="G1123">
        <v>0</v>
      </c>
      <c r="H1123">
        <v>0</v>
      </c>
      <c r="I1123">
        <v>278</v>
      </c>
      <c r="J1123">
        <v>80.400000000000006</v>
      </c>
      <c r="K1123">
        <v>-0.37</v>
      </c>
      <c r="L1123">
        <v>0</v>
      </c>
      <c r="M1123">
        <v>105.8</v>
      </c>
      <c r="N1123">
        <v>136.1</v>
      </c>
      <c r="O1123">
        <v>30.26</v>
      </c>
      <c r="P1123">
        <v>0.222</v>
      </c>
      <c r="Q1123">
        <v>0.21299999999999999</v>
      </c>
      <c r="R1123">
        <v>7.7499999999999999E-2</v>
      </c>
      <c r="S1123">
        <v>4.84</v>
      </c>
      <c r="T1123">
        <v>125</v>
      </c>
      <c r="U1123">
        <v>133.5</v>
      </c>
      <c r="V1123">
        <v>415</v>
      </c>
      <c r="Y1123">
        <v>0.59</v>
      </c>
      <c r="Z1123">
        <v>1.1970000000000001</v>
      </c>
      <c r="AD1123">
        <v>428.2</v>
      </c>
      <c r="AG1123">
        <v>5.6139999999999999</v>
      </c>
      <c r="AH1123">
        <v>846.5</v>
      </c>
      <c r="AI1123">
        <v>0</v>
      </c>
      <c r="AJ1123">
        <v>0</v>
      </c>
      <c r="AK1123" t="s">
        <v>56</v>
      </c>
      <c r="AL1123" t="s">
        <v>57</v>
      </c>
      <c r="AM1123">
        <v>0.14000000000000001</v>
      </c>
      <c r="AO1123">
        <v>42.97</v>
      </c>
      <c r="AP1123">
        <v>40.47</v>
      </c>
      <c r="AQ1123">
        <v>39.01</v>
      </c>
    </row>
    <row r="1124" spans="2:43" x14ac:dyDescent="0.2">
      <c r="B1124">
        <v>793</v>
      </c>
      <c r="C1124">
        <v>150</v>
      </c>
      <c r="D1124" s="1">
        <v>43711</v>
      </c>
      <c r="E1124" s="2">
        <v>0.76019675925925922</v>
      </c>
      <c r="F1124">
        <v>1.6</v>
      </c>
      <c r="G1124">
        <v>0</v>
      </c>
      <c r="H1124">
        <v>0</v>
      </c>
      <c r="I1124">
        <v>278</v>
      </c>
      <c r="J1124">
        <v>79.900000000000006</v>
      </c>
      <c r="K1124">
        <v>-0.37</v>
      </c>
      <c r="L1124">
        <v>0</v>
      </c>
      <c r="M1124">
        <v>104.9</v>
      </c>
      <c r="N1124">
        <v>135.1</v>
      </c>
      <c r="O1124">
        <v>30.26</v>
      </c>
      <c r="P1124">
        <v>0.224</v>
      </c>
      <c r="Q1124">
        <v>0.23300000000000001</v>
      </c>
      <c r="R1124">
        <v>7.8799999999999995E-2</v>
      </c>
      <c r="S1124">
        <v>4.93</v>
      </c>
      <c r="T1124">
        <v>124.3</v>
      </c>
      <c r="U1124">
        <v>132.80000000000001</v>
      </c>
      <c r="V1124">
        <v>406</v>
      </c>
      <c r="Y1124">
        <v>0.6</v>
      </c>
      <c r="Z1124">
        <v>1.2050000000000001</v>
      </c>
      <c r="AD1124">
        <v>417.2</v>
      </c>
      <c r="AG1124">
        <v>5.5250000000000004</v>
      </c>
      <c r="AH1124">
        <v>838.9</v>
      </c>
      <c r="AI1124">
        <v>0</v>
      </c>
      <c r="AJ1124">
        <v>0</v>
      </c>
      <c r="AK1124" t="s">
        <v>56</v>
      </c>
      <c r="AL1124" t="s">
        <v>57</v>
      </c>
      <c r="AM1124">
        <v>0.16</v>
      </c>
      <c r="AO1124">
        <v>42.92</v>
      </c>
      <c r="AP1124">
        <v>40.47</v>
      </c>
      <c r="AQ1124">
        <v>39.01</v>
      </c>
    </row>
    <row r="1125" spans="2:43" x14ac:dyDescent="0.2">
      <c r="B1125">
        <v>794</v>
      </c>
      <c r="C1125">
        <v>150</v>
      </c>
      <c r="D1125" s="1">
        <v>43711</v>
      </c>
      <c r="E1125" s="2">
        <v>0.76031249999999995</v>
      </c>
      <c r="F1125">
        <v>1.6</v>
      </c>
      <c r="G1125">
        <v>0</v>
      </c>
      <c r="H1125">
        <v>0</v>
      </c>
      <c r="I1125">
        <v>278</v>
      </c>
      <c r="J1125">
        <v>80.2</v>
      </c>
      <c r="K1125">
        <v>-0.37</v>
      </c>
      <c r="L1125">
        <v>0</v>
      </c>
      <c r="M1125">
        <v>104.8</v>
      </c>
      <c r="N1125">
        <v>135.80000000000001</v>
      </c>
      <c r="O1125">
        <v>30.99</v>
      </c>
      <c r="P1125">
        <v>0.22800000000000001</v>
      </c>
      <c r="Q1125">
        <v>0.23100000000000001</v>
      </c>
      <c r="R1125">
        <v>0.08</v>
      </c>
      <c r="S1125">
        <v>5</v>
      </c>
      <c r="T1125">
        <v>124.7</v>
      </c>
      <c r="U1125">
        <v>132.80000000000001</v>
      </c>
      <c r="V1125">
        <v>413</v>
      </c>
      <c r="Y1125">
        <v>0.59</v>
      </c>
      <c r="Z1125">
        <v>1.1990000000000001</v>
      </c>
      <c r="AD1125">
        <v>410.8</v>
      </c>
      <c r="AG1125">
        <v>5.4210000000000003</v>
      </c>
      <c r="AH1125">
        <v>838.5</v>
      </c>
      <c r="AI1125">
        <v>0</v>
      </c>
      <c r="AJ1125">
        <v>0</v>
      </c>
      <c r="AK1125" t="s">
        <v>56</v>
      </c>
      <c r="AL1125" t="s">
        <v>57</v>
      </c>
      <c r="AM1125">
        <v>0.14000000000000001</v>
      </c>
      <c r="AO1125">
        <v>42.92</v>
      </c>
      <c r="AP1125">
        <v>40.409999999999997</v>
      </c>
      <c r="AQ1125">
        <v>39.01</v>
      </c>
    </row>
    <row r="1126" spans="2:43" x14ac:dyDescent="0.2">
      <c r="B1126">
        <v>795</v>
      </c>
      <c r="C1126">
        <v>150</v>
      </c>
      <c r="D1126" s="1">
        <v>43711</v>
      </c>
      <c r="E1126" s="2">
        <v>0.76042824074074078</v>
      </c>
      <c r="F1126">
        <v>1.6</v>
      </c>
      <c r="G1126">
        <v>0</v>
      </c>
      <c r="H1126">
        <v>0</v>
      </c>
      <c r="I1126">
        <v>278</v>
      </c>
      <c r="J1126">
        <v>81.099999999999994</v>
      </c>
      <c r="K1126">
        <v>-0.37</v>
      </c>
      <c r="L1126">
        <v>0</v>
      </c>
      <c r="M1126">
        <v>106.2</v>
      </c>
      <c r="N1126">
        <v>137.6</v>
      </c>
      <c r="O1126">
        <v>31.4</v>
      </c>
      <c r="P1126">
        <v>0.22800000000000001</v>
      </c>
      <c r="Q1126">
        <v>0.23699999999999999</v>
      </c>
      <c r="R1126">
        <v>7.9100000000000004E-2</v>
      </c>
      <c r="S1126">
        <v>4.95</v>
      </c>
      <c r="T1126">
        <v>126.1</v>
      </c>
      <c r="U1126">
        <v>134.4</v>
      </c>
      <c r="V1126">
        <v>418</v>
      </c>
      <c r="Y1126">
        <v>0.56999999999999995</v>
      </c>
      <c r="Z1126">
        <v>1.1839999999999999</v>
      </c>
      <c r="AD1126">
        <v>420.7</v>
      </c>
      <c r="AG1126">
        <v>5.49</v>
      </c>
      <c r="AH1126">
        <v>849.5</v>
      </c>
      <c r="AI1126">
        <v>0</v>
      </c>
      <c r="AJ1126">
        <v>0</v>
      </c>
      <c r="AK1126" t="s">
        <v>56</v>
      </c>
      <c r="AL1126" t="s">
        <v>57</v>
      </c>
      <c r="AM1126">
        <v>0.17</v>
      </c>
      <c r="AO1126">
        <v>42.92</v>
      </c>
      <c r="AP1126">
        <v>40.409999999999997</v>
      </c>
      <c r="AQ1126">
        <v>39.01</v>
      </c>
    </row>
    <row r="1127" spans="2:43" x14ac:dyDescent="0.2">
      <c r="B1127">
        <v>796</v>
      </c>
      <c r="C1127">
        <v>150</v>
      </c>
      <c r="D1127" s="1">
        <v>43711</v>
      </c>
      <c r="E1127" s="2">
        <v>0.76055555555555554</v>
      </c>
      <c r="F1127">
        <v>1.6</v>
      </c>
      <c r="G1127">
        <v>0</v>
      </c>
      <c r="H1127">
        <v>0</v>
      </c>
      <c r="I1127">
        <v>278</v>
      </c>
      <c r="J1127">
        <v>82.6</v>
      </c>
      <c r="K1127">
        <v>-0.37</v>
      </c>
      <c r="L1127">
        <v>0</v>
      </c>
      <c r="M1127">
        <v>108</v>
      </c>
      <c r="N1127">
        <v>140.30000000000001</v>
      </c>
      <c r="O1127">
        <v>32.299999999999997</v>
      </c>
      <c r="P1127">
        <v>0.23</v>
      </c>
      <c r="Q1127">
        <v>0.23899999999999999</v>
      </c>
      <c r="R1127">
        <v>7.9699999999999993E-2</v>
      </c>
      <c r="S1127">
        <v>4.9800000000000004</v>
      </c>
      <c r="T1127">
        <v>128.69999999999999</v>
      </c>
      <c r="U1127">
        <v>137.6</v>
      </c>
      <c r="V1127">
        <v>408</v>
      </c>
      <c r="Y1127">
        <v>0.54</v>
      </c>
      <c r="Z1127">
        <v>1.161</v>
      </c>
      <c r="AD1127">
        <v>425</v>
      </c>
      <c r="AG1127">
        <v>5.5369999999999999</v>
      </c>
      <c r="AH1127">
        <v>864.1</v>
      </c>
      <c r="AI1127">
        <v>0</v>
      </c>
      <c r="AJ1127">
        <v>0</v>
      </c>
      <c r="AK1127" t="s">
        <v>56</v>
      </c>
      <c r="AL1127" t="s">
        <v>57</v>
      </c>
      <c r="AM1127">
        <v>0.13</v>
      </c>
      <c r="AO1127">
        <v>42.92</v>
      </c>
      <c r="AP1127">
        <v>40.47</v>
      </c>
      <c r="AQ1127">
        <v>39.01</v>
      </c>
    </row>
    <row r="1128" spans="2:43" x14ac:dyDescent="0.2">
      <c r="B1128">
        <v>797</v>
      </c>
      <c r="C1128">
        <v>150</v>
      </c>
      <c r="D1128" s="1">
        <v>43711</v>
      </c>
      <c r="E1128" s="2">
        <v>0.76067129629629626</v>
      </c>
      <c r="F1128">
        <v>1.6</v>
      </c>
      <c r="G1128">
        <v>0</v>
      </c>
      <c r="H1128">
        <v>0</v>
      </c>
      <c r="I1128">
        <v>278</v>
      </c>
      <c r="J1128">
        <v>82.4</v>
      </c>
      <c r="K1128">
        <v>-0.37</v>
      </c>
      <c r="L1128">
        <v>0</v>
      </c>
      <c r="M1128">
        <v>107.5</v>
      </c>
      <c r="N1128">
        <v>140.30000000000001</v>
      </c>
      <c r="O1128">
        <v>32.75</v>
      </c>
      <c r="P1128">
        <v>0.23300000000000001</v>
      </c>
      <c r="Q1128">
        <v>0.24299999999999999</v>
      </c>
      <c r="R1128">
        <v>7.8E-2</v>
      </c>
      <c r="S1128">
        <v>4.88</v>
      </c>
      <c r="T1128">
        <v>128.5</v>
      </c>
      <c r="U1128">
        <v>137.30000000000001</v>
      </c>
      <c r="V1128">
        <v>414</v>
      </c>
      <c r="Y1128">
        <v>0.54</v>
      </c>
      <c r="Z1128">
        <v>1.161</v>
      </c>
      <c r="AD1128">
        <v>432.2</v>
      </c>
      <c r="AG1128">
        <v>5.4349999999999996</v>
      </c>
      <c r="AH1128">
        <v>860.3</v>
      </c>
      <c r="AI1128">
        <v>0</v>
      </c>
      <c r="AJ1128">
        <v>0</v>
      </c>
      <c r="AK1128" t="s">
        <v>56</v>
      </c>
      <c r="AL1128" t="s">
        <v>57</v>
      </c>
      <c r="AM1128">
        <v>0.16</v>
      </c>
      <c r="AO1128">
        <v>42.92</v>
      </c>
      <c r="AP1128">
        <v>40.409999999999997</v>
      </c>
      <c r="AQ1128">
        <v>39.01</v>
      </c>
    </row>
    <row r="1129" spans="2:43" x14ac:dyDescent="0.2">
      <c r="B1129">
        <v>798</v>
      </c>
      <c r="C1129">
        <v>150</v>
      </c>
      <c r="D1129" s="1">
        <v>43711</v>
      </c>
      <c r="E1129" s="2">
        <v>0.76077546296296295</v>
      </c>
      <c r="F1129">
        <v>1.6</v>
      </c>
      <c r="G1129">
        <v>0</v>
      </c>
      <c r="H1129">
        <v>0</v>
      </c>
      <c r="I1129">
        <v>278</v>
      </c>
      <c r="J1129">
        <v>81.8</v>
      </c>
      <c r="K1129">
        <v>-0.37</v>
      </c>
      <c r="L1129">
        <v>0</v>
      </c>
      <c r="M1129">
        <v>106.5</v>
      </c>
      <c r="N1129">
        <v>139.19999999999999</v>
      </c>
      <c r="O1129">
        <v>32.71</v>
      </c>
      <c r="P1129">
        <v>0.23499999999999999</v>
      </c>
      <c r="Q1129">
        <v>0.24399999999999999</v>
      </c>
      <c r="R1129">
        <v>7.9000000000000001E-2</v>
      </c>
      <c r="S1129">
        <v>4.9400000000000004</v>
      </c>
      <c r="T1129">
        <v>127.1</v>
      </c>
      <c r="U1129">
        <v>136.1</v>
      </c>
      <c r="V1129">
        <v>413</v>
      </c>
      <c r="Y1129">
        <v>0.55000000000000004</v>
      </c>
      <c r="Z1129">
        <v>1.17</v>
      </c>
      <c r="AD1129">
        <v>422.8</v>
      </c>
      <c r="AG1129">
        <v>5.3470000000000004</v>
      </c>
      <c r="AH1129">
        <v>851.9</v>
      </c>
      <c r="AI1129">
        <v>0</v>
      </c>
      <c r="AJ1129">
        <v>0</v>
      </c>
      <c r="AK1129" t="s">
        <v>56</v>
      </c>
      <c r="AL1129" t="s">
        <v>57</v>
      </c>
      <c r="AM1129">
        <v>0.18</v>
      </c>
      <c r="AO1129">
        <v>42.87</v>
      </c>
      <c r="AP1129">
        <v>40.47</v>
      </c>
      <c r="AQ1129">
        <v>39.01</v>
      </c>
    </row>
    <row r="1130" spans="2:43" x14ac:dyDescent="0.2">
      <c r="B1130">
        <v>799</v>
      </c>
      <c r="C1130">
        <v>150</v>
      </c>
      <c r="D1130" s="1">
        <v>43711</v>
      </c>
      <c r="E1130" s="2">
        <v>0.76089120370370367</v>
      </c>
      <c r="F1130">
        <v>1.6</v>
      </c>
      <c r="G1130">
        <v>0</v>
      </c>
      <c r="H1130">
        <v>0</v>
      </c>
      <c r="I1130">
        <v>278</v>
      </c>
      <c r="J1130">
        <v>81.3</v>
      </c>
      <c r="K1130">
        <v>-0.37</v>
      </c>
      <c r="L1130">
        <v>0</v>
      </c>
      <c r="M1130">
        <v>105.2</v>
      </c>
      <c r="N1130">
        <v>138.4</v>
      </c>
      <c r="O1130">
        <v>33.22</v>
      </c>
      <c r="P1130">
        <v>0.24</v>
      </c>
      <c r="Q1130">
        <v>0.25</v>
      </c>
      <c r="R1130">
        <v>7.9699999999999993E-2</v>
      </c>
      <c r="S1130">
        <v>4.9800000000000004</v>
      </c>
      <c r="T1130">
        <v>126.2</v>
      </c>
      <c r="U1130">
        <v>135.5</v>
      </c>
      <c r="V1130">
        <v>409</v>
      </c>
      <c r="Y1130">
        <v>0.56000000000000005</v>
      </c>
      <c r="Z1130">
        <v>1.177</v>
      </c>
      <c r="AD1130">
        <v>413.6</v>
      </c>
      <c r="AG1130">
        <v>5.17</v>
      </c>
      <c r="AH1130">
        <v>841.4</v>
      </c>
      <c r="AI1130">
        <v>0</v>
      </c>
      <c r="AJ1130">
        <v>0</v>
      </c>
      <c r="AK1130" t="s">
        <v>56</v>
      </c>
      <c r="AL1130" t="s">
        <v>57</v>
      </c>
      <c r="AM1130">
        <v>0.16</v>
      </c>
      <c r="AO1130">
        <v>42.92</v>
      </c>
      <c r="AP1130">
        <v>40.520000000000003</v>
      </c>
      <c r="AQ1130">
        <v>39.01</v>
      </c>
    </row>
    <row r="1131" spans="2:43" x14ac:dyDescent="0.2">
      <c r="B1131">
        <v>800</v>
      </c>
      <c r="C1131">
        <v>150</v>
      </c>
      <c r="D1131" s="1">
        <v>43711</v>
      </c>
      <c r="E1131" s="2">
        <v>0.7610069444444445</v>
      </c>
      <c r="F1131">
        <v>1.6</v>
      </c>
      <c r="G1131">
        <v>0</v>
      </c>
      <c r="H1131">
        <v>0</v>
      </c>
      <c r="I1131">
        <v>278</v>
      </c>
      <c r="J1131">
        <v>81.900000000000006</v>
      </c>
      <c r="K1131">
        <v>-0.37</v>
      </c>
      <c r="L1131">
        <v>0</v>
      </c>
      <c r="M1131">
        <v>106.4</v>
      </c>
      <c r="N1131">
        <v>139.6</v>
      </c>
      <c r="O1131">
        <v>33.24</v>
      </c>
      <c r="P1131">
        <v>0.23799999999999999</v>
      </c>
      <c r="Q1131">
        <v>0.248</v>
      </c>
      <c r="R1131">
        <v>7.8700000000000006E-2</v>
      </c>
      <c r="S1131">
        <v>4.92</v>
      </c>
      <c r="T1131">
        <v>127.2</v>
      </c>
      <c r="U1131">
        <v>136.6</v>
      </c>
      <c r="V1131">
        <v>409</v>
      </c>
      <c r="Y1131">
        <v>0.55000000000000004</v>
      </c>
      <c r="Z1131">
        <v>1.1659999999999999</v>
      </c>
      <c r="AD1131">
        <v>424.1</v>
      </c>
      <c r="AG1131">
        <v>5.2750000000000004</v>
      </c>
      <c r="AH1131">
        <v>851.2</v>
      </c>
      <c r="AI1131">
        <v>0</v>
      </c>
      <c r="AJ1131">
        <v>0</v>
      </c>
      <c r="AK1131" t="s">
        <v>56</v>
      </c>
      <c r="AL1131" t="s">
        <v>57</v>
      </c>
      <c r="AM1131">
        <v>0.11</v>
      </c>
      <c r="AO1131">
        <v>42.97</v>
      </c>
      <c r="AP1131">
        <v>40.47</v>
      </c>
      <c r="AQ1131">
        <v>39.01</v>
      </c>
    </row>
    <row r="1132" spans="2:43" x14ac:dyDescent="0.2">
      <c r="B1132">
        <v>801</v>
      </c>
      <c r="C1132">
        <v>150</v>
      </c>
      <c r="D1132" s="1">
        <v>43711</v>
      </c>
      <c r="E1132" s="2">
        <v>0.76112268518518522</v>
      </c>
      <c r="F1132">
        <v>1.6</v>
      </c>
      <c r="G1132">
        <v>0</v>
      </c>
      <c r="H1132">
        <v>0</v>
      </c>
      <c r="I1132">
        <v>278</v>
      </c>
      <c r="J1132">
        <v>83.6</v>
      </c>
      <c r="K1132">
        <v>-0.37</v>
      </c>
      <c r="L1132">
        <v>0</v>
      </c>
      <c r="M1132">
        <v>108.2</v>
      </c>
      <c r="N1132">
        <v>142.80000000000001</v>
      </c>
      <c r="O1132">
        <v>34.659999999999997</v>
      </c>
      <c r="P1132">
        <v>0.24299999999999999</v>
      </c>
      <c r="Q1132">
        <v>0.252</v>
      </c>
      <c r="R1132">
        <v>8.0299999999999996E-2</v>
      </c>
      <c r="S1132">
        <v>5.0199999999999996</v>
      </c>
      <c r="T1132">
        <v>130.30000000000001</v>
      </c>
      <c r="U1132">
        <v>139.1</v>
      </c>
      <c r="V1132">
        <v>417</v>
      </c>
      <c r="Y1132">
        <v>0.51</v>
      </c>
      <c r="Z1132">
        <v>1.1399999999999999</v>
      </c>
      <c r="AD1132">
        <v>422.6</v>
      </c>
      <c r="AG1132">
        <v>5.2610000000000001</v>
      </c>
      <c r="AH1132">
        <v>865.5</v>
      </c>
      <c r="AI1132">
        <v>0</v>
      </c>
      <c r="AJ1132">
        <v>0</v>
      </c>
      <c r="AK1132" t="s">
        <v>56</v>
      </c>
      <c r="AL1132" t="s">
        <v>57</v>
      </c>
      <c r="AM1132">
        <v>0.16</v>
      </c>
      <c r="AO1132">
        <v>42.97</v>
      </c>
      <c r="AP1132">
        <v>40.520000000000003</v>
      </c>
      <c r="AQ1132">
        <v>39.06</v>
      </c>
    </row>
    <row r="1133" spans="2:43" x14ac:dyDescent="0.2">
      <c r="B1133">
        <v>802</v>
      </c>
      <c r="C1133">
        <v>150</v>
      </c>
      <c r="D1133" s="1">
        <v>43711</v>
      </c>
      <c r="E1133" s="2">
        <v>0.76124999999999998</v>
      </c>
      <c r="F1133">
        <v>1.6</v>
      </c>
      <c r="G1133">
        <v>0</v>
      </c>
      <c r="H1133">
        <v>0</v>
      </c>
      <c r="I1133">
        <v>278</v>
      </c>
      <c r="J1133">
        <v>82.9</v>
      </c>
      <c r="K1133">
        <v>-0.37</v>
      </c>
      <c r="L1133">
        <v>0</v>
      </c>
      <c r="M1133">
        <v>106.7</v>
      </c>
      <c r="N1133">
        <v>141.69999999999999</v>
      </c>
      <c r="O1133">
        <v>35.04</v>
      </c>
      <c r="P1133">
        <v>0.247</v>
      </c>
      <c r="Q1133">
        <v>0.251</v>
      </c>
      <c r="R1133">
        <v>8.0699999999999994E-2</v>
      </c>
      <c r="S1133">
        <v>5.05</v>
      </c>
      <c r="T1133">
        <v>129</v>
      </c>
      <c r="U1133">
        <v>138.5</v>
      </c>
      <c r="V1133">
        <v>405</v>
      </c>
      <c r="Y1133">
        <v>0.53</v>
      </c>
      <c r="Z1133">
        <v>1.149</v>
      </c>
      <c r="AD1133">
        <v>414.3</v>
      </c>
      <c r="AG1133">
        <v>5.0890000000000004</v>
      </c>
      <c r="AH1133">
        <v>853.3</v>
      </c>
      <c r="AI1133">
        <v>0</v>
      </c>
      <c r="AJ1133">
        <v>0</v>
      </c>
      <c r="AK1133" t="s">
        <v>56</v>
      </c>
      <c r="AL1133" t="s">
        <v>57</v>
      </c>
      <c r="AM1133">
        <v>0.15</v>
      </c>
      <c r="AO1133">
        <v>42.92</v>
      </c>
      <c r="AP1133">
        <v>40.47</v>
      </c>
      <c r="AQ1133">
        <v>39.06</v>
      </c>
    </row>
    <row r="1134" spans="2:43" x14ac:dyDescent="0.2">
      <c r="B1134">
        <v>803</v>
      </c>
      <c r="C1134">
        <v>150</v>
      </c>
      <c r="D1134" s="1">
        <v>43711</v>
      </c>
      <c r="E1134" s="2">
        <v>0.76135416666666667</v>
      </c>
      <c r="F1134">
        <v>1.6</v>
      </c>
      <c r="G1134">
        <v>0</v>
      </c>
      <c r="H1134">
        <v>0</v>
      </c>
      <c r="I1134">
        <v>278</v>
      </c>
      <c r="J1134">
        <v>83.1</v>
      </c>
      <c r="K1134">
        <v>-0.37</v>
      </c>
      <c r="L1134">
        <v>0</v>
      </c>
      <c r="M1134">
        <v>107</v>
      </c>
      <c r="N1134">
        <v>142.19999999999999</v>
      </c>
      <c r="O1134">
        <v>35.229999999999997</v>
      </c>
      <c r="P1134">
        <v>0.248</v>
      </c>
      <c r="Q1134">
        <v>0.25800000000000001</v>
      </c>
      <c r="R1134">
        <v>7.9399999999999998E-2</v>
      </c>
      <c r="S1134">
        <v>4.96</v>
      </c>
      <c r="T1134">
        <v>129.30000000000001</v>
      </c>
      <c r="U1134">
        <v>139</v>
      </c>
      <c r="V1134">
        <v>410</v>
      </c>
      <c r="Y1134">
        <v>0.52</v>
      </c>
      <c r="Z1134">
        <v>1.145</v>
      </c>
      <c r="AD1134">
        <v>422.3</v>
      </c>
      <c r="AG1134">
        <v>5.0949999999999998</v>
      </c>
      <c r="AH1134">
        <v>855.8</v>
      </c>
      <c r="AI1134">
        <v>0</v>
      </c>
      <c r="AJ1134">
        <v>0</v>
      </c>
      <c r="AK1134" t="s">
        <v>56</v>
      </c>
      <c r="AL1134" t="s">
        <v>57</v>
      </c>
      <c r="AM1134">
        <v>0.16</v>
      </c>
      <c r="AO1134">
        <v>42.97</v>
      </c>
      <c r="AP1134">
        <v>40.409999999999997</v>
      </c>
      <c r="AQ1134">
        <v>39.01</v>
      </c>
    </row>
    <row r="1135" spans="2:43" x14ac:dyDescent="0.2">
      <c r="B1135">
        <v>804</v>
      </c>
      <c r="C1135">
        <v>150</v>
      </c>
      <c r="D1135" s="1">
        <v>43711</v>
      </c>
      <c r="E1135" s="2">
        <v>0.76146990740740739</v>
      </c>
      <c r="F1135">
        <v>1.6</v>
      </c>
      <c r="G1135">
        <v>0</v>
      </c>
      <c r="H1135">
        <v>0</v>
      </c>
      <c r="I1135">
        <v>278</v>
      </c>
      <c r="J1135">
        <v>82</v>
      </c>
      <c r="K1135">
        <v>-0.37</v>
      </c>
      <c r="L1135">
        <v>0</v>
      </c>
      <c r="M1135">
        <v>105.1</v>
      </c>
      <c r="N1135">
        <v>140.19999999999999</v>
      </c>
      <c r="O1135">
        <v>35.130000000000003</v>
      </c>
      <c r="P1135">
        <v>0.251</v>
      </c>
      <c r="Q1135">
        <v>0.26100000000000001</v>
      </c>
      <c r="R1135">
        <v>8.0199999999999994E-2</v>
      </c>
      <c r="S1135">
        <v>5.01</v>
      </c>
      <c r="T1135">
        <v>127.5</v>
      </c>
      <c r="U1135">
        <v>136.5</v>
      </c>
      <c r="V1135">
        <v>414</v>
      </c>
      <c r="Y1135">
        <v>0.54</v>
      </c>
      <c r="Z1135">
        <v>1.1619999999999999</v>
      </c>
      <c r="AD1135">
        <v>410.8</v>
      </c>
      <c r="AG1135">
        <v>4.9489999999999998</v>
      </c>
      <c r="AH1135">
        <v>840.6</v>
      </c>
      <c r="AI1135">
        <v>0</v>
      </c>
      <c r="AJ1135">
        <v>0</v>
      </c>
      <c r="AK1135" t="s">
        <v>56</v>
      </c>
      <c r="AL1135" t="s">
        <v>57</v>
      </c>
      <c r="AM1135">
        <v>0.17</v>
      </c>
      <c r="AO1135">
        <v>42.97</v>
      </c>
      <c r="AP1135">
        <v>40.47</v>
      </c>
      <c r="AQ1135">
        <v>39.01</v>
      </c>
    </row>
    <row r="1136" spans="2:43" x14ac:dyDescent="0.2">
      <c r="B1136">
        <v>805</v>
      </c>
      <c r="C1136">
        <v>150</v>
      </c>
      <c r="D1136" s="1">
        <v>43711</v>
      </c>
      <c r="E1136" s="2">
        <v>0.76158564814814822</v>
      </c>
      <c r="F1136">
        <v>1.6</v>
      </c>
      <c r="G1136">
        <v>0</v>
      </c>
      <c r="H1136">
        <v>0</v>
      </c>
      <c r="I1136">
        <v>278</v>
      </c>
      <c r="J1136">
        <v>83.7</v>
      </c>
      <c r="K1136">
        <v>-0.37</v>
      </c>
      <c r="L1136">
        <v>0</v>
      </c>
      <c r="M1136">
        <v>107.3</v>
      </c>
      <c r="N1136">
        <v>143.6</v>
      </c>
      <c r="O1136">
        <v>36.22</v>
      </c>
      <c r="P1136">
        <v>0.252</v>
      </c>
      <c r="Q1136">
        <v>0.26200000000000001</v>
      </c>
      <c r="R1136">
        <v>8.0299999999999996E-2</v>
      </c>
      <c r="S1136">
        <v>5.0199999999999996</v>
      </c>
      <c r="T1136">
        <v>130.19999999999999</v>
      </c>
      <c r="U1136">
        <v>140.9</v>
      </c>
      <c r="V1136">
        <v>399</v>
      </c>
      <c r="Y1136">
        <v>0.51</v>
      </c>
      <c r="Z1136">
        <v>1.1339999999999999</v>
      </c>
      <c r="AD1136">
        <v>419</v>
      </c>
      <c r="AG1136">
        <v>5.0199999999999996</v>
      </c>
      <c r="AH1136">
        <v>858.8</v>
      </c>
      <c r="AI1136">
        <v>0</v>
      </c>
      <c r="AJ1136">
        <v>0</v>
      </c>
      <c r="AK1136" t="s">
        <v>56</v>
      </c>
      <c r="AL1136" t="s">
        <v>57</v>
      </c>
      <c r="AM1136">
        <v>0.12</v>
      </c>
      <c r="AO1136">
        <v>42.92</v>
      </c>
      <c r="AP1136">
        <v>40.520000000000003</v>
      </c>
      <c r="AQ1136">
        <v>39.01</v>
      </c>
    </row>
    <row r="1137" spans="2:43" x14ac:dyDescent="0.2">
      <c r="B1137">
        <v>806</v>
      </c>
      <c r="C1137">
        <v>150</v>
      </c>
      <c r="D1137" s="1">
        <v>43711</v>
      </c>
      <c r="E1137" s="2">
        <v>0.76170138888888894</v>
      </c>
      <c r="F1137">
        <v>1.6</v>
      </c>
      <c r="G1137">
        <v>0</v>
      </c>
      <c r="H1137">
        <v>0</v>
      </c>
      <c r="I1137">
        <v>278</v>
      </c>
      <c r="J1137">
        <v>84</v>
      </c>
      <c r="K1137">
        <v>-0.37</v>
      </c>
      <c r="L1137">
        <v>0</v>
      </c>
      <c r="M1137">
        <v>107.6</v>
      </c>
      <c r="N1137">
        <v>144</v>
      </c>
      <c r="O1137">
        <v>36.369999999999997</v>
      </c>
      <c r="P1137">
        <v>0.253</v>
      </c>
      <c r="Q1137">
        <v>0.26300000000000001</v>
      </c>
      <c r="R1137">
        <v>8.0799999999999997E-2</v>
      </c>
      <c r="S1137">
        <v>5.05</v>
      </c>
      <c r="T1137">
        <v>130.6</v>
      </c>
      <c r="U1137">
        <v>140.4</v>
      </c>
      <c r="V1137">
        <v>408</v>
      </c>
      <c r="Y1137">
        <v>0.5</v>
      </c>
      <c r="Z1137">
        <v>1.131</v>
      </c>
      <c r="AD1137">
        <v>417.5</v>
      </c>
      <c r="AG1137">
        <v>5.03</v>
      </c>
      <c r="AH1137">
        <v>861.2</v>
      </c>
      <c r="AI1137">
        <v>0</v>
      </c>
      <c r="AJ1137">
        <v>0</v>
      </c>
      <c r="AK1137" t="s">
        <v>56</v>
      </c>
      <c r="AL1137" t="s">
        <v>57</v>
      </c>
      <c r="AM1137">
        <v>0.15</v>
      </c>
      <c r="AO1137">
        <v>42.97</v>
      </c>
      <c r="AP1137">
        <v>40.47</v>
      </c>
      <c r="AQ1137">
        <v>39.01</v>
      </c>
    </row>
    <row r="1138" spans="2:43" x14ac:dyDescent="0.2">
      <c r="B1138">
        <v>807</v>
      </c>
      <c r="C1138">
        <v>150</v>
      </c>
      <c r="D1138" s="1">
        <v>43711</v>
      </c>
      <c r="E1138" s="2">
        <v>0.7618287037037037</v>
      </c>
      <c r="F1138">
        <v>1.6</v>
      </c>
      <c r="G1138">
        <v>0</v>
      </c>
      <c r="H1138">
        <v>0</v>
      </c>
      <c r="I1138">
        <v>278</v>
      </c>
      <c r="J1138">
        <v>83.6</v>
      </c>
      <c r="K1138">
        <v>-0.37</v>
      </c>
      <c r="L1138">
        <v>0</v>
      </c>
      <c r="M1138">
        <v>106.8</v>
      </c>
      <c r="N1138">
        <v>143.30000000000001</v>
      </c>
      <c r="O1138">
        <v>36.520000000000003</v>
      </c>
      <c r="P1138">
        <v>0.255</v>
      </c>
      <c r="Q1138">
        <v>0.26500000000000001</v>
      </c>
      <c r="R1138">
        <v>8.0799999999999997E-2</v>
      </c>
      <c r="S1138">
        <v>5.05</v>
      </c>
      <c r="T1138">
        <v>129.9</v>
      </c>
      <c r="U1138">
        <v>140.19999999999999</v>
      </c>
      <c r="V1138">
        <v>403</v>
      </c>
      <c r="Y1138">
        <v>0.51</v>
      </c>
      <c r="Z1138">
        <v>1.1359999999999999</v>
      </c>
      <c r="AD1138">
        <v>414.6</v>
      </c>
      <c r="AG1138">
        <v>4.9480000000000004</v>
      </c>
      <c r="AH1138">
        <v>854.6</v>
      </c>
      <c r="AI1138">
        <v>0</v>
      </c>
      <c r="AJ1138">
        <v>0</v>
      </c>
      <c r="AK1138" t="s">
        <v>56</v>
      </c>
      <c r="AL1138" t="s">
        <v>57</v>
      </c>
      <c r="AM1138">
        <v>0.13</v>
      </c>
      <c r="AO1138">
        <v>42.92</v>
      </c>
      <c r="AP1138">
        <v>40.409999999999997</v>
      </c>
      <c r="AQ1138">
        <v>39.06</v>
      </c>
    </row>
    <row r="1139" spans="2:43" x14ac:dyDescent="0.2">
      <c r="B1139">
        <v>808</v>
      </c>
      <c r="C1139">
        <v>150</v>
      </c>
      <c r="D1139" s="1">
        <v>43711</v>
      </c>
      <c r="E1139" s="2">
        <v>0.76194444444444442</v>
      </c>
      <c r="F1139">
        <v>1.6</v>
      </c>
      <c r="G1139">
        <v>0</v>
      </c>
      <c r="H1139">
        <v>0</v>
      </c>
      <c r="I1139">
        <v>278</v>
      </c>
      <c r="J1139">
        <v>83.3</v>
      </c>
      <c r="K1139">
        <v>-0.37</v>
      </c>
      <c r="L1139">
        <v>0</v>
      </c>
      <c r="M1139">
        <v>106.2</v>
      </c>
      <c r="N1139">
        <v>143.19999999999999</v>
      </c>
      <c r="O1139">
        <v>36.99</v>
      </c>
      <c r="P1139">
        <v>0.25800000000000001</v>
      </c>
      <c r="Q1139">
        <v>0.25800000000000001</v>
      </c>
      <c r="R1139">
        <v>8.0100000000000005E-2</v>
      </c>
      <c r="S1139">
        <v>5.01</v>
      </c>
      <c r="T1139">
        <v>129.4</v>
      </c>
      <c r="U1139">
        <v>138.69999999999999</v>
      </c>
      <c r="V1139">
        <v>418</v>
      </c>
      <c r="Y1139">
        <v>0.51</v>
      </c>
      <c r="Z1139">
        <v>1.1379999999999999</v>
      </c>
      <c r="AD1139">
        <v>415.4</v>
      </c>
      <c r="AG1139">
        <v>4.8479999999999999</v>
      </c>
      <c r="AH1139">
        <v>849.3</v>
      </c>
      <c r="AI1139">
        <v>0</v>
      </c>
      <c r="AJ1139">
        <v>0</v>
      </c>
      <c r="AK1139" t="s">
        <v>56</v>
      </c>
      <c r="AL1139" t="s">
        <v>57</v>
      </c>
      <c r="AM1139">
        <v>0.18</v>
      </c>
      <c r="AO1139">
        <v>42.92</v>
      </c>
      <c r="AP1139">
        <v>40.47</v>
      </c>
      <c r="AQ1139">
        <v>39.06</v>
      </c>
    </row>
    <row r="1140" spans="2:43" x14ac:dyDescent="0.2">
      <c r="B1140">
        <v>809</v>
      </c>
      <c r="C1140">
        <v>150</v>
      </c>
      <c r="D1140" s="1">
        <v>43711</v>
      </c>
      <c r="E1140" s="2">
        <v>0.76204861111111111</v>
      </c>
      <c r="F1140">
        <v>1.6</v>
      </c>
      <c r="G1140">
        <v>0</v>
      </c>
      <c r="H1140">
        <v>0</v>
      </c>
      <c r="I1140">
        <v>278</v>
      </c>
      <c r="J1140">
        <v>83.2</v>
      </c>
      <c r="K1140">
        <v>-0.37</v>
      </c>
      <c r="L1140">
        <v>0</v>
      </c>
      <c r="M1140">
        <v>105.8</v>
      </c>
      <c r="N1140">
        <v>143.30000000000001</v>
      </c>
      <c r="O1140">
        <v>37.47</v>
      </c>
      <c r="P1140">
        <v>0.26200000000000001</v>
      </c>
      <c r="Q1140">
        <v>0.26200000000000001</v>
      </c>
      <c r="R1140">
        <v>8.0199999999999994E-2</v>
      </c>
      <c r="S1140">
        <v>5.01</v>
      </c>
      <c r="T1140">
        <v>129.1</v>
      </c>
      <c r="U1140">
        <v>140</v>
      </c>
      <c r="V1140">
        <v>401</v>
      </c>
      <c r="Y1140">
        <v>0.51</v>
      </c>
      <c r="Z1140">
        <v>1.137</v>
      </c>
      <c r="AD1140">
        <v>413.7</v>
      </c>
      <c r="AG1140">
        <v>4.7750000000000004</v>
      </c>
      <c r="AH1140">
        <v>846.6</v>
      </c>
      <c r="AI1140">
        <v>0</v>
      </c>
      <c r="AJ1140">
        <v>0</v>
      </c>
      <c r="AK1140" t="s">
        <v>56</v>
      </c>
      <c r="AL1140" t="s">
        <v>57</v>
      </c>
      <c r="AM1140">
        <v>0.16</v>
      </c>
      <c r="AO1140">
        <v>42.97</v>
      </c>
      <c r="AP1140">
        <v>40.47</v>
      </c>
      <c r="AQ1140">
        <v>39.06</v>
      </c>
    </row>
    <row r="1141" spans="2:43" x14ac:dyDescent="0.2">
      <c r="B1141">
        <v>810</v>
      </c>
      <c r="C1141">
        <v>150</v>
      </c>
      <c r="D1141" s="1">
        <v>43711</v>
      </c>
      <c r="E1141" s="2">
        <v>0.76216435185185183</v>
      </c>
      <c r="F1141">
        <v>1.6</v>
      </c>
      <c r="G1141">
        <v>0</v>
      </c>
      <c r="H1141">
        <v>0</v>
      </c>
      <c r="I1141">
        <v>278</v>
      </c>
      <c r="J1141">
        <v>83.6</v>
      </c>
      <c r="K1141">
        <v>-0.35</v>
      </c>
      <c r="L1141">
        <v>0</v>
      </c>
      <c r="M1141">
        <v>106.1</v>
      </c>
      <c r="N1141">
        <v>143.69999999999999</v>
      </c>
      <c r="O1141">
        <v>37.6</v>
      </c>
      <c r="P1141">
        <v>0.26200000000000001</v>
      </c>
      <c r="Q1141">
        <v>0.26900000000000002</v>
      </c>
      <c r="R1141">
        <v>8.0699999999999994E-2</v>
      </c>
      <c r="S1141">
        <v>5.04</v>
      </c>
      <c r="T1141">
        <v>129.6</v>
      </c>
      <c r="U1141">
        <v>140.69999999999999</v>
      </c>
      <c r="V1141">
        <v>399</v>
      </c>
      <c r="Y1141">
        <v>0.51</v>
      </c>
      <c r="Z1141">
        <v>1.133</v>
      </c>
      <c r="AD1141">
        <v>412.3</v>
      </c>
      <c r="AG1141">
        <v>4.7850000000000001</v>
      </c>
      <c r="AH1141">
        <v>848.9</v>
      </c>
      <c r="AI1141">
        <v>0</v>
      </c>
      <c r="AJ1141">
        <v>0</v>
      </c>
      <c r="AK1141" t="s">
        <v>56</v>
      </c>
      <c r="AL1141" t="s">
        <v>57</v>
      </c>
      <c r="AM1141">
        <v>0.17</v>
      </c>
      <c r="AO1141">
        <v>42.92</v>
      </c>
      <c r="AP1141">
        <v>40.47</v>
      </c>
      <c r="AQ1141">
        <v>39.01</v>
      </c>
    </row>
    <row r="1142" spans="2:43" x14ac:dyDescent="0.2">
      <c r="B1142">
        <v>811</v>
      </c>
      <c r="C1142">
        <v>150</v>
      </c>
      <c r="D1142" s="1">
        <v>43711</v>
      </c>
      <c r="E1142" s="2">
        <v>0.76228009259259266</v>
      </c>
      <c r="F1142">
        <v>1.6</v>
      </c>
      <c r="G1142">
        <v>0</v>
      </c>
      <c r="H1142">
        <v>0</v>
      </c>
      <c r="I1142">
        <v>278</v>
      </c>
      <c r="J1142">
        <v>85.1</v>
      </c>
      <c r="K1142">
        <v>-0.37</v>
      </c>
      <c r="L1142">
        <v>0</v>
      </c>
      <c r="M1142">
        <v>108.4</v>
      </c>
      <c r="N1142">
        <v>146.80000000000001</v>
      </c>
      <c r="O1142">
        <v>38.44</v>
      </c>
      <c r="P1142">
        <v>0.26200000000000001</v>
      </c>
      <c r="Q1142">
        <v>0.27200000000000002</v>
      </c>
      <c r="R1142">
        <v>7.9699999999999993E-2</v>
      </c>
      <c r="S1142">
        <v>4.9800000000000004</v>
      </c>
      <c r="T1142">
        <v>132.30000000000001</v>
      </c>
      <c r="U1142">
        <v>143.4</v>
      </c>
      <c r="V1142">
        <v>405</v>
      </c>
      <c r="Y1142">
        <v>0.47</v>
      </c>
      <c r="Z1142">
        <v>1.109</v>
      </c>
      <c r="AD1142">
        <v>426.1</v>
      </c>
      <c r="AG1142">
        <v>4.8840000000000003</v>
      </c>
      <c r="AH1142">
        <v>867</v>
      </c>
      <c r="AI1142">
        <v>0</v>
      </c>
      <c r="AJ1142">
        <v>0</v>
      </c>
      <c r="AK1142" t="s">
        <v>56</v>
      </c>
      <c r="AL1142" t="s">
        <v>57</v>
      </c>
      <c r="AM1142">
        <v>0.13</v>
      </c>
      <c r="AO1142">
        <v>42.92</v>
      </c>
      <c r="AP1142">
        <v>40.47</v>
      </c>
      <c r="AQ1142">
        <v>39.01</v>
      </c>
    </row>
    <row r="1143" spans="2:43" x14ac:dyDescent="0.2">
      <c r="B1143">
        <v>812</v>
      </c>
      <c r="C1143">
        <v>150</v>
      </c>
      <c r="D1143" s="1">
        <v>43711</v>
      </c>
      <c r="E1143" s="2">
        <v>0.76239583333333327</v>
      </c>
      <c r="F1143">
        <v>1.6</v>
      </c>
      <c r="G1143">
        <v>0</v>
      </c>
      <c r="H1143">
        <v>0</v>
      </c>
      <c r="I1143">
        <v>278</v>
      </c>
      <c r="J1143">
        <v>84.2</v>
      </c>
      <c r="K1143">
        <v>-0.35</v>
      </c>
      <c r="L1143">
        <v>0</v>
      </c>
      <c r="M1143">
        <v>107</v>
      </c>
      <c r="N1143">
        <v>145.1</v>
      </c>
      <c r="O1143">
        <v>38.11</v>
      </c>
      <c r="P1143">
        <v>0.26300000000000001</v>
      </c>
      <c r="Q1143">
        <v>0.27300000000000002</v>
      </c>
      <c r="R1143">
        <v>8.0600000000000005E-2</v>
      </c>
      <c r="S1143">
        <v>5.03</v>
      </c>
      <c r="T1143">
        <v>130.9</v>
      </c>
      <c r="U1143">
        <v>141.6</v>
      </c>
      <c r="V1143">
        <v>403</v>
      </c>
      <c r="Y1143">
        <v>0.49</v>
      </c>
      <c r="Z1143">
        <v>1.1220000000000001</v>
      </c>
      <c r="AD1143">
        <v>416.6</v>
      </c>
      <c r="AG1143">
        <v>4.8099999999999996</v>
      </c>
      <c r="AH1143">
        <v>856.3</v>
      </c>
      <c r="AI1143">
        <v>0</v>
      </c>
      <c r="AJ1143">
        <v>0</v>
      </c>
      <c r="AK1143" t="s">
        <v>56</v>
      </c>
      <c r="AL1143" t="s">
        <v>57</v>
      </c>
      <c r="AM1143">
        <v>0.16</v>
      </c>
      <c r="AO1143">
        <v>42.92</v>
      </c>
      <c r="AP1143">
        <v>40.47</v>
      </c>
      <c r="AQ1143">
        <v>39.06</v>
      </c>
    </row>
    <row r="1144" spans="2:43" x14ac:dyDescent="0.2">
      <c r="B1144">
        <v>813</v>
      </c>
      <c r="C1144">
        <v>150</v>
      </c>
      <c r="D1144" s="1">
        <v>43711</v>
      </c>
      <c r="E1144" s="2">
        <v>0.76252314814814814</v>
      </c>
      <c r="F1144">
        <v>1.6</v>
      </c>
      <c r="G1144">
        <v>0</v>
      </c>
      <c r="H1144">
        <v>0</v>
      </c>
      <c r="I1144">
        <v>278</v>
      </c>
      <c r="J1144">
        <v>83.4</v>
      </c>
      <c r="K1144">
        <v>-0.35</v>
      </c>
      <c r="L1144">
        <v>0</v>
      </c>
      <c r="M1144">
        <v>105.6</v>
      </c>
      <c r="N1144">
        <v>143.9</v>
      </c>
      <c r="O1144">
        <v>38.270000000000003</v>
      </c>
      <c r="P1144">
        <v>0.26600000000000001</v>
      </c>
      <c r="Q1144">
        <v>0.26600000000000001</v>
      </c>
      <c r="R1144">
        <v>7.9500000000000001E-2</v>
      </c>
      <c r="S1144">
        <v>4.97</v>
      </c>
      <c r="T1144">
        <v>129.5</v>
      </c>
      <c r="U1144">
        <v>139.80000000000001</v>
      </c>
      <c r="V1144">
        <v>414</v>
      </c>
      <c r="Y1144">
        <v>0.5</v>
      </c>
      <c r="Z1144">
        <v>1.1319999999999999</v>
      </c>
      <c r="AD1144">
        <v>416.6</v>
      </c>
      <c r="AG1144">
        <v>4.6870000000000003</v>
      </c>
      <c r="AH1144">
        <v>845.1</v>
      </c>
      <c r="AI1144">
        <v>0</v>
      </c>
      <c r="AJ1144">
        <v>0</v>
      </c>
      <c r="AK1144" t="s">
        <v>56</v>
      </c>
      <c r="AL1144" t="s">
        <v>57</v>
      </c>
      <c r="AM1144">
        <v>0.13</v>
      </c>
      <c r="AO1144">
        <v>42.92</v>
      </c>
      <c r="AP1144">
        <v>40.47</v>
      </c>
      <c r="AQ1144">
        <v>39.06</v>
      </c>
    </row>
    <row r="1145" spans="2:43" x14ac:dyDescent="0.2">
      <c r="B1145">
        <v>814</v>
      </c>
      <c r="C1145">
        <v>150</v>
      </c>
      <c r="D1145" s="1">
        <v>43711</v>
      </c>
      <c r="E1145" s="2">
        <v>0.76263888888888898</v>
      </c>
      <c r="F1145">
        <v>1.6</v>
      </c>
      <c r="G1145">
        <v>0</v>
      </c>
      <c r="H1145">
        <v>0</v>
      </c>
      <c r="I1145">
        <v>278</v>
      </c>
      <c r="J1145">
        <v>82.7</v>
      </c>
      <c r="K1145">
        <v>-0.37</v>
      </c>
      <c r="L1145">
        <v>0</v>
      </c>
      <c r="M1145">
        <v>104.5</v>
      </c>
      <c r="N1145">
        <v>142.6</v>
      </c>
      <c r="O1145">
        <v>38.090000000000003</v>
      </c>
      <c r="P1145">
        <v>0.26700000000000002</v>
      </c>
      <c r="Q1145">
        <v>0.27800000000000002</v>
      </c>
      <c r="R1145">
        <v>7.9799999999999996E-2</v>
      </c>
      <c r="S1145">
        <v>4.99</v>
      </c>
      <c r="T1145">
        <v>128.5</v>
      </c>
      <c r="U1145">
        <v>138.9</v>
      </c>
      <c r="V1145">
        <v>408</v>
      </c>
      <c r="Y1145">
        <v>0.52</v>
      </c>
      <c r="Z1145">
        <v>1.1419999999999999</v>
      </c>
      <c r="AD1145">
        <v>410.9</v>
      </c>
      <c r="AG1145">
        <v>4.62</v>
      </c>
      <c r="AH1145">
        <v>836.4</v>
      </c>
      <c r="AI1145">
        <v>0</v>
      </c>
      <c r="AJ1145">
        <v>0</v>
      </c>
      <c r="AK1145" t="s">
        <v>56</v>
      </c>
      <c r="AL1145" t="s">
        <v>57</v>
      </c>
      <c r="AM1145">
        <v>0.19</v>
      </c>
      <c r="AO1145">
        <v>42.92</v>
      </c>
      <c r="AP1145">
        <v>40.47</v>
      </c>
      <c r="AQ1145">
        <v>39.06</v>
      </c>
    </row>
    <row r="1146" spans="2:43" x14ac:dyDescent="0.2">
      <c r="B1146">
        <v>815</v>
      </c>
      <c r="C1146">
        <v>150</v>
      </c>
      <c r="D1146" s="1">
        <v>43711</v>
      </c>
      <c r="E1146" s="2">
        <v>0.76274305555555555</v>
      </c>
      <c r="F1146">
        <v>1.6</v>
      </c>
      <c r="G1146">
        <v>0</v>
      </c>
      <c r="H1146">
        <v>0</v>
      </c>
      <c r="I1146">
        <v>278</v>
      </c>
      <c r="J1146">
        <v>84.1</v>
      </c>
      <c r="K1146">
        <v>-0.37</v>
      </c>
      <c r="L1146">
        <v>0</v>
      </c>
      <c r="M1146">
        <v>106.5</v>
      </c>
      <c r="N1146">
        <v>145.30000000000001</v>
      </c>
      <c r="O1146">
        <v>38.78</v>
      </c>
      <c r="P1146">
        <v>0.26700000000000002</v>
      </c>
      <c r="Q1146">
        <v>0.27800000000000002</v>
      </c>
      <c r="R1146">
        <v>7.9399999999999998E-2</v>
      </c>
      <c r="S1146">
        <v>4.96</v>
      </c>
      <c r="T1146">
        <v>130.69999999999999</v>
      </c>
      <c r="U1146">
        <v>141.5</v>
      </c>
      <c r="V1146">
        <v>409</v>
      </c>
      <c r="Y1146">
        <v>0.49</v>
      </c>
      <c r="Z1146">
        <v>1.121</v>
      </c>
      <c r="AD1146">
        <v>420.5</v>
      </c>
      <c r="AG1146">
        <v>4.7080000000000002</v>
      </c>
      <c r="AH1146">
        <v>852</v>
      </c>
      <c r="AI1146">
        <v>0</v>
      </c>
      <c r="AJ1146">
        <v>0</v>
      </c>
      <c r="AK1146" t="s">
        <v>56</v>
      </c>
      <c r="AL1146" t="s">
        <v>57</v>
      </c>
      <c r="AM1146">
        <v>0.1</v>
      </c>
      <c r="AO1146">
        <v>42.92</v>
      </c>
      <c r="AP1146">
        <v>40.520000000000003</v>
      </c>
      <c r="AQ1146">
        <v>39.06</v>
      </c>
    </row>
    <row r="1147" spans="2:43" x14ac:dyDescent="0.2">
      <c r="B1147">
        <v>816</v>
      </c>
      <c r="C1147">
        <v>150</v>
      </c>
      <c r="D1147" s="1">
        <v>43711</v>
      </c>
      <c r="E1147" s="2">
        <v>0.76285879629629638</v>
      </c>
      <c r="F1147">
        <v>1.6</v>
      </c>
      <c r="G1147">
        <v>0</v>
      </c>
      <c r="H1147">
        <v>0</v>
      </c>
      <c r="I1147">
        <v>278</v>
      </c>
      <c r="J1147">
        <v>85</v>
      </c>
      <c r="K1147">
        <v>-0.37</v>
      </c>
      <c r="L1147">
        <v>0</v>
      </c>
      <c r="M1147">
        <v>107.8</v>
      </c>
      <c r="N1147">
        <v>147.30000000000001</v>
      </c>
      <c r="O1147">
        <v>39.49</v>
      </c>
      <c r="P1147">
        <v>0.26800000000000002</v>
      </c>
      <c r="Q1147">
        <v>0.27900000000000003</v>
      </c>
      <c r="R1147">
        <v>7.8899999999999998E-2</v>
      </c>
      <c r="S1147">
        <v>4.93</v>
      </c>
      <c r="T1147">
        <v>132.5</v>
      </c>
      <c r="U1147">
        <v>143.30000000000001</v>
      </c>
      <c r="V1147">
        <v>412</v>
      </c>
      <c r="Y1147">
        <v>0.47</v>
      </c>
      <c r="Z1147">
        <v>1.1060000000000001</v>
      </c>
      <c r="AD1147">
        <v>428.4</v>
      </c>
      <c r="AG1147">
        <v>4.742</v>
      </c>
      <c r="AH1147">
        <v>862.2</v>
      </c>
      <c r="AI1147">
        <v>0</v>
      </c>
      <c r="AJ1147">
        <v>0</v>
      </c>
      <c r="AK1147" t="s">
        <v>56</v>
      </c>
      <c r="AL1147" t="s">
        <v>57</v>
      </c>
      <c r="AM1147">
        <v>0.13</v>
      </c>
      <c r="AO1147">
        <v>42.92</v>
      </c>
      <c r="AP1147">
        <v>40.47</v>
      </c>
      <c r="AQ1147">
        <v>39.06</v>
      </c>
    </row>
    <row r="1148" spans="2:43" x14ac:dyDescent="0.2">
      <c r="B1148">
        <v>817</v>
      </c>
      <c r="C1148">
        <v>150</v>
      </c>
      <c r="D1148" s="1">
        <v>43711</v>
      </c>
      <c r="E1148" s="2">
        <v>0.76297453703703699</v>
      </c>
      <c r="F1148">
        <v>1.6</v>
      </c>
      <c r="G1148">
        <v>0</v>
      </c>
      <c r="H1148">
        <v>0</v>
      </c>
      <c r="I1148">
        <v>278</v>
      </c>
      <c r="J1148">
        <v>84.2</v>
      </c>
      <c r="K1148">
        <v>-0.37</v>
      </c>
      <c r="L1148">
        <v>0</v>
      </c>
      <c r="M1148">
        <v>106.2</v>
      </c>
      <c r="N1148">
        <v>145.4</v>
      </c>
      <c r="O1148">
        <v>39.29</v>
      </c>
      <c r="P1148">
        <v>0.27</v>
      </c>
      <c r="Q1148">
        <v>0.28100000000000003</v>
      </c>
      <c r="R1148">
        <v>0.08</v>
      </c>
      <c r="S1148">
        <v>5</v>
      </c>
      <c r="T1148">
        <v>130.69999999999999</v>
      </c>
      <c r="U1148">
        <v>141.80000000000001</v>
      </c>
      <c r="V1148">
        <v>407</v>
      </c>
      <c r="Y1148">
        <v>0.49</v>
      </c>
      <c r="Z1148">
        <v>1.1200000000000001</v>
      </c>
      <c r="AD1148">
        <v>416</v>
      </c>
      <c r="AG1148">
        <v>4.6379999999999999</v>
      </c>
      <c r="AH1148">
        <v>849.3</v>
      </c>
      <c r="AI1148">
        <v>0</v>
      </c>
      <c r="AJ1148">
        <v>0</v>
      </c>
      <c r="AK1148" t="s">
        <v>56</v>
      </c>
      <c r="AL1148" t="s">
        <v>57</v>
      </c>
      <c r="AM1148">
        <v>0.16</v>
      </c>
      <c r="AO1148">
        <v>42.97</v>
      </c>
      <c r="AP1148">
        <v>40.47</v>
      </c>
      <c r="AQ1148">
        <v>39.06</v>
      </c>
    </row>
    <row r="1149" spans="2:43" x14ac:dyDescent="0.2">
      <c r="B1149">
        <v>818</v>
      </c>
      <c r="C1149">
        <v>150</v>
      </c>
      <c r="D1149" s="1">
        <v>43711</v>
      </c>
      <c r="E1149" s="2">
        <v>0.76309027777777771</v>
      </c>
      <c r="F1149">
        <v>1.6</v>
      </c>
      <c r="G1149">
        <v>0</v>
      </c>
      <c r="H1149">
        <v>0</v>
      </c>
      <c r="I1149">
        <v>278</v>
      </c>
      <c r="J1149">
        <v>84</v>
      </c>
      <c r="K1149">
        <v>-0.37</v>
      </c>
      <c r="L1149">
        <v>0</v>
      </c>
      <c r="M1149">
        <v>105.9</v>
      </c>
      <c r="N1149">
        <v>145.30000000000001</v>
      </c>
      <c r="O1149">
        <v>39.47</v>
      </c>
      <c r="P1149">
        <v>0.27200000000000002</v>
      </c>
      <c r="Q1149">
        <v>0.28199999999999997</v>
      </c>
      <c r="R1149">
        <v>7.9699999999999993E-2</v>
      </c>
      <c r="S1149">
        <v>4.9800000000000004</v>
      </c>
      <c r="T1149">
        <v>130.4</v>
      </c>
      <c r="U1149">
        <v>140.80000000000001</v>
      </c>
      <c r="V1149">
        <v>415</v>
      </c>
      <c r="Y1149">
        <v>0.49</v>
      </c>
      <c r="Z1149">
        <v>1.121</v>
      </c>
      <c r="AD1149">
        <v>416.3</v>
      </c>
      <c r="AG1149">
        <v>4.5990000000000002</v>
      </c>
      <c r="AH1149">
        <v>846.9</v>
      </c>
      <c r="AI1149">
        <v>0</v>
      </c>
      <c r="AJ1149">
        <v>0</v>
      </c>
      <c r="AK1149" t="s">
        <v>56</v>
      </c>
      <c r="AL1149" t="s">
        <v>57</v>
      </c>
      <c r="AM1149">
        <v>0.17</v>
      </c>
      <c r="AO1149">
        <v>42.92</v>
      </c>
      <c r="AP1149">
        <v>40.47</v>
      </c>
      <c r="AQ1149">
        <v>39.06</v>
      </c>
    </row>
    <row r="1150" spans="2:43" x14ac:dyDescent="0.2">
      <c r="B1150">
        <v>819</v>
      </c>
      <c r="C1150">
        <v>150</v>
      </c>
      <c r="D1150" s="1">
        <v>43711</v>
      </c>
      <c r="E1150" s="2">
        <v>0.7632175925925927</v>
      </c>
      <c r="F1150">
        <v>1.6</v>
      </c>
      <c r="G1150">
        <v>0</v>
      </c>
      <c r="H1150">
        <v>0</v>
      </c>
      <c r="I1150">
        <v>278</v>
      </c>
      <c r="J1150">
        <v>82.8</v>
      </c>
      <c r="K1150">
        <v>-0.37</v>
      </c>
      <c r="L1150">
        <v>0</v>
      </c>
      <c r="M1150">
        <v>103.8</v>
      </c>
      <c r="N1150">
        <v>142.9</v>
      </c>
      <c r="O1150">
        <v>39.1</v>
      </c>
      <c r="P1150">
        <v>0.27400000000000002</v>
      </c>
      <c r="Q1150">
        <v>0.28499999999999998</v>
      </c>
      <c r="R1150">
        <v>8.1199999999999994E-2</v>
      </c>
      <c r="S1150">
        <v>5.07</v>
      </c>
      <c r="T1150">
        <v>128.30000000000001</v>
      </c>
      <c r="U1150">
        <v>139.5</v>
      </c>
      <c r="V1150">
        <v>400</v>
      </c>
      <c r="Y1150">
        <v>0.51</v>
      </c>
      <c r="Z1150">
        <v>1.1399999999999999</v>
      </c>
      <c r="AD1150">
        <v>400.8</v>
      </c>
      <c r="AG1150">
        <v>4.476</v>
      </c>
      <c r="AH1150">
        <v>830.4</v>
      </c>
      <c r="AI1150">
        <v>0</v>
      </c>
      <c r="AJ1150">
        <v>0</v>
      </c>
      <c r="AK1150" t="s">
        <v>56</v>
      </c>
      <c r="AL1150" t="s">
        <v>57</v>
      </c>
      <c r="AM1150">
        <v>0.16</v>
      </c>
      <c r="AO1150">
        <v>42.97</v>
      </c>
      <c r="AP1150">
        <v>40.47</v>
      </c>
      <c r="AQ1150">
        <v>39.06</v>
      </c>
    </row>
    <row r="1151" spans="2:43" x14ac:dyDescent="0.2">
      <c r="B1151">
        <v>820</v>
      </c>
      <c r="C1151">
        <v>150</v>
      </c>
      <c r="D1151" s="1">
        <v>43711</v>
      </c>
      <c r="E1151" s="2">
        <v>0.76333333333333331</v>
      </c>
      <c r="F1151">
        <v>1.6</v>
      </c>
      <c r="G1151">
        <v>0</v>
      </c>
      <c r="H1151">
        <v>0</v>
      </c>
      <c r="I1151">
        <v>278</v>
      </c>
      <c r="J1151">
        <v>84.2</v>
      </c>
      <c r="K1151">
        <v>-0.37</v>
      </c>
      <c r="L1151">
        <v>0</v>
      </c>
      <c r="M1151">
        <v>105.9</v>
      </c>
      <c r="N1151">
        <v>145.6</v>
      </c>
      <c r="O1151">
        <v>39.700000000000003</v>
      </c>
      <c r="P1151">
        <v>0.27300000000000002</v>
      </c>
      <c r="Q1151">
        <v>0.28399999999999997</v>
      </c>
      <c r="R1151">
        <v>8.0500000000000002E-2</v>
      </c>
      <c r="S1151">
        <v>5.03</v>
      </c>
      <c r="T1151">
        <v>130.9</v>
      </c>
      <c r="U1151">
        <v>141.4</v>
      </c>
      <c r="V1151">
        <v>408</v>
      </c>
      <c r="Y1151">
        <v>0.49</v>
      </c>
      <c r="Z1151">
        <v>1.119</v>
      </c>
      <c r="AD1151">
        <v>412.2</v>
      </c>
      <c r="AG1151">
        <v>4.58</v>
      </c>
      <c r="AH1151">
        <v>846.8</v>
      </c>
      <c r="AI1151">
        <v>0</v>
      </c>
      <c r="AJ1151">
        <v>0</v>
      </c>
      <c r="AK1151" t="s">
        <v>56</v>
      </c>
      <c r="AL1151" t="s">
        <v>57</v>
      </c>
      <c r="AM1151">
        <v>0.2</v>
      </c>
      <c r="AO1151">
        <v>42.92</v>
      </c>
      <c r="AP1151">
        <v>40.47</v>
      </c>
      <c r="AQ1151">
        <v>39.06</v>
      </c>
    </row>
    <row r="1152" spans="2:43" x14ac:dyDescent="0.2">
      <c r="B1152">
        <v>821</v>
      </c>
      <c r="C1152">
        <v>150</v>
      </c>
      <c r="D1152" s="1">
        <v>43711</v>
      </c>
      <c r="E1152" s="2">
        <v>0.7634375000000001</v>
      </c>
      <c r="F1152">
        <v>1.6</v>
      </c>
      <c r="G1152">
        <v>0</v>
      </c>
      <c r="H1152">
        <v>0</v>
      </c>
      <c r="I1152">
        <v>278</v>
      </c>
      <c r="J1152">
        <v>85.7</v>
      </c>
      <c r="K1152">
        <v>-0.35</v>
      </c>
      <c r="L1152">
        <v>0</v>
      </c>
      <c r="M1152">
        <v>107.8</v>
      </c>
      <c r="N1152">
        <v>148.9</v>
      </c>
      <c r="O1152">
        <v>41.1</v>
      </c>
      <c r="P1152">
        <v>0.27600000000000002</v>
      </c>
      <c r="Q1152">
        <v>0.28000000000000003</v>
      </c>
      <c r="R1152">
        <v>7.9299999999999995E-2</v>
      </c>
      <c r="S1152">
        <v>4.96</v>
      </c>
      <c r="T1152">
        <v>133.30000000000001</v>
      </c>
      <c r="U1152">
        <v>144.80000000000001</v>
      </c>
      <c r="V1152">
        <v>409</v>
      </c>
      <c r="Y1152">
        <v>0.45</v>
      </c>
      <c r="Z1152">
        <v>1.0940000000000001</v>
      </c>
      <c r="AD1152">
        <v>426.2</v>
      </c>
      <c r="AG1152">
        <v>4.6079999999999997</v>
      </c>
      <c r="AH1152">
        <v>862.4</v>
      </c>
      <c r="AI1152">
        <v>0</v>
      </c>
      <c r="AJ1152">
        <v>0</v>
      </c>
      <c r="AK1152" t="s">
        <v>56</v>
      </c>
      <c r="AL1152" t="s">
        <v>57</v>
      </c>
      <c r="AM1152">
        <v>0.15</v>
      </c>
      <c r="AO1152">
        <v>42.87</v>
      </c>
      <c r="AP1152">
        <v>40.47</v>
      </c>
      <c r="AQ1152">
        <v>39.01</v>
      </c>
    </row>
    <row r="1153" spans="1:43" x14ac:dyDescent="0.2">
      <c r="B1153">
        <v>822</v>
      </c>
      <c r="C1153">
        <v>150</v>
      </c>
      <c r="D1153" s="1">
        <v>43711</v>
      </c>
      <c r="E1153" s="2">
        <v>0.76355324074074071</v>
      </c>
      <c r="F1153">
        <v>1.6</v>
      </c>
      <c r="G1153">
        <v>0</v>
      </c>
      <c r="H1153">
        <v>0</v>
      </c>
      <c r="I1153">
        <v>278</v>
      </c>
      <c r="J1153">
        <v>84.9</v>
      </c>
      <c r="K1153">
        <v>-0.37</v>
      </c>
      <c r="L1153">
        <v>0</v>
      </c>
      <c r="M1153">
        <v>106.5</v>
      </c>
      <c r="N1153">
        <v>147.30000000000001</v>
      </c>
      <c r="O1153">
        <v>40.76</v>
      </c>
      <c r="P1153">
        <v>0.27700000000000002</v>
      </c>
      <c r="Q1153">
        <v>0.28399999999999997</v>
      </c>
      <c r="R1153">
        <v>7.9100000000000004E-2</v>
      </c>
      <c r="S1153">
        <v>4.9400000000000004</v>
      </c>
      <c r="T1153">
        <v>132.1</v>
      </c>
      <c r="U1153">
        <v>143</v>
      </c>
      <c r="V1153">
        <v>410</v>
      </c>
      <c r="Y1153">
        <v>0.47</v>
      </c>
      <c r="Z1153">
        <v>1.1060000000000001</v>
      </c>
      <c r="AD1153">
        <v>422.4</v>
      </c>
      <c r="AG1153">
        <v>4.5419999999999998</v>
      </c>
      <c r="AH1153">
        <v>852.2</v>
      </c>
      <c r="AI1153">
        <v>0</v>
      </c>
      <c r="AJ1153">
        <v>0</v>
      </c>
      <c r="AK1153" t="s">
        <v>56</v>
      </c>
      <c r="AL1153" t="s">
        <v>57</v>
      </c>
      <c r="AM1153">
        <v>0.13</v>
      </c>
      <c r="AO1153">
        <v>42.92</v>
      </c>
      <c r="AP1153">
        <v>40.520000000000003</v>
      </c>
      <c r="AQ1153">
        <v>39.06</v>
      </c>
    </row>
    <row r="1154" spans="1:43" x14ac:dyDescent="0.2">
      <c r="B1154">
        <v>823</v>
      </c>
      <c r="C1154">
        <v>150</v>
      </c>
      <c r="D1154" s="1">
        <v>43711</v>
      </c>
      <c r="E1154" s="2">
        <v>0.76366898148148143</v>
      </c>
      <c r="F1154">
        <v>1.6</v>
      </c>
      <c r="G1154">
        <v>0</v>
      </c>
      <c r="H1154">
        <v>0</v>
      </c>
      <c r="I1154">
        <v>278</v>
      </c>
      <c r="J1154">
        <v>83.9</v>
      </c>
      <c r="K1154">
        <v>-0.37</v>
      </c>
      <c r="L1154">
        <v>0</v>
      </c>
      <c r="M1154">
        <v>104.8</v>
      </c>
      <c r="N1154">
        <v>145.5</v>
      </c>
      <c r="O1154">
        <v>40.729999999999997</v>
      </c>
      <c r="P1154">
        <v>0.28000000000000003</v>
      </c>
      <c r="Q1154">
        <v>0.28000000000000003</v>
      </c>
      <c r="R1154">
        <v>8.0500000000000002E-2</v>
      </c>
      <c r="S1154">
        <v>5.03</v>
      </c>
      <c r="T1154">
        <v>130.19999999999999</v>
      </c>
      <c r="U1154">
        <v>141.9</v>
      </c>
      <c r="V1154">
        <v>400</v>
      </c>
      <c r="Y1154">
        <v>0.49</v>
      </c>
      <c r="Z1154">
        <v>1.119</v>
      </c>
      <c r="AD1154">
        <v>408.1</v>
      </c>
      <c r="AG1154">
        <v>4.42</v>
      </c>
      <c r="AH1154">
        <v>838.5</v>
      </c>
      <c r="AI1154">
        <v>0</v>
      </c>
      <c r="AJ1154">
        <v>0</v>
      </c>
      <c r="AK1154" t="s">
        <v>56</v>
      </c>
      <c r="AL1154" t="s">
        <v>57</v>
      </c>
      <c r="AM1154">
        <v>0.13</v>
      </c>
      <c r="AO1154">
        <v>42.92</v>
      </c>
      <c r="AP1154">
        <v>40.47</v>
      </c>
      <c r="AQ1154">
        <v>39.01</v>
      </c>
    </row>
    <row r="1155" spans="1:43" x14ac:dyDescent="0.2">
      <c r="B1155">
        <v>824</v>
      </c>
      <c r="C1155">
        <v>150</v>
      </c>
      <c r="D1155" s="1">
        <v>43711</v>
      </c>
      <c r="E1155" s="2">
        <v>0.7637962962962962</v>
      </c>
      <c r="F1155">
        <v>1.6</v>
      </c>
      <c r="G1155">
        <v>0</v>
      </c>
      <c r="H1155">
        <v>0</v>
      </c>
      <c r="I1155">
        <v>278</v>
      </c>
      <c r="J1155">
        <v>83.8</v>
      </c>
      <c r="K1155">
        <v>-0.37</v>
      </c>
      <c r="L1155">
        <v>0</v>
      </c>
      <c r="M1155">
        <v>104.8</v>
      </c>
      <c r="N1155">
        <v>145.4</v>
      </c>
      <c r="O1155">
        <v>40.6</v>
      </c>
      <c r="P1155">
        <v>0.27900000000000003</v>
      </c>
      <c r="Q1155">
        <v>0.28999999999999998</v>
      </c>
      <c r="R1155">
        <v>7.9699999999999993E-2</v>
      </c>
      <c r="S1155">
        <v>4.9800000000000004</v>
      </c>
      <c r="T1155">
        <v>130.1</v>
      </c>
      <c r="U1155">
        <v>141.4</v>
      </c>
      <c r="V1155">
        <v>405</v>
      </c>
      <c r="Y1155">
        <v>0.49</v>
      </c>
      <c r="Z1155">
        <v>1.1200000000000001</v>
      </c>
      <c r="AD1155">
        <v>412.3</v>
      </c>
      <c r="AG1155">
        <v>4.4290000000000003</v>
      </c>
      <c r="AH1155">
        <v>838.4</v>
      </c>
      <c r="AI1155">
        <v>0</v>
      </c>
      <c r="AJ1155">
        <v>0</v>
      </c>
      <c r="AK1155" t="s">
        <v>56</v>
      </c>
      <c r="AL1155" t="s">
        <v>57</v>
      </c>
      <c r="AM1155">
        <v>0.16</v>
      </c>
      <c r="AO1155">
        <v>42.92</v>
      </c>
      <c r="AP1155">
        <v>40.409999999999997</v>
      </c>
      <c r="AQ1155">
        <v>39.01</v>
      </c>
    </row>
    <row r="1156" spans="1:43" x14ac:dyDescent="0.2">
      <c r="B1156">
        <v>825</v>
      </c>
      <c r="C1156">
        <v>150</v>
      </c>
      <c r="D1156" s="1">
        <v>43711</v>
      </c>
      <c r="E1156" s="2">
        <v>0.76391203703703703</v>
      </c>
      <c r="F1156">
        <v>1.6</v>
      </c>
      <c r="G1156">
        <v>0</v>
      </c>
      <c r="H1156">
        <v>0</v>
      </c>
      <c r="I1156">
        <v>278</v>
      </c>
      <c r="J1156">
        <v>84.8</v>
      </c>
      <c r="K1156">
        <v>-0.35</v>
      </c>
      <c r="L1156">
        <v>0</v>
      </c>
      <c r="M1156">
        <v>105.8</v>
      </c>
      <c r="N1156">
        <v>147.4</v>
      </c>
      <c r="O1156">
        <v>41.66</v>
      </c>
      <c r="P1156">
        <v>0.28299999999999997</v>
      </c>
      <c r="Q1156">
        <v>0.27500000000000002</v>
      </c>
      <c r="R1156">
        <v>7.9399999999999998E-2</v>
      </c>
      <c r="S1156">
        <v>4.97</v>
      </c>
      <c r="T1156">
        <v>131.30000000000001</v>
      </c>
      <c r="U1156">
        <v>142.9</v>
      </c>
      <c r="V1156">
        <v>413</v>
      </c>
      <c r="Y1156">
        <v>0.47</v>
      </c>
      <c r="Z1156">
        <v>1.105</v>
      </c>
      <c r="AD1156">
        <v>417.4</v>
      </c>
      <c r="AG1156">
        <v>4.4180000000000001</v>
      </c>
      <c r="AH1156">
        <v>846.3</v>
      </c>
      <c r="AI1156">
        <v>0</v>
      </c>
      <c r="AJ1156">
        <v>0</v>
      </c>
      <c r="AK1156" t="s">
        <v>56</v>
      </c>
      <c r="AL1156" t="s">
        <v>57</v>
      </c>
      <c r="AM1156">
        <v>0.15</v>
      </c>
      <c r="AO1156">
        <v>42.92</v>
      </c>
      <c r="AP1156">
        <v>40.520000000000003</v>
      </c>
      <c r="AQ1156">
        <v>39.06</v>
      </c>
    </row>
    <row r="1157" spans="1:43" x14ac:dyDescent="0.2">
      <c r="B1157">
        <v>826</v>
      </c>
      <c r="C1157">
        <v>150</v>
      </c>
      <c r="D1157" s="1">
        <v>43711</v>
      </c>
      <c r="E1157" s="2">
        <v>0.76402777777777775</v>
      </c>
      <c r="F1157">
        <v>1.6</v>
      </c>
      <c r="G1157">
        <v>0</v>
      </c>
      <c r="H1157">
        <v>0</v>
      </c>
      <c r="I1157">
        <v>278</v>
      </c>
      <c r="J1157">
        <v>85.3</v>
      </c>
      <c r="K1157">
        <v>-0.35</v>
      </c>
      <c r="L1157">
        <v>0</v>
      </c>
      <c r="M1157">
        <v>106.8</v>
      </c>
      <c r="N1157">
        <v>148.6</v>
      </c>
      <c r="O1157">
        <v>41.76</v>
      </c>
      <c r="P1157">
        <v>0.28100000000000003</v>
      </c>
      <c r="Q1157">
        <v>0.29199999999999998</v>
      </c>
      <c r="R1157">
        <v>7.9100000000000004E-2</v>
      </c>
      <c r="S1157">
        <v>4.95</v>
      </c>
      <c r="T1157">
        <v>132.4</v>
      </c>
      <c r="U1157">
        <v>143.6</v>
      </c>
      <c r="V1157">
        <v>417</v>
      </c>
      <c r="Y1157">
        <v>0.46</v>
      </c>
      <c r="Z1157">
        <v>1.0960000000000001</v>
      </c>
      <c r="AD1157">
        <v>423.1</v>
      </c>
      <c r="AG1157">
        <v>4.4829999999999997</v>
      </c>
      <c r="AH1157">
        <v>854.4</v>
      </c>
      <c r="AI1157">
        <v>0</v>
      </c>
      <c r="AJ1157">
        <v>0</v>
      </c>
      <c r="AK1157" t="s">
        <v>56</v>
      </c>
      <c r="AL1157" t="s">
        <v>57</v>
      </c>
      <c r="AM1157">
        <v>0.16</v>
      </c>
      <c r="AO1157">
        <v>42.97</v>
      </c>
      <c r="AP1157">
        <v>40.47</v>
      </c>
      <c r="AQ1157">
        <v>39.06</v>
      </c>
    </row>
    <row r="1158" spans="1:43" x14ac:dyDescent="0.2">
      <c r="B1158">
        <v>827</v>
      </c>
      <c r="C1158">
        <v>150</v>
      </c>
      <c r="D1158" s="1">
        <v>43711</v>
      </c>
      <c r="E1158" s="2">
        <v>0.76413194444444443</v>
      </c>
      <c r="F1158">
        <v>1.6</v>
      </c>
      <c r="G1158">
        <v>0</v>
      </c>
      <c r="H1158">
        <v>0</v>
      </c>
      <c r="I1158">
        <v>278</v>
      </c>
      <c r="J1158">
        <v>85.5</v>
      </c>
      <c r="K1158">
        <v>-0.37</v>
      </c>
      <c r="L1158">
        <v>0</v>
      </c>
      <c r="M1158">
        <v>106.7</v>
      </c>
      <c r="N1158">
        <v>148.69999999999999</v>
      </c>
      <c r="O1158">
        <v>41.99</v>
      </c>
      <c r="P1158">
        <v>0.28199999999999997</v>
      </c>
      <c r="Q1158">
        <v>0.29399999999999998</v>
      </c>
      <c r="R1158">
        <v>0.08</v>
      </c>
      <c r="S1158">
        <v>5</v>
      </c>
      <c r="T1158">
        <v>132.69999999999999</v>
      </c>
      <c r="U1158">
        <v>144.5</v>
      </c>
      <c r="V1158">
        <v>407</v>
      </c>
      <c r="Y1158">
        <v>0.45</v>
      </c>
      <c r="Z1158">
        <v>1.095</v>
      </c>
      <c r="AD1158">
        <v>418.2</v>
      </c>
      <c r="AG1158">
        <v>4.4580000000000002</v>
      </c>
      <c r="AH1158">
        <v>853.6</v>
      </c>
      <c r="AI1158">
        <v>0</v>
      </c>
      <c r="AJ1158">
        <v>0</v>
      </c>
      <c r="AK1158" t="s">
        <v>56</v>
      </c>
      <c r="AL1158" t="s">
        <v>57</v>
      </c>
      <c r="AM1158">
        <v>0.14000000000000001</v>
      </c>
      <c r="AO1158">
        <v>42.97</v>
      </c>
      <c r="AP1158">
        <v>40.47</v>
      </c>
      <c r="AQ1158">
        <v>39.06</v>
      </c>
    </row>
    <row r="1159" spans="1:43" x14ac:dyDescent="0.2">
      <c r="B1159">
        <v>828</v>
      </c>
      <c r="C1159">
        <v>150</v>
      </c>
      <c r="D1159" s="1">
        <v>43711</v>
      </c>
      <c r="E1159" s="2">
        <v>0.76424768518518515</v>
      </c>
      <c r="F1159">
        <v>1.6</v>
      </c>
      <c r="G1159">
        <v>0</v>
      </c>
      <c r="H1159">
        <v>0</v>
      </c>
      <c r="I1159">
        <v>278</v>
      </c>
      <c r="J1159">
        <v>84.7</v>
      </c>
      <c r="K1159">
        <v>-0.35</v>
      </c>
      <c r="L1159">
        <v>0</v>
      </c>
      <c r="M1159">
        <v>105.7</v>
      </c>
      <c r="N1159">
        <v>147.4</v>
      </c>
      <c r="O1159">
        <v>41.76</v>
      </c>
      <c r="P1159">
        <v>0.28299999999999997</v>
      </c>
      <c r="Q1159">
        <v>0.29099999999999998</v>
      </c>
      <c r="R1159">
        <v>7.9100000000000004E-2</v>
      </c>
      <c r="S1159">
        <v>4.9400000000000004</v>
      </c>
      <c r="T1159">
        <v>131.4</v>
      </c>
      <c r="U1159">
        <v>143.30000000000001</v>
      </c>
      <c r="V1159">
        <v>410</v>
      </c>
      <c r="Y1159">
        <v>0.47</v>
      </c>
      <c r="Z1159">
        <v>1.105</v>
      </c>
      <c r="AD1159">
        <v>418.9</v>
      </c>
      <c r="AG1159">
        <v>4.4029999999999996</v>
      </c>
      <c r="AH1159">
        <v>845.4</v>
      </c>
      <c r="AI1159">
        <v>0</v>
      </c>
      <c r="AJ1159">
        <v>0</v>
      </c>
      <c r="AK1159" t="s">
        <v>56</v>
      </c>
      <c r="AL1159" t="s">
        <v>57</v>
      </c>
      <c r="AM1159">
        <v>0.13</v>
      </c>
      <c r="AO1159">
        <v>42.97</v>
      </c>
      <c r="AP1159">
        <v>40.520000000000003</v>
      </c>
      <c r="AQ1159">
        <v>39.01</v>
      </c>
    </row>
    <row r="1160" spans="1:43" x14ac:dyDescent="0.2">
      <c r="B1160">
        <v>829</v>
      </c>
      <c r="C1160">
        <v>150</v>
      </c>
      <c r="D1160" s="1">
        <v>43711</v>
      </c>
      <c r="E1160" s="2">
        <v>0.76436342592592599</v>
      </c>
      <c r="F1160">
        <v>1.6</v>
      </c>
      <c r="G1160">
        <v>0</v>
      </c>
      <c r="H1160">
        <v>0</v>
      </c>
      <c r="I1160">
        <v>278</v>
      </c>
      <c r="J1160">
        <v>83.6</v>
      </c>
      <c r="K1160">
        <v>-0.35</v>
      </c>
      <c r="L1160">
        <v>0</v>
      </c>
      <c r="M1160">
        <v>103.8</v>
      </c>
      <c r="N1160">
        <v>145</v>
      </c>
      <c r="O1160">
        <v>41.23</v>
      </c>
      <c r="P1160">
        <v>0.28399999999999997</v>
      </c>
      <c r="Q1160">
        <v>0.29599999999999999</v>
      </c>
      <c r="R1160">
        <v>8.0199999999999994E-2</v>
      </c>
      <c r="S1160">
        <v>5.01</v>
      </c>
      <c r="T1160">
        <v>129.30000000000001</v>
      </c>
      <c r="U1160">
        <v>140.5</v>
      </c>
      <c r="V1160">
        <v>412</v>
      </c>
      <c r="Y1160">
        <v>0.49</v>
      </c>
      <c r="Z1160">
        <v>1.123</v>
      </c>
      <c r="AD1160">
        <v>406</v>
      </c>
      <c r="AG1160">
        <v>4.3090000000000002</v>
      </c>
      <c r="AH1160">
        <v>830.5</v>
      </c>
      <c r="AI1160">
        <v>0</v>
      </c>
      <c r="AJ1160">
        <v>0</v>
      </c>
      <c r="AK1160" t="s">
        <v>56</v>
      </c>
      <c r="AL1160" t="s">
        <v>57</v>
      </c>
      <c r="AM1160">
        <v>0.15</v>
      </c>
      <c r="AO1160">
        <v>42.97</v>
      </c>
      <c r="AP1160">
        <v>40.47</v>
      </c>
      <c r="AQ1160">
        <v>39.06</v>
      </c>
    </row>
    <row r="1161" spans="1:43" x14ac:dyDescent="0.2">
      <c r="B1161">
        <v>830</v>
      </c>
      <c r="C1161">
        <v>150</v>
      </c>
      <c r="D1161" s="1">
        <v>43711</v>
      </c>
      <c r="E1161" s="2">
        <v>0.76449074074074075</v>
      </c>
      <c r="F1161">
        <v>1.6</v>
      </c>
      <c r="G1161">
        <v>0</v>
      </c>
      <c r="H1161">
        <v>0</v>
      </c>
      <c r="I1161">
        <v>278</v>
      </c>
      <c r="J1161">
        <v>84</v>
      </c>
      <c r="K1161">
        <v>-0.35</v>
      </c>
      <c r="L1161">
        <v>0</v>
      </c>
      <c r="M1161">
        <v>104.3</v>
      </c>
      <c r="N1161">
        <v>146</v>
      </c>
      <c r="O1161">
        <v>41.71</v>
      </c>
      <c r="P1161">
        <v>0.28599999999999998</v>
      </c>
      <c r="Q1161">
        <v>0.29699999999999999</v>
      </c>
      <c r="R1161">
        <v>8.0399999999999999E-2</v>
      </c>
      <c r="S1161">
        <v>5.0199999999999996</v>
      </c>
      <c r="T1161">
        <v>130.19999999999999</v>
      </c>
      <c r="U1161">
        <v>141.9</v>
      </c>
      <c r="V1161">
        <v>406</v>
      </c>
      <c r="Y1161">
        <v>0.48</v>
      </c>
      <c r="Z1161">
        <v>1.115</v>
      </c>
      <c r="AD1161">
        <v>406.8</v>
      </c>
      <c r="AG1161">
        <v>4.3099999999999996</v>
      </c>
      <c r="AH1161">
        <v>834.6</v>
      </c>
      <c r="AI1161">
        <v>0</v>
      </c>
      <c r="AJ1161">
        <v>0</v>
      </c>
      <c r="AK1161" t="s">
        <v>56</v>
      </c>
      <c r="AL1161" t="s">
        <v>57</v>
      </c>
      <c r="AM1161">
        <v>0.16</v>
      </c>
      <c r="AO1161">
        <v>42.92</v>
      </c>
      <c r="AP1161">
        <v>40.520000000000003</v>
      </c>
      <c r="AQ1161">
        <v>39.01</v>
      </c>
    </row>
    <row r="1162" spans="1:43" x14ac:dyDescent="0.2">
      <c r="B1162">
        <v>831</v>
      </c>
      <c r="C1162">
        <v>150</v>
      </c>
      <c r="D1162" s="1">
        <v>43711</v>
      </c>
      <c r="E1162" s="2">
        <v>0.76460648148148147</v>
      </c>
      <c r="F1162">
        <v>1.6</v>
      </c>
      <c r="G1162">
        <v>0</v>
      </c>
      <c r="H1162">
        <v>0</v>
      </c>
      <c r="I1162">
        <v>278</v>
      </c>
      <c r="J1162">
        <v>85.9</v>
      </c>
      <c r="K1162">
        <v>-0.37</v>
      </c>
      <c r="L1162">
        <v>0</v>
      </c>
      <c r="M1162">
        <v>106.6</v>
      </c>
      <c r="N1162">
        <v>149.9</v>
      </c>
      <c r="O1162">
        <v>43.26</v>
      </c>
      <c r="P1162">
        <v>0.28899999999999998</v>
      </c>
      <c r="Q1162">
        <v>0.28100000000000003</v>
      </c>
      <c r="R1162">
        <v>7.9600000000000004E-2</v>
      </c>
      <c r="S1162">
        <v>4.97</v>
      </c>
      <c r="T1162">
        <v>133.30000000000001</v>
      </c>
      <c r="U1162">
        <v>145.4</v>
      </c>
      <c r="V1162">
        <v>408</v>
      </c>
      <c r="Y1162">
        <v>0.44</v>
      </c>
      <c r="Z1162">
        <v>1.087</v>
      </c>
      <c r="AD1162">
        <v>419.9</v>
      </c>
      <c r="AG1162">
        <v>4.3559999999999999</v>
      </c>
      <c r="AH1162">
        <v>852.7</v>
      </c>
      <c r="AI1162">
        <v>0</v>
      </c>
      <c r="AJ1162">
        <v>0</v>
      </c>
      <c r="AK1162" t="s">
        <v>56</v>
      </c>
      <c r="AL1162" t="s">
        <v>57</v>
      </c>
      <c r="AM1162">
        <v>0.12</v>
      </c>
      <c r="AO1162">
        <v>42.97</v>
      </c>
      <c r="AP1162">
        <v>40.47</v>
      </c>
      <c r="AQ1162">
        <v>39.06</v>
      </c>
    </row>
    <row r="1163" spans="1:43" x14ac:dyDescent="0.2">
      <c r="B1163">
        <v>832</v>
      </c>
      <c r="C1163">
        <v>150</v>
      </c>
      <c r="D1163" s="1">
        <v>43711</v>
      </c>
      <c r="E1163" s="2">
        <v>0.76472222222222219</v>
      </c>
      <c r="F1163">
        <v>1.6</v>
      </c>
      <c r="G1163">
        <v>0</v>
      </c>
      <c r="H1163">
        <v>0</v>
      </c>
      <c r="I1163">
        <v>278</v>
      </c>
      <c r="J1163">
        <v>85.4</v>
      </c>
      <c r="K1163">
        <v>-0.35</v>
      </c>
      <c r="L1163">
        <v>0</v>
      </c>
      <c r="M1163">
        <v>106</v>
      </c>
      <c r="N1163">
        <v>148.9</v>
      </c>
      <c r="O1163">
        <v>42.98</v>
      </c>
      <c r="P1163">
        <v>0.28899999999999998</v>
      </c>
      <c r="Q1163">
        <v>0.28899999999999998</v>
      </c>
      <c r="R1163">
        <v>7.9000000000000001E-2</v>
      </c>
      <c r="S1163">
        <v>4.9400000000000004</v>
      </c>
      <c r="T1163">
        <v>132.30000000000001</v>
      </c>
      <c r="U1163">
        <v>144.69999999999999</v>
      </c>
      <c r="V1163">
        <v>407</v>
      </c>
      <c r="Y1163">
        <v>0.45</v>
      </c>
      <c r="Z1163">
        <v>1.093</v>
      </c>
      <c r="AD1163">
        <v>420.7</v>
      </c>
      <c r="AG1163">
        <v>4.3339999999999996</v>
      </c>
      <c r="AH1163">
        <v>847.8</v>
      </c>
      <c r="AI1163">
        <v>0</v>
      </c>
      <c r="AJ1163">
        <v>0</v>
      </c>
      <c r="AK1163" t="s">
        <v>56</v>
      </c>
      <c r="AL1163" t="s">
        <v>57</v>
      </c>
      <c r="AM1163">
        <v>0.16</v>
      </c>
      <c r="AO1163">
        <v>42.92</v>
      </c>
      <c r="AP1163">
        <v>40.520000000000003</v>
      </c>
      <c r="AQ1163">
        <v>39.01</v>
      </c>
    </row>
    <row r="1164" spans="1:43" x14ac:dyDescent="0.2">
      <c r="B1164">
        <v>833</v>
      </c>
      <c r="C1164">
        <v>150</v>
      </c>
      <c r="D1164" s="1">
        <v>43711</v>
      </c>
      <c r="E1164" s="2">
        <v>0.76482638888888888</v>
      </c>
      <c r="F1164">
        <v>1.6</v>
      </c>
      <c r="G1164">
        <v>0</v>
      </c>
      <c r="H1164">
        <v>0</v>
      </c>
      <c r="I1164">
        <v>278</v>
      </c>
      <c r="J1164">
        <v>84.2</v>
      </c>
      <c r="K1164">
        <v>-0.37</v>
      </c>
      <c r="L1164">
        <v>0</v>
      </c>
      <c r="M1164">
        <v>104.4</v>
      </c>
      <c r="N1164">
        <v>146.80000000000001</v>
      </c>
      <c r="O1164">
        <v>42.37</v>
      </c>
      <c r="P1164">
        <v>0.28899999999999998</v>
      </c>
      <c r="Q1164">
        <v>0.3</v>
      </c>
      <c r="R1164">
        <v>7.9100000000000004E-2</v>
      </c>
      <c r="S1164">
        <v>4.95</v>
      </c>
      <c r="T1164">
        <v>130.6</v>
      </c>
      <c r="U1164">
        <v>141.69999999999999</v>
      </c>
      <c r="V1164">
        <v>418</v>
      </c>
      <c r="Y1164">
        <v>0.47</v>
      </c>
      <c r="Z1164">
        <v>1.109</v>
      </c>
      <c r="AD1164">
        <v>413.7</v>
      </c>
      <c r="AG1164">
        <v>4.2699999999999996</v>
      </c>
      <c r="AH1164">
        <v>835.5</v>
      </c>
      <c r="AI1164">
        <v>0</v>
      </c>
      <c r="AJ1164">
        <v>0</v>
      </c>
      <c r="AK1164" t="s">
        <v>56</v>
      </c>
      <c r="AL1164" t="s">
        <v>57</v>
      </c>
      <c r="AM1164">
        <v>0.16</v>
      </c>
      <c r="AO1164">
        <v>42.97</v>
      </c>
      <c r="AP1164">
        <v>40.520000000000003</v>
      </c>
      <c r="AQ1164">
        <v>39.06</v>
      </c>
    </row>
    <row r="1165" spans="1:43" x14ac:dyDescent="0.2">
      <c r="B1165">
        <v>834</v>
      </c>
      <c r="C1165">
        <v>150</v>
      </c>
      <c r="D1165" s="1">
        <v>43711</v>
      </c>
      <c r="E1165" s="2">
        <v>0.7649421296296296</v>
      </c>
      <c r="F1165">
        <v>1.6</v>
      </c>
      <c r="G1165">
        <v>0</v>
      </c>
      <c r="H1165">
        <v>0</v>
      </c>
      <c r="I1165">
        <v>278</v>
      </c>
      <c r="J1165">
        <v>83.6</v>
      </c>
      <c r="K1165">
        <v>-0.35</v>
      </c>
      <c r="L1165">
        <v>0</v>
      </c>
      <c r="M1165">
        <v>103.6</v>
      </c>
      <c r="N1165">
        <v>145.5</v>
      </c>
      <c r="O1165">
        <v>41.84</v>
      </c>
      <c r="P1165">
        <v>0.28799999999999998</v>
      </c>
      <c r="Q1165">
        <v>0.29899999999999999</v>
      </c>
      <c r="R1165">
        <v>8.0600000000000005E-2</v>
      </c>
      <c r="S1165">
        <v>5.04</v>
      </c>
      <c r="T1165">
        <v>129.4</v>
      </c>
      <c r="U1165">
        <v>141.6</v>
      </c>
      <c r="V1165">
        <v>399</v>
      </c>
      <c r="Y1165">
        <v>0.49</v>
      </c>
      <c r="Z1165">
        <v>1.1200000000000001</v>
      </c>
      <c r="AD1165">
        <v>403.1</v>
      </c>
      <c r="AG1165">
        <v>4.2519999999999998</v>
      </c>
      <c r="AH1165">
        <v>829.1</v>
      </c>
      <c r="AI1165">
        <v>0</v>
      </c>
      <c r="AJ1165">
        <v>0</v>
      </c>
      <c r="AK1165" t="s">
        <v>56</v>
      </c>
      <c r="AL1165" t="s">
        <v>57</v>
      </c>
      <c r="AM1165">
        <v>0.16</v>
      </c>
      <c r="AO1165">
        <v>42.97</v>
      </c>
      <c r="AP1165">
        <v>40.520000000000003</v>
      </c>
      <c r="AQ1165">
        <v>39.06</v>
      </c>
    </row>
    <row r="1166" spans="1:43" x14ac:dyDescent="0.2">
      <c r="M1166" s="3">
        <f>AVERAGE(M1162:M1165)</f>
        <v>105.15</v>
      </c>
      <c r="P1166" s="3">
        <f>AVERAGE(P1162:P1165)</f>
        <v>0.28875000000000001</v>
      </c>
      <c r="S1166" s="3">
        <f>AVERAGE(S1162:S1165)</f>
        <v>4.9749999999999996</v>
      </c>
    </row>
    <row r="1167" spans="1:43" x14ac:dyDescent="0.2">
      <c r="A1167" t="s">
        <v>108</v>
      </c>
      <c r="B1167">
        <v>835</v>
      </c>
      <c r="C1167">
        <v>150</v>
      </c>
      <c r="D1167" s="1">
        <v>43711</v>
      </c>
      <c r="E1167" s="2">
        <v>0.76577546296296306</v>
      </c>
      <c r="F1167">
        <v>1.6</v>
      </c>
      <c r="G1167">
        <v>0</v>
      </c>
      <c r="H1167">
        <v>0</v>
      </c>
      <c r="I1167">
        <v>278</v>
      </c>
      <c r="J1167">
        <v>45.4</v>
      </c>
      <c r="K1167">
        <v>-0.37</v>
      </c>
      <c r="L1167">
        <v>0</v>
      </c>
      <c r="M1167">
        <v>64.5</v>
      </c>
      <c r="N1167">
        <v>66.42</v>
      </c>
      <c r="O1167">
        <v>1.913</v>
      </c>
      <c r="P1167">
        <v>2.9000000000000001E-2</v>
      </c>
      <c r="Q1167">
        <v>0.03</v>
      </c>
      <c r="R1167">
        <v>9.2299999999999993E-2</v>
      </c>
      <c r="S1167">
        <v>5.77</v>
      </c>
      <c r="T1167">
        <v>66.180000000000007</v>
      </c>
      <c r="U1167">
        <v>66.36</v>
      </c>
      <c r="V1167">
        <v>406</v>
      </c>
      <c r="Y1167">
        <v>2.2599999999999998</v>
      </c>
      <c r="Z1167">
        <v>2.452</v>
      </c>
      <c r="AD1167">
        <v>219.1</v>
      </c>
      <c r="AG1167">
        <v>26.43</v>
      </c>
      <c r="AH1167">
        <v>516</v>
      </c>
      <c r="AI1167">
        <v>0</v>
      </c>
      <c r="AJ1167">
        <v>0</v>
      </c>
      <c r="AK1167" t="s">
        <v>56</v>
      </c>
      <c r="AL1167" t="s">
        <v>57</v>
      </c>
      <c r="AM1167">
        <v>0.21</v>
      </c>
      <c r="AO1167">
        <v>42.87</v>
      </c>
      <c r="AP1167">
        <v>40.36</v>
      </c>
      <c r="AQ1167">
        <v>39.01</v>
      </c>
    </row>
    <row r="1168" spans="1:43" x14ac:dyDescent="0.2">
      <c r="B1168">
        <v>836</v>
      </c>
      <c r="C1168">
        <v>150</v>
      </c>
      <c r="D1168" s="1">
        <v>43711</v>
      </c>
      <c r="E1168" s="2">
        <v>0.76603009259259258</v>
      </c>
      <c r="F1168">
        <v>1.6</v>
      </c>
      <c r="G1168">
        <v>0</v>
      </c>
      <c r="H1168">
        <v>0</v>
      </c>
      <c r="I1168">
        <v>278</v>
      </c>
      <c r="J1168">
        <v>47.7</v>
      </c>
      <c r="K1168">
        <v>-0.37</v>
      </c>
      <c r="L1168">
        <v>0</v>
      </c>
      <c r="M1168">
        <v>68.33</v>
      </c>
      <c r="N1168">
        <v>70.5</v>
      </c>
      <c r="O1168">
        <v>2.1640000000000001</v>
      </c>
      <c r="P1168">
        <v>3.1E-2</v>
      </c>
      <c r="Q1168">
        <v>3.2000000000000001E-2</v>
      </c>
      <c r="R1168">
        <v>8.9800000000000005E-2</v>
      </c>
      <c r="S1168">
        <v>5.61</v>
      </c>
      <c r="T1168">
        <v>70.290000000000006</v>
      </c>
      <c r="U1168">
        <v>70.41</v>
      </c>
      <c r="V1168">
        <v>430</v>
      </c>
      <c r="Y1168">
        <v>2.0699999999999998</v>
      </c>
      <c r="Z1168">
        <v>2.31</v>
      </c>
      <c r="AD1168">
        <v>238.6</v>
      </c>
      <c r="AG1168">
        <v>26.26</v>
      </c>
      <c r="AH1168">
        <v>546.70000000000005</v>
      </c>
      <c r="AI1168">
        <v>0</v>
      </c>
      <c r="AJ1168">
        <v>0</v>
      </c>
      <c r="AK1168" t="s">
        <v>56</v>
      </c>
      <c r="AL1168" t="s">
        <v>57</v>
      </c>
      <c r="AM1168">
        <v>0.2</v>
      </c>
      <c r="AO1168">
        <v>42.92</v>
      </c>
      <c r="AP1168">
        <v>40.36</v>
      </c>
      <c r="AQ1168">
        <v>39.01</v>
      </c>
    </row>
    <row r="1169" spans="2:43" x14ac:dyDescent="0.2">
      <c r="B1169">
        <v>837</v>
      </c>
      <c r="C1169">
        <v>150</v>
      </c>
      <c r="D1169" s="1">
        <v>43711</v>
      </c>
      <c r="E1169" s="2">
        <v>0.7661458333333333</v>
      </c>
      <c r="F1169">
        <v>1.6</v>
      </c>
      <c r="G1169">
        <v>0</v>
      </c>
      <c r="H1169">
        <v>0</v>
      </c>
      <c r="I1169">
        <v>278</v>
      </c>
      <c r="J1169">
        <v>47</v>
      </c>
      <c r="K1169">
        <v>-0.37</v>
      </c>
      <c r="L1169">
        <v>0</v>
      </c>
      <c r="M1169">
        <v>67.17</v>
      </c>
      <c r="N1169">
        <v>69.23</v>
      </c>
      <c r="O1169">
        <v>2.0550000000000002</v>
      </c>
      <c r="P1169">
        <v>0.03</v>
      </c>
      <c r="Q1169">
        <v>3.1E-2</v>
      </c>
      <c r="R1169">
        <v>0.1028</v>
      </c>
      <c r="S1169">
        <v>6.43</v>
      </c>
      <c r="T1169">
        <v>68.989999999999995</v>
      </c>
      <c r="U1169">
        <v>69.53</v>
      </c>
      <c r="V1169">
        <v>321</v>
      </c>
      <c r="Y1169">
        <v>2.12</v>
      </c>
      <c r="Z1169">
        <v>2.3530000000000002</v>
      </c>
      <c r="AD1169">
        <v>204.8</v>
      </c>
      <c r="AG1169">
        <v>26.71</v>
      </c>
      <c r="AH1169">
        <v>537.4</v>
      </c>
      <c r="AI1169">
        <v>0</v>
      </c>
      <c r="AJ1169">
        <v>0</v>
      </c>
      <c r="AK1169" t="s">
        <v>56</v>
      </c>
      <c r="AL1169" t="s">
        <v>57</v>
      </c>
      <c r="AM1169">
        <v>0.25</v>
      </c>
      <c r="AO1169">
        <v>42.92</v>
      </c>
      <c r="AP1169">
        <v>40.409999999999997</v>
      </c>
      <c r="AQ1169">
        <v>39.01</v>
      </c>
    </row>
    <row r="1170" spans="2:43" x14ac:dyDescent="0.2">
      <c r="B1170">
        <v>838</v>
      </c>
      <c r="C1170">
        <v>150</v>
      </c>
      <c r="D1170" s="1">
        <v>43711</v>
      </c>
      <c r="E1170" s="2">
        <v>0.76624999999999999</v>
      </c>
      <c r="F1170">
        <v>1.6</v>
      </c>
      <c r="G1170">
        <v>0</v>
      </c>
      <c r="H1170">
        <v>0</v>
      </c>
      <c r="I1170">
        <v>278</v>
      </c>
      <c r="J1170">
        <v>47.3</v>
      </c>
      <c r="K1170">
        <v>-0.37</v>
      </c>
      <c r="L1170">
        <v>0</v>
      </c>
      <c r="M1170">
        <v>67.959999999999994</v>
      </c>
      <c r="N1170">
        <v>69.760000000000005</v>
      </c>
      <c r="O1170">
        <v>1.8</v>
      </c>
      <c r="P1170">
        <v>2.5999999999999999E-2</v>
      </c>
      <c r="Q1170">
        <v>2.7E-2</v>
      </c>
      <c r="R1170">
        <v>8.1100000000000005E-2</v>
      </c>
      <c r="S1170">
        <v>5.07</v>
      </c>
      <c r="T1170">
        <v>69.5</v>
      </c>
      <c r="U1170">
        <v>69.58</v>
      </c>
      <c r="V1170">
        <v>497</v>
      </c>
      <c r="Y1170">
        <v>2.1</v>
      </c>
      <c r="Z1170">
        <v>2.335</v>
      </c>
      <c r="AD1170">
        <v>262.60000000000002</v>
      </c>
      <c r="AG1170">
        <v>31.07</v>
      </c>
      <c r="AH1170">
        <v>543.70000000000005</v>
      </c>
      <c r="AI1170">
        <v>0</v>
      </c>
      <c r="AJ1170">
        <v>0</v>
      </c>
      <c r="AK1170" t="s">
        <v>56</v>
      </c>
      <c r="AL1170" t="s">
        <v>57</v>
      </c>
      <c r="AM1170">
        <v>0.3</v>
      </c>
      <c r="AO1170">
        <v>42.92</v>
      </c>
      <c r="AP1170">
        <v>40.409999999999997</v>
      </c>
      <c r="AQ1170">
        <v>39.01</v>
      </c>
    </row>
    <row r="1171" spans="2:43" x14ac:dyDescent="0.2">
      <c r="B1171">
        <v>839</v>
      </c>
      <c r="C1171">
        <v>150</v>
      </c>
      <c r="D1171" s="1">
        <v>43711</v>
      </c>
      <c r="E1171" s="2">
        <v>0.76636574074074071</v>
      </c>
      <c r="F1171">
        <v>1.6</v>
      </c>
      <c r="G1171">
        <v>0</v>
      </c>
      <c r="H1171">
        <v>0</v>
      </c>
      <c r="I1171">
        <v>278</v>
      </c>
      <c r="J1171">
        <v>47.4</v>
      </c>
      <c r="K1171">
        <v>-0.37</v>
      </c>
      <c r="L1171">
        <v>0</v>
      </c>
      <c r="M1171">
        <v>67.849999999999994</v>
      </c>
      <c r="N1171">
        <v>70.03</v>
      </c>
      <c r="O1171">
        <v>2.1859999999999999</v>
      </c>
      <c r="P1171">
        <v>3.1E-2</v>
      </c>
      <c r="Q1171">
        <v>3.2000000000000001E-2</v>
      </c>
      <c r="R1171">
        <v>9.2399999999999996E-2</v>
      </c>
      <c r="S1171">
        <v>5.77</v>
      </c>
      <c r="T1171">
        <v>69.760000000000005</v>
      </c>
      <c r="U1171">
        <v>70.16</v>
      </c>
      <c r="V1171">
        <v>386</v>
      </c>
      <c r="Y1171">
        <v>2.09</v>
      </c>
      <c r="Z1171">
        <v>2.3260000000000001</v>
      </c>
      <c r="AD1171">
        <v>230.3</v>
      </c>
      <c r="AG1171">
        <v>25.65</v>
      </c>
      <c r="AH1171">
        <v>542.79999999999995</v>
      </c>
      <c r="AI1171">
        <v>0</v>
      </c>
      <c r="AJ1171">
        <v>0</v>
      </c>
      <c r="AK1171" t="s">
        <v>56</v>
      </c>
      <c r="AL1171" t="s">
        <v>57</v>
      </c>
      <c r="AM1171">
        <v>0.27</v>
      </c>
      <c r="AO1171">
        <v>42.87</v>
      </c>
      <c r="AP1171">
        <v>40.36</v>
      </c>
      <c r="AQ1171">
        <v>39.01</v>
      </c>
    </row>
    <row r="1172" spans="2:43" x14ac:dyDescent="0.2">
      <c r="B1172">
        <v>840</v>
      </c>
      <c r="C1172">
        <v>150</v>
      </c>
      <c r="D1172" s="1">
        <v>43711</v>
      </c>
      <c r="E1172" s="2">
        <v>0.76648148148148154</v>
      </c>
      <c r="F1172">
        <v>1.6</v>
      </c>
      <c r="G1172">
        <v>0</v>
      </c>
      <c r="H1172">
        <v>0</v>
      </c>
      <c r="I1172">
        <v>278</v>
      </c>
      <c r="J1172">
        <v>48.3</v>
      </c>
      <c r="K1172">
        <v>-0.37</v>
      </c>
      <c r="L1172">
        <v>0</v>
      </c>
      <c r="M1172">
        <v>69.7</v>
      </c>
      <c r="N1172">
        <v>71.67</v>
      </c>
      <c r="O1172">
        <v>1.972</v>
      </c>
      <c r="P1172">
        <v>2.8000000000000001E-2</v>
      </c>
      <c r="Q1172">
        <v>2.9000000000000001E-2</v>
      </c>
      <c r="R1172">
        <v>8.3699999999999997E-2</v>
      </c>
      <c r="S1172">
        <v>5.23</v>
      </c>
      <c r="T1172">
        <v>71.349999999999994</v>
      </c>
      <c r="U1172">
        <v>72.05</v>
      </c>
      <c r="V1172">
        <v>326</v>
      </c>
      <c r="Y1172">
        <v>2.02</v>
      </c>
      <c r="Z1172">
        <v>2.2719999999999998</v>
      </c>
      <c r="AD1172">
        <v>261.2</v>
      </c>
      <c r="AG1172">
        <v>29.9</v>
      </c>
      <c r="AH1172">
        <v>557.6</v>
      </c>
      <c r="AI1172">
        <v>0</v>
      </c>
      <c r="AJ1172">
        <v>0</v>
      </c>
      <c r="AK1172" t="s">
        <v>56</v>
      </c>
      <c r="AL1172" t="s">
        <v>57</v>
      </c>
      <c r="AM1172">
        <v>0.18</v>
      </c>
      <c r="AO1172">
        <v>42.92</v>
      </c>
      <c r="AP1172">
        <v>40.47</v>
      </c>
      <c r="AQ1172">
        <v>39.01</v>
      </c>
    </row>
    <row r="1173" spans="2:43" x14ac:dyDescent="0.2">
      <c r="B1173">
        <v>841</v>
      </c>
      <c r="C1173">
        <v>150</v>
      </c>
      <c r="D1173" s="1">
        <v>43711</v>
      </c>
      <c r="E1173" s="2">
        <v>0.7666087962962963</v>
      </c>
      <c r="F1173">
        <v>1.6</v>
      </c>
      <c r="G1173">
        <v>0</v>
      </c>
      <c r="H1173">
        <v>0</v>
      </c>
      <c r="I1173">
        <v>278</v>
      </c>
      <c r="J1173">
        <v>49.2</v>
      </c>
      <c r="K1173">
        <v>-0.37</v>
      </c>
      <c r="L1173">
        <v>0</v>
      </c>
      <c r="M1173">
        <v>70.849999999999994</v>
      </c>
      <c r="N1173">
        <v>73.2</v>
      </c>
      <c r="O1173">
        <v>2.347</v>
      </c>
      <c r="P1173">
        <v>3.2000000000000001E-2</v>
      </c>
      <c r="Q1173">
        <v>3.3000000000000002E-2</v>
      </c>
      <c r="R1173">
        <v>9.3899999999999997E-2</v>
      </c>
      <c r="S1173">
        <v>5.87</v>
      </c>
      <c r="T1173">
        <v>72.75</v>
      </c>
      <c r="U1173">
        <v>73.22</v>
      </c>
      <c r="V1173">
        <v>396</v>
      </c>
      <c r="Y1173">
        <v>1.96</v>
      </c>
      <c r="Z1173">
        <v>2.2250000000000001</v>
      </c>
      <c r="AD1173">
        <v>236.6</v>
      </c>
      <c r="AG1173">
        <v>26.08</v>
      </c>
      <c r="AH1173">
        <v>566.79999999999995</v>
      </c>
      <c r="AI1173">
        <v>0</v>
      </c>
      <c r="AJ1173">
        <v>0</v>
      </c>
      <c r="AK1173" t="s">
        <v>56</v>
      </c>
      <c r="AL1173" t="s">
        <v>57</v>
      </c>
      <c r="AM1173">
        <v>0.25</v>
      </c>
      <c r="AO1173">
        <v>42.92</v>
      </c>
      <c r="AP1173">
        <v>40.409999999999997</v>
      </c>
      <c r="AQ1173">
        <v>39.01</v>
      </c>
    </row>
    <row r="1174" spans="2:43" x14ac:dyDescent="0.2">
      <c r="B1174">
        <v>842</v>
      </c>
      <c r="C1174">
        <v>150</v>
      </c>
      <c r="D1174" s="1">
        <v>43711</v>
      </c>
      <c r="E1174" s="2">
        <v>0.76672453703703702</v>
      </c>
      <c r="F1174">
        <v>1.6</v>
      </c>
      <c r="G1174">
        <v>0</v>
      </c>
      <c r="H1174">
        <v>0</v>
      </c>
      <c r="I1174">
        <v>278</v>
      </c>
      <c r="J1174">
        <v>49.7</v>
      </c>
      <c r="K1174">
        <v>-0.37</v>
      </c>
      <c r="L1174">
        <v>0</v>
      </c>
      <c r="M1174">
        <v>71.64</v>
      </c>
      <c r="N1174">
        <v>74.069999999999993</v>
      </c>
      <c r="O1174">
        <v>2.4329999999999998</v>
      </c>
      <c r="P1174">
        <v>3.3000000000000002E-2</v>
      </c>
      <c r="Q1174">
        <v>3.4000000000000002E-2</v>
      </c>
      <c r="R1174">
        <v>0.1019</v>
      </c>
      <c r="S1174">
        <v>6.37</v>
      </c>
      <c r="T1174">
        <v>73.92</v>
      </c>
      <c r="U1174">
        <v>73.989999999999995</v>
      </c>
      <c r="V1174">
        <v>373</v>
      </c>
      <c r="Y1174">
        <v>1.92</v>
      </c>
      <c r="Z1174">
        <v>2.1989999999999998</v>
      </c>
      <c r="AD1174">
        <v>220.5</v>
      </c>
      <c r="AG1174">
        <v>25.74</v>
      </c>
      <c r="AH1174">
        <v>573.1</v>
      </c>
      <c r="AI1174">
        <v>0</v>
      </c>
      <c r="AJ1174">
        <v>0</v>
      </c>
      <c r="AK1174" t="s">
        <v>56</v>
      </c>
      <c r="AL1174" t="s">
        <v>57</v>
      </c>
      <c r="AM1174">
        <v>0.23</v>
      </c>
      <c r="AO1174">
        <v>42.97</v>
      </c>
      <c r="AP1174">
        <v>40.47</v>
      </c>
      <c r="AQ1174">
        <v>39.01</v>
      </c>
    </row>
    <row r="1175" spans="2:43" x14ac:dyDescent="0.2">
      <c r="B1175">
        <v>843</v>
      </c>
      <c r="C1175">
        <v>150</v>
      </c>
      <c r="D1175" s="1">
        <v>43711</v>
      </c>
      <c r="E1175" s="2">
        <v>0.76684027777777775</v>
      </c>
      <c r="F1175">
        <v>1.6</v>
      </c>
      <c r="G1175">
        <v>0</v>
      </c>
      <c r="H1175">
        <v>0</v>
      </c>
      <c r="I1175">
        <v>278</v>
      </c>
      <c r="J1175">
        <v>49.6</v>
      </c>
      <c r="K1175">
        <v>-0.37</v>
      </c>
      <c r="L1175">
        <v>0</v>
      </c>
      <c r="M1175">
        <v>71.63</v>
      </c>
      <c r="N1175">
        <v>73.8</v>
      </c>
      <c r="O1175">
        <v>2.1680000000000001</v>
      </c>
      <c r="P1175">
        <v>2.9000000000000001E-2</v>
      </c>
      <c r="Q1175">
        <v>3.1E-2</v>
      </c>
      <c r="R1175">
        <v>9.3600000000000003E-2</v>
      </c>
      <c r="S1175">
        <v>5.85</v>
      </c>
      <c r="T1175">
        <v>73.63</v>
      </c>
      <c r="U1175">
        <v>74.010000000000005</v>
      </c>
      <c r="V1175">
        <v>344</v>
      </c>
      <c r="Y1175">
        <v>1.93</v>
      </c>
      <c r="Z1175">
        <v>2.2069999999999999</v>
      </c>
      <c r="AD1175">
        <v>240</v>
      </c>
      <c r="AG1175">
        <v>28.77</v>
      </c>
      <c r="AH1175">
        <v>573</v>
      </c>
      <c r="AI1175">
        <v>0</v>
      </c>
      <c r="AJ1175">
        <v>0</v>
      </c>
      <c r="AK1175" t="s">
        <v>56</v>
      </c>
      <c r="AL1175" t="s">
        <v>57</v>
      </c>
      <c r="AM1175">
        <v>0.26</v>
      </c>
      <c r="AO1175">
        <v>42.92</v>
      </c>
      <c r="AP1175">
        <v>40.47</v>
      </c>
      <c r="AQ1175">
        <v>39.01</v>
      </c>
    </row>
    <row r="1176" spans="2:43" x14ac:dyDescent="0.2">
      <c r="B1176">
        <v>844</v>
      </c>
      <c r="C1176">
        <v>150</v>
      </c>
      <c r="D1176" s="1">
        <v>43711</v>
      </c>
      <c r="E1176" s="2">
        <v>0.76695601851851858</v>
      </c>
      <c r="F1176">
        <v>1.6</v>
      </c>
      <c r="G1176">
        <v>0</v>
      </c>
      <c r="H1176">
        <v>0</v>
      </c>
      <c r="I1176">
        <v>278</v>
      </c>
      <c r="J1176">
        <v>50.2</v>
      </c>
      <c r="K1176">
        <v>-0.37</v>
      </c>
      <c r="L1176">
        <v>0</v>
      </c>
      <c r="M1176">
        <v>72.56</v>
      </c>
      <c r="N1176">
        <v>74.94</v>
      </c>
      <c r="O1176">
        <v>2.3820000000000001</v>
      </c>
      <c r="P1176">
        <v>3.2000000000000001E-2</v>
      </c>
      <c r="Q1176">
        <v>3.3000000000000002E-2</v>
      </c>
      <c r="R1176">
        <v>0.1027</v>
      </c>
      <c r="S1176">
        <v>6.42</v>
      </c>
      <c r="T1176">
        <v>74.84</v>
      </c>
      <c r="U1176">
        <v>75.31</v>
      </c>
      <c r="V1176">
        <v>322</v>
      </c>
      <c r="Y1176">
        <v>1.89</v>
      </c>
      <c r="Z1176">
        <v>2.173</v>
      </c>
      <c r="AD1176">
        <v>221.5</v>
      </c>
      <c r="AG1176">
        <v>26.94</v>
      </c>
      <c r="AH1176">
        <v>580.4</v>
      </c>
      <c r="AI1176">
        <v>0</v>
      </c>
      <c r="AJ1176">
        <v>0</v>
      </c>
      <c r="AK1176" t="s">
        <v>56</v>
      </c>
      <c r="AL1176" t="s">
        <v>57</v>
      </c>
      <c r="AM1176">
        <v>0.24</v>
      </c>
      <c r="AO1176">
        <v>42.87</v>
      </c>
      <c r="AP1176">
        <v>40.409999999999997</v>
      </c>
      <c r="AQ1176">
        <v>39.01</v>
      </c>
    </row>
    <row r="1177" spans="2:43" x14ac:dyDescent="0.2">
      <c r="B1177">
        <v>845</v>
      </c>
      <c r="C1177">
        <v>150</v>
      </c>
      <c r="D1177" s="1">
        <v>43711</v>
      </c>
      <c r="E1177" s="2">
        <v>0.76706018518518515</v>
      </c>
      <c r="F1177">
        <v>1.6</v>
      </c>
      <c r="G1177">
        <v>0</v>
      </c>
      <c r="H1177">
        <v>0</v>
      </c>
      <c r="I1177">
        <v>278</v>
      </c>
      <c r="J1177">
        <v>50.8</v>
      </c>
      <c r="K1177">
        <v>-0.37</v>
      </c>
      <c r="L1177">
        <v>0</v>
      </c>
      <c r="M1177">
        <v>73.739999999999995</v>
      </c>
      <c r="N1177">
        <v>75.98</v>
      </c>
      <c r="O1177">
        <v>2.2389999999999999</v>
      </c>
      <c r="P1177">
        <v>2.9000000000000001E-2</v>
      </c>
      <c r="Q1177">
        <v>3.1E-2</v>
      </c>
      <c r="R1177">
        <v>9.2899999999999996E-2</v>
      </c>
      <c r="S1177">
        <v>5.8</v>
      </c>
      <c r="T1177">
        <v>75.650000000000006</v>
      </c>
      <c r="U1177">
        <v>76.88</v>
      </c>
      <c r="V1177">
        <v>281</v>
      </c>
      <c r="Y1177">
        <v>1.85</v>
      </c>
      <c r="Z1177">
        <v>2.1440000000000001</v>
      </c>
      <c r="AD1177">
        <v>248.9</v>
      </c>
      <c r="AG1177">
        <v>29.53</v>
      </c>
      <c r="AH1177">
        <v>589.9</v>
      </c>
      <c r="AI1177">
        <v>0</v>
      </c>
      <c r="AJ1177">
        <v>0</v>
      </c>
      <c r="AK1177" t="s">
        <v>56</v>
      </c>
      <c r="AL1177" t="s">
        <v>57</v>
      </c>
      <c r="AM1177">
        <v>0.24</v>
      </c>
      <c r="AO1177">
        <v>42.92</v>
      </c>
      <c r="AP1177">
        <v>40.47</v>
      </c>
      <c r="AQ1177">
        <v>39.01</v>
      </c>
    </row>
    <row r="1178" spans="2:43" x14ac:dyDescent="0.2">
      <c r="B1178">
        <v>846</v>
      </c>
      <c r="C1178">
        <v>150</v>
      </c>
      <c r="D1178" s="1">
        <v>43711</v>
      </c>
      <c r="E1178" s="2">
        <v>0.76717592592592598</v>
      </c>
      <c r="F1178">
        <v>1.6</v>
      </c>
      <c r="G1178">
        <v>0</v>
      </c>
      <c r="H1178">
        <v>0</v>
      </c>
      <c r="I1178">
        <v>278</v>
      </c>
      <c r="J1178">
        <v>52.2</v>
      </c>
      <c r="K1178">
        <v>-0.37</v>
      </c>
      <c r="L1178">
        <v>0</v>
      </c>
      <c r="M1178">
        <v>76.14</v>
      </c>
      <c r="N1178">
        <v>78.55</v>
      </c>
      <c r="O1178">
        <v>2.411</v>
      </c>
      <c r="P1178">
        <v>3.1E-2</v>
      </c>
      <c r="Q1178">
        <v>3.2000000000000001E-2</v>
      </c>
      <c r="R1178">
        <v>9.5000000000000001E-2</v>
      </c>
      <c r="S1178">
        <v>5.94</v>
      </c>
      <c r="T1178">
        <v>78.11</v>
      </c>
      <c r="U1178">
        <v>78.86</v>
      </c>
      <c r="V1178">
        <v>316</v>
      </c>
      <c r="Y1178">
        <v>1.75</v>
      </c>
      <c r="Z1178">
        <v>2.073</v>
      </c>
      <c r="AD1178">
        <v>251.3</v>
      </c>
      <c r="AG1178">
        <v>29.27</v>
      </c>
      <c r="AH1178">
        <v>609.1</v>
      </c>
      <c r="AI1178">
        <v>0</v>
      </c>
      <c r="AJ1178">
        <v>0</v>
      </c>
      <c r="AK1178" t="s">
        <v>56</v>
      </c>
      <c r="AL1178" t="s">
        <v>57</v>
      </c>
      <c r="AM1178">
        <v>0.28000000000000003</v>
      </c>
      <c r="AO1178">
        <v>42.92</v>
      </c>
      <c r="AP1178">
        <v>40.47</v>
      </c>
      <c r="AQ1178">
        <v>39.01</v>
      </c>
    </row>
    <row r="1179" spans="2:43" x14ac:dyDescent="0.2">
      <c r="B1179">
        <v>847</v>
      </c>
      <c r="C1179">
        <v>150</v>
      </c>
      <c r="D1179" s="1">
        <v>43711</v>
      </c>
      <c r="E1179" s="2">
        <v>0.76730324074074074</v>
      </c>
      <c r="F1179">
        <v>1.6</v>
      </c>
      <c r="G1179">
        <v>0</v>
      </c>
      <c r="H1179">
        <v>0</v>
      </c>
      <c r="I1179">
        <v>278</v>
      </c>
      <c r="J1179">
        <v>52.8</v>
      </c>
      <c r="K1179">
        <v>-0.37</v>
      </c>
      <c r="L1179">
        <v>0</v>
      </c>
      <c r="M1179">
        <v>77.12</v>
      </c>
      <c r="N1179">
        <v>79.739999999999995</v>
      </c>
      <c r="O1179">
        <v>2.62</v>
      </c>
      <c r="P1179">
        <v>3.3000000000000002E-2</v>
      </c>
      <c r="Q1179">
        <v>3.4000000000000002E-2</v>
      </c>
      <c r="R1179">
        <v>7.5999999999999998E-2</v>
      </c>
      <c r="S1179">
        <v>4.75</v>
      </c>
      <c r="T1179">
        <v>79.19</v>
      </c>
      <c r="U1179">
        <v>79.31</v>
      </c>
      <c r="V1179">
        <v>571</v>
      </c>
      <c r="Y1179">
        <v>1.71</v>
      </c>
      <c r="Z1179">
        <v>2.0419999999999998</v>
      </c>
      <c r="AD1179">
        <v>318.3</v>
      </c>
      <c r="AG1179">
        <v>27.7</v>
      </c>
      <c r="AH1179">
        <v>616.9</v>
      </c>
      <c r="AI1179">
        <v>0</v>
      </c>
      <c r="AJ1179">
        <v>0</v>
      </c>
      <c r="AK1179" t="s">
        <v>56</v>
      </c>
      <c r="AL1179" t="s">
        <v>57</v>
      </c>
      <c r="AM1179">
        <v>0.18</v>
      </c>
      <c r="AO1179">
        <v>42.97</v>
      </c>
      <c r="AP1179">
        <v>40.47</v>
      </c>
      <c r="AQ1179">
        <v>39.06</v>
      </c>
    </row>
    <row r="1180" spans="2:43" x14ac:dyDescent="0.2">
      <c r="B1180">
        <v>848</v>
      </c>
      <c r="C1180">
        <v>150</v>
      </c>
      <c r="D1180" s="1">
        <v>43711</v>
      </c>
      <c r="E1180" s="2">
        <v>0.76741898148148147</v>
      </c>
      <c r="F1180">
        <v>1.6</v>
      </c>
      <c r="G1180">
        <v>0</v>
      </c>
      <c r="H1180">
        <v>0</v>
      </c>
      <c r="I1180">
        <v>278</v>
      </c>
      <c r="J1180">
        <v>52.8</v>
      </c>
      <c r="K1180">
        <v>-0.35</v>
      </c>
      <c r="L1180">
        <v>0</v>
      </c>
      <c r="M1180">
        <v>77.17</v>
      </c>
      <c r="N1180">
        <v>79.709999999999994</v>
      </c>
      <c r="O1180">
        <v>2.5369999999999999</v>
      </c>
      <c r="P1180">
        <v>3.2000000000000001E-2</v>
      </c>
      <c r="Q1180">
        <v>3.3000000000000002E-2</v>
      </c>
      <c r="R1180">
        <v>8.7499999999999994E-2</v>
      </c>
      <c r="S1180">
        <v>5.47</v>
      </c>
      <c r="T1180">
        <v>79.19</v>
      </c>
      <c r="U1180">
        <v>82.47</v>
      </c>
      <c r="V1180">
        <v>205</v>
      </c>
      <c r="Y1180">
        <v>1.71</v>
      </c>
      <c r="Z1180">
        <v>2.0430000000000001</v>
      </c>
      <c r="AD1180">
        <v>276.5</v>
      </c>
      <c r="AG1180">
        <v>28.61</v>
      </c>
      <c r="AH1180">
        <v>617.4</v>
      </c>
      <c r="AI1180">
        <v>0</v>
      </c>
      <c r="AJ1180">
        <v>0</v>
      </c>
      <c r="AK1180" t="s">
        <v>56</v>
      </c>
      <c r="AL1180" t="s">
        <v>57</v>
      </c>
      <c r="AM1180">
        <v>0.21</v>
      </c>
      <c r="AO1180">
        <v>42.97</v>
      </c>
      <c r="AP1180">
        <v>40.520000000000003</v>
      </c>
      <c r="AQ1180">
        <v>39.06</v>
      </c>
    </row>
    <row r="1181" spans="2:43" x14ac:dyDescent="0.2">
      <c r="B1181">
        <v>849</v>
      </c>
      <c r="C1181">
        <v>150</v>
      </c>
      <c r="D1181" s="1">
        <v>43711</v>
      </c>
      <c r="E1181" s="2">
        <v>0.7675347222222223</v>
      </c>
      <c r="F1181">
        <v>1.6</v>
      </c>
      <c r="G1181">
        <v>0</v>
      </c>
      <c r="H1181">
        <v>0</v>
      </c>
      <c r="I1181">
        <v>278</v>
      </c>
      <c r="J1181">
        <v>52.3</v>
      </c>
      <c r="K1181">
        <v>-0.37</v>
      </c>
      <c r="L1181">
        <v>0</v>
      </c>
      <c r="M1181">
        <v>76.25</v>
      </c>
      <c r="N1181">
        <v>78.760000000000005</v>
      </c>
      <c r="O1181">
        <v>2.5150000000000001</v>
      </c>
      <c r="P1181">
        <v>3.2000000000000001E-2</v>
      </c>
      <c r="Q1181">
        <v>3.3000000000000002E-2</v>
      </c>
      <c r="R1181">
        <v>9.7299999999999998E-2</v>
      </c>
      <c r="S1181">
        <v>6.08</v>
      </c>
      <c r="T1181">
        <v>78.48</v>
      </c>
      <c r="U1181">
        <v>79.28</v>
      </c>
      <c r="V1181">
        <v>302</v>
      </c>
      <c r="Y1181">
        <v>1.75</v>
      </c>
      <c r="Z1181">
        <v>2.0680000000000001</v>
      </c>
      <c r="AD1181">
        <v>245.6</v>
      </c>
      <c r="AG1181">
        <v>28.18</v>
      </c>
      <c r="AH1181">
        <v>610</v>
      </c>
      <c r="AI1181">
        <v>0</v>
      </c>
      <c r="AJ1181">
        <v>0</v>
      </c>
      <c r="AK1181" t="s">
        <v>56</v>
      </c>
      <c r="AL1181" t="s">
        <v>57</v>
      </c>
      <c r="AM1181">
        <v>0.15</v>
      </c>
      <c r="AO1181">
        <v>42.92</v>
      </c>
      <c r="AP1181">
        <v>40.47</v>
      </c>
      <c r="AQ1181">
        <v>39.06</v>
      </c>
    </row>
    <row r="1182" spans="2:43" x14ac:dyDescent="0.2">
      <c r="B1182">
        <v>850</v>
      </c>
      <c r="C1182">
        <v>150</v>
      </c>
      <c r="D1182" s="1">
        <v>43711</v>
      </c>
      <c r="E1182" s="2">
        <v>0.76763888888888887</v>
      </c>
      <c r="F1182">
        <v>1.6</v>
      </c>
      <c r="G1182">
        <v>0</v>
      </c>
      <c r="H1182">
        <v>0</v>
      </c>
      <c r="I1182">
        <v>278</v>
      </c>
      <c r="J1182">
        <v>53.5</v>
      </c>
      <c r="K1182">
        <v>-0.35</v>
      </c>
      <c r="L1182">
        <v>0</v>
      </c>
      <c r="M1182">
        <v>78.37</v>
      </c>
      <c r="N1182">
        <v>80.84</v>
      </c>
      <c r="O1182">
        <v>2.468</v>
      </c>
      <c r="P1182">
        <v>3.1E-2</v>
      </c>
      <c r="Q1182">
        <v>3.2000000000000001E-2</v>
      </c>
      <c r="R1182">
        <v>9.8500000000000004E-2</v>
      </c>
      <c r="S1182">
        <v>6.16</v>
      </c>
      <c r="T1182">
        <v>80.5</v>
      </c>
      <c r="U1182">
        <v>81.22</v>
      </c>
      <c r="V1182">
        <v>340</v>
      </c>
      <c r="Y1182">
        <v>1.68</v>
      </c>
      <c r="Z1182">
        <v>2.0150000000000001</v>
      </c>
      <c r="AD1182">
        <v>249.5</v>
      </c>
      <c r="AG1182">
        <v>30.3</v>
      </c>
      <c r="AH1182">
        <v>627</v>
      </c>
      <c r="AI1182">
        <v>0</v>
      </c>
      <c r="AJ1182">
        <v>0</v>
      </c>
      <c r="AK1182" t="s">
        <v>56</v>
      </c>
      <c r="AL1182" t="s">
        <v>57</v>
      </c>
      <c r="AM1182">
        <v>0.22</v>
      </c>
      <c r="AO1182">
        <v>42.97</v>
      </c>
      <c r="AP1182">
        <v>40.520000000000003</v>
      </c>
      <c r="AQ1182">
        <v>39.06</v>
      </c>
    </row>
    <row r="1183" spans="2:43" x14ac:dyDescent="0.2">
      <c r="B1183">
        <v>851</v>
      </c>
      <c r="C1183">
        <v>150</v>
      </c>
      <c r="D1183" s="1">
        <v>43711</v>
      </c>
      <c r="E1183" s="2">
        <v>0.7677546296296297</v>
      </c>
      <c r="F1183">
        <v>1.6</v>
      </c>
      <c r="G1183">
        <v>0</v>
      </c>
      <c r="H1183">
        <v>0</v>
      </c>
      <c r="I1183">
        <v>278</v>
      </c>
      <c r="J1183">
        <v>54.6</v>
      </c>
      <c r="K1183">
        <v>-0.35</v>
      </c>
      <c r="L1183">
        <v>0</v>
      </c>
      <c r="M1183">
        <v>80.19</v>
      </c>
      <c r="N1183">
        <v>82.74</v>
      </c>
      <c r="O1183">
        <v>2.5550000000000002</v>
      </c>
      <c r="P1183">
        <v>3.1E-2</v>
      </c>
      <c r="Q1183">
        <v>3.2000000000000001E-2</v>
      </c>
      <c r="R1183">
        <v>9.4899999999999998E-2</v>
      </c>
      <c r="S1183">
        <v>5.93</v>
      </c>
      <c r="T1183">
        <v>82.5</v>
      </c>
      <c r="U1183">
        <v>82.84</v>
      </c>
      <c r="V1183">
        <v>386</v>
      </c>
      <c r="Y1183">
        <v>1.61</v>
      </c>
      <c r="Z1183">
        <v>1.968</v>
      </c>
      <c r="AD1183">
        <v>264.8</v>
      </c>
      <c r="AG1183">
        <v>30.64</v>
      </c>
      <c r="AH1183">
        <v>641.5</v>
      </c>
      <c r="AI1183">
        <v>0</v>
      </c>
      <c r="AJ1183">
        <v>0</v>
      </c>
      <c r="AK1183" t="s">
        <v>56</v>
      </c>
      <c r="AL1183" t="s">
        <v>57</v>
      </c>
      <c r="AM1183">
        <v>0.18</v>
      </c>
      <c r="AO1183">
        <v>42.92</v>
      </c>
      <c r="AP1183">
        <v>40.47</v>
      </c>
      <c r="AQ1183">
        <v>39.01</v>
      </c>
    </row>
    <row r="1184" spans="2:43" x14ac:dyDescent="0.2">
      <c r="B1184">
        <v>852</v>
      </c>
      <c r="C1184">
        <v>150</v>
      </c>
      <c r="D1184" s="1">
        <v>43711</v>
      </c>
      <c r="E1184" s="2">
        <v>0.76787037037037031</v>
      </c>
      <c r="F1184">
        <v>1.6</v>
      </c>
      <c r="G1184">
        <v>0</v>
      </c>
      <c r="H1184">
        <v>0</v>
      </c>
      <c r="I1184">
        <v>278</v>
      </c>
      <c r="J1184">
        <v>55</v>
      </c>
      <c r="K1184">
        <v>-0.35</v>
      </c>
      <c r="L1184">
        <v>0</v>
      </c>
      <c r="M1184">
        <v>80.760000000000005</v>
      </c>
      <c r="N1184">
        <v>83.45</v>
      </c>
      <c r="O1184">
        <v>2.6949999999999998</v>
      </c>
      <c r="P1184">
        <v>3.2000000000000001E-2</v>
      </c>
      <c r="Q1184">
        <v>3.4000000000000002E-2</v>
      </c>
      <c r="R1184">
        <v>0.1024</v>
      </c>
      <c r="S1184">
        <v>6.4</v>
      </c>
      <c r="T1184">
        <v>83.14</v>
      </c>
      <c r="U1184">
        <v>84.44</v>
      </c>
      <c r="V1184">
        <v>260</v>
      </c>
      <c r="Y1184">
        <v>1.59</v>
      </c>
      <c r="Z1184">
        <v>1.952</v>
      </c>
      <c r="AD1184">
        <v>247.2</v>
      </c>
      <c r="AG1184">
        <v>29.51</v>
      </c>
      <c r="AH1184">
        <v>646.1</v>
      </c>
      <c r="AI1184">
        <v>0</v>
      </c>
      <c r="AJ1184">
        <v>0</v>
      </c>
      <c r="AK1184" t="s">
        <v>56</v>
      </c>
      <c r="AL1184" t="s">
        <v>57</v>
      </c>
      <c r="AM1184">
        <v>0.2</v>
      </c>
      <c r="AO1184">
        <v>42.97</v>
      </c>
      <c r="AP1184">
        <v>40.47</v>
      </c>
      <c r="AQ1184">
        <v>39.06</v>
      </c>
    </row>
    <row r="1185" spans="2:43" x14ac:dyDescent="0.2">
      <c r="B1185">
        <v>853</v>
      </c>
      <c r="C1185">
        <v>150</v>
      </c>
      <c r="D1185" s="1">
        <v>43711</v>
      </c>
      <c r="E1185" s="2">
        <v>0.76799768518518519</v>
      </c>
      <c r="F1185">
        <v>1.6</v>
      </c>
      <c r="G1185">
        <v>0</v>
      </c>
      <c r="H1185">
        <v>0</v>
      </c>
      <c r="I1185">
        <v>278</v>
      </c>
      <c r="J1185">
        <v>54.7</v>
      </c>
      <c r="K1185">
        <v>-0.37</v>
      </c>
      <c r="L1185">
        <v>0</v>
      </c>
      <c r="M1185">
        <v>80.569999999999993</v>
      </c>
      <c r="N1185">
        <v>82.89</v>
      </c>
      <c r="O1185">
        <v>2.319</v>
      </c>
      <c r="P1185">
        <v>2.8000000000000001E-2</v>
      </c>
      <c r="Q1185">
        <v>2.9000000000000001E-2</v>
      </c>
      <c r="R1185">
        <v>9.0800000000000006E-2</v>
      </c>
      <c r="S1185">
        <v>5.67</v>
      </c>
      <c r="T1185">
        <v>82.51</v>
      </c>
      <c r="U1185">
        <v>82.9</v>
      </c>
      <c r="V1185">
        <v>401</v>
      </c>
      <c r="Y1185">
        <v>1.61</v>
      </c>
      <c r="Z1185">
        <v>1.9650000000000001</v>
      </c>
      <c r="AD1185">
        <v>278.3</v>
      </c>
      <c r="AG1185">
        <v>33.979999999999997</v>
      </c>
      <c r="AH1185">
        <v>644.6</v>
      </c>
      <c r="AI1185">
        <v>0</v>
      </c>
      <c r="AJ1185">
        <v>0</v>
      </c>
      <c r="AK1185" t="s">
        <v>56</v>
      </c>
      <c r="AL1185" t="s">
        <v>57</v>
      </c>
      <c r="AM1185">
        <v>0.18</v>
      </c>
      <c r="AO1185">
        <v>42.97</v>
      </c>
      <c r="AP1185">
        <v>40.47</v>
      </c>
      <c r="AQ1185">
        <v>39.06</v>
      </c>
    </row>
    <row r="1186" spans="2:43" x14ac:dyDescent="0.2">
      <c r="B1186">
        <v>854</v>
      </c>
      <c r="C1186">
        <v>150</v>
      </c>
      <c r="D1186" s="1">
        <v>43711</v>
      </c>
      <c r="E1186" s="2">
        <v>0.76811342592592602</v>
      </c>
      <c r="F1186">
        <v>1.6</v>
      </c>
      <c r="G1186">
        <v>0</v>
      </c>
      <c r="H1186">
        <v>0</v>
      </c>
      <c r="I1186">
        <v>278</v>
      </c>
      <c r="J1186">
        <v>54.7</v>
      </c>
      <c r="K1186">
        <v>-0.37</v>
      </c>
      <c r="L1186">
        <v>0</v>
      </c>
      <c r="M1186">
        <v>80.22</v>
      </c>
      <c r="N1186">
        <v>82.87</v>
      </c>
      <c r="O1186">
        <v>2.6480000000000001</v>
      </c>
      <c r="P1186">
        <v>3.2000000000000001E-2</v>
      </c>
      <c r="Q1186">
        <v>3.3000000000000002E-2</v>
      </c>
      <c r="R1186">
        <v>0.1036</v>
      </c>
      <c r="S1186">
        <v>6.48</v>
      </c>
      <c r="T1186">
        <v>82.4</v>
      </c>
      <c r="U1186">
        <v>83.08</v>
      </c>
      <c r="V1186">
        <v>339</v>
      </c>
      <c r="Y1186">
        <v>1.61</v>
      </c>
      <c r="Z1186">
        <v>1.9650000000000001</v>
      </c>
      <c r="AD1186">
        <v>242.7</v>
      </c>
      <c r="AG1186">
        <v>29.62</v>
      </c>
      <c r="AH1186">
        <v>641.79999999999995</v>
      </c>
      <c r="AI1186">
        <v>0</v>
      </c>
      <c r="AJ1186">
        <v>0</v>
      </c>
      <c r="AK1186" t="s">
        <v>56</v>
      </c>
      <c r="AL1186" t="s">
        <v>57</v>
      </c>
      <c r="AM1186">
        <v>0.22</v>
      </c>
      <c r="AO1186">
        <v>42.92</v>
      </c>
      <c r="AP1186">
        <v>40.520000000000003</v>
      </c>
      <c r="AQ1186">
        <v>39.06</v>
      </c>
    </row>
    <row r="1187" spans="2:43" x14ac:dyDescent="0.2">
      <c r="B1187">
        <v>855</v>
      </c>
      <c r="C1187">
        <v>150</v>
      </c>
      <c r="D1187" s="1">
        <v>43711</v>
      </c>
      <c r="E1187" s="2">
        <v>0.76822916666666663</v>
      </c>
      <c r="F1187">
        <v>1.6</v>
      </c>
      <c r="G1187">
        <v>0</v>
      </c>
      <c r="H1187">
        <v>0</v>
      </c>
      <c r="I1187">
        <v>278</v>
      </c>
      <c r="J1187">
        <v>55.9</v>
      </c>
      <c r="K1187">
        <v>-0.35</v>
      </c>
      <c r="L1187">
        <v>0</v>
      </c>
      <c r="M1187">
        <v>82.42</v>
      </c>
      <c r="N1187">
        <v>85.09</v>
      </c>
      <c r="O1187">
        <v>2.67</v>
      </c>
      <c r="P1187">
        <v>3.1E-2</v>
      </c>
      <c r="Q1187">
        <v>3.3000000000000002E-2</v>
      </c>
      <c r="R1187">
        <v>9.7000000000000003E-2</v>
      </c>
      <c r="S1187">
        <v>6.06</v>
      </c>
      <c r="T1187">
        <v>84.79</v>
      </c>
      <c r="U1187">
        <v>85.44</v>
      </c>
      <c r="V1187">
        <v>336</v>
      </c>
      <c r="Y1187">
        <v>1.54</v>
      </c>
      <c r="Z1187">
        <v>1.9139999999999999</v>
      </c>
      <c r="AD1187">
        <v>266.39999999999998</v>
      </c>
      <c r="AG1187">
        <v>30.99</v>
      </c>
      <c r="AH1187">
        <v>659.4</v>
      </c>
      <c r="AI1187">
        <v>0</v>
      </c>
      <c r="AJ1187">
        <v>0</v>
      </c>
      <c r="AK1187" t="s">
        <v>56</v>
      </c>
      <c r="AL1187" t="s">
        <v>57</v>
      </c>
      <c r="AM1187">
        <v>0.23</v>
      </c>
      <c r="AO1187">
        <v>42.92</v>
      </c>
      <c r="AP1187">
        <v>40.409999999999997</v>
      </c>
      <c r="AQ1187">
        <v>39.01</v>
      </c>
    </row>
    <row r="1188" spans="2:43" x14ac:dyDescent="0.2">
      <c r="B1188">
        <v>856</v>
      </c>
      <c r="C1188">
        <v>150</v>
      </c>
      <c r="D1188" s="1">
        <v>43711</v>
      </c>
      <c r="E1188" s="2">
        <v>0.76833333333333342</v>
      </c>
      <c r="F1188">
        <v>1.6</v>
      </c>
      <c r="G1188">
        <v>0</v>
      </c>
      <c r="H1188">
        <v>0</v>
      </c>
      <c r="I1188">
        <v>278</v>
      </c>
      <c r="J1188">
        <v>56.5</v>
      </c>
      <c r="K1188">
        <v>-0.35</v>
      </c>
      <c r="L1188">
        <v>0</v>
      </c>
      <c r="M1188">
        <v>83.48</v>
      </c>
      <c r="N1188">
        <v>86.11</v>
      </c>
      <c r="O1188">
        <v>2.625</v>
      </c>
      <c r="P1188">
        <v>0.03</v>
      </c>
      <c r="Q1188">
        <v>3.2000000000000001E-2</v>
      </c>
      <c r="R1188">
        <v>0.1009</v>
      </c>
      <c r="S1188">
        <v>6.3</v>
      </c>
      <c r="T1188">
        <v>85.86</v>
      </c>
      <c r="U1188">
        <v>86.56</v>
      </c>
      <c r="V1188">
        <v>320</v>
      </c>
      <c r="Y1188">
        <v>1.51</v>
      </c>
      <c r="Z1188">
        <v>1.891</v>
      </c>
      <c r="AD1188">
        <v>259.5</v>
      </c>
      <c r="AG1188">
        <v>32.32</v>
      </c>
      <c r="AH1188">
        <v>667.9</v>
      </c>
      <c r="AI1188">
        <v>0</v>
      </c>
      <c r="AJ1188">
        <v>0</v>
      </c>
      <c r="AK1188" t="s">
        <v>56</v>
      </c>
      <c r="AL1188" t="s">
        <v>57</v>
      </c>
      <c r="AM1188">
        <v>0.18</v>
      </c>
      <c r="AO1188">
        <v>42.97</v>
      </c>
      <c r="AP1188">
        <v>40.520000000000003</v>
      </c>
      <c r="AQ1188">
        <v>39.06</v>
      </c>
    </row>
    <row r="1189" spans="2:43" x14ac:dyDescent="0.2">
      <c r="B1189">
        <v>857</v>
      </c>
      <c r="C1189">
        <v>150</v>
      </c>
      <c r="D1189" s="1">
        <v>43711</v>
      </c>
      <c r="E1189" s="2">
        <v>0.76844907407407403</v>
      </c>
      <c r="F1189">
        <v>1.6</v>
      </c>
      <c r="G1189">
        <v>0</v>
      </c>
      <c r="H1189">
        <v>0</v>
      </c>
      <c r="I1189">
        <v>278</v>
      </c>
      <c r="J1189">
        <v>57.7</v>
      </c>
      <c r="K1189">
        <v>-0.37</v>
      </c>
      <c r="L1189">
        <v>0</v>
      </c>
      <c r="M1189">
        <v>85.35</v>
      </c>
      <c r="N1189">
        <v>88.22</v>
      </c>
      <c r="O1189">
        <v>2.8730000000000002</v>
      </c>
      <c r="P1189">
        <v>3.3000000000000002E-2</v>
      </c>
      <c r="Q1189">
        <v>3.4000000000000002E-2</v>
      </c>
      <c r="R1189">
        <v>0.10680000000000001</v>
      </c>
      <c r="S1189">
        <v>6.68</v>
      </c>
      <c r="T1189">
        <v>87.93</v>
      </c>
      <c r="U1189">
        <v>88.24</v>
      </c>
      <c r="V1189">
        <v>347</v>
      </c>
      <c r="Y1189">
        <v>1.45</v>
      </c>
      <c r="Z1189">
        <v>1.8460000000000001</v>
      </c>
      <c r="AD1189">
        <v>250.5</v>
      </c>
      <c r="AG1189">
        <v>30.92</v>
      </c>
      <c r="AH1189">
        <v>682.8</v>
      </c>
      <c r="AI1189">
        <v>0</v>
      </c>
      <c r="AJ1189">
        <v>0</v>
      </c>
      <c r="AK1189" t="s">
        <v>56</v>
      </c>
      <c r="AL1189" t="s">
        <v>57</v>
      </c>
      <c r="AM1189">
        <v>0.21</v>
      </c>
      <c r="AO1189">
        <v>42.97</v>
      </c>
      <c r="AP1189">
        <v>40.47</v>
      </c>
      <c r="AQ1189">
        <v>39.01</v>
      </c>
    </row>
    <row r="1190" spans="2:43" x14ac:dyDescent="0.2">
      <c r="B1190">
        <v>858</v>
      </c>
      <c r="C1190">
        <v>150</v>
      </c>
      <c r="D1190" s="1">
        <v>43711</v>
      </c>
      <c r="E1190" s="2">
        <v>0.76856481481481476</v>
      </c>
      <c r="F1190">
        <v>1.6</v>
      </c>
      <c r="G1190">
        <v>0</v>
      </c>
      <c r="H1190">
        <v>0</v>
      </c>
      <c r="I1190">
        <v>278</v>
      </c>
      <c r="J1190">
        <v>57.8</v>
      </c>
      <c r="K1190">
        <v>-0.37</v>
      </c>
      <c r="L1190">
        <v>0</v>
      </c>
      <c r="M1190">
        <v>85.71</v>
      </c>
      <c r="N1190">
        <v>88.56</v>
      </c>
      <c r="O1190">
        <v>2.86</v>
      </c>
      <c r="P1190">
        <v>3.2000000000000001E-2</v>
      </c>
      <c r="Q1190">
        <v>3.4000000000000002E-2</v>
      </c>
      <c r="R1190">
        <v>8.7499999999999994E-2</v>
      </c>
      <c r="S1190">
        <v>5.47</v>
      </c>
      <c r="T1190">
        <v>88.19</v>
      </c>
      <c r="U1190">
        <v>88.69</v>
      </c>
      <c r="V1190">
        <v>387</v>
      </c>
      <c r="Y1190">
        <v>1.44</v>
      </c>
      <c r="Z1190">
        <v>1.839</v>
      </c>
      <c r="AD1190">
        <v>306.89999999999998</v>
      </c>
      <c r="AG1190">
        <v>31.32</v>
      </c>
      <c r="AH1190">
        <v>685.6</v>
      </c>
      <c r="AI1190">
        <v>0</v>
      </c>
      <c r="AJ1190">
        <v>0</v>
      </c>
      <c r="AK1190" t="s">
        <v>56</v>
      </c>
      <c r="AL1190" t="s">
        <v>57</v>
      </c>
      <c r="AM1190">
        <v>0.21</v>
      </c>
      <c r="AO1190">
        <v>42.97</v>
      </c>
      <c r="AP1190">
        <v>40.47</v>
      </c>
      <c r="AQ1190">
        <v>39.06</v>
      </c>
    </row>
    <row r="1191" spans="2:43" x14ac:dyDescent="0.2">
      <c r="B1191">
        <v>859</v>
      </c>
      <c r="C1191">
        <v>150</v>
      </c>
      <c r="D1191" s="1">
        <v>43711</v>
      </c>
      <c r="E1191" s="2">
        <v>0.76868055555555559</v>
      </c>
      <c r="F1191">
        <v>1.6</v>
      </c>
      <c r="G1191">
        <v>0</v>
      </c>
      <c r="H1191">
        <v>0</v>
      </c>
      <c r="I1191">
        <v>278</v>
      </c>
      <c r="J1191">
        <v>58.7</v>
      </c>
      <c r="K1191">
        <v>-0.35</v>
      </c>
      <c r="L1191">
        <v>0</v>
      </c>
      <c r="M1191">
        <v>87.24</v>
      </c>
      <c r="N1191">
        <v>90.06</v>
      </c>
      <c r="O1191">
        <v>2.8170000000000002</v>
      </c>
      <c r="P1191">
        <v>3.1E-2</v>
      </c>
      <c r="Q1191">
        <v>3.3000000000000002E-2</v>
      </c>
      <c r="R1191">
        <v>9.5500000000000002E-2</v>
      </c>
      <c r="S1191">
        <v>5.97</v>
      </c>
      <c r="T1191">
        <v>89.53</v>
      </c>
      <c r="U1191">
        <v>90.45</v>
      </c>
      <c r="V1191">
        <v>332</v>
      </c>
      <c r="Y1191">
        <v>1.4</v>
      </c>
      <c r="Z1191">
        <v>1.8080000000000001</v>
      </c>
      <c r="AD1191">
        <v>286.5</v>
      </c>
      <c r="AG1191">
        <v>32.92</v>
      </c>
      <c r="AH1191">
        <v>697.9</v>
      </c>
      <c r="AI1191">
        <v>0</v>
      </c>
      <c r="AJ1191">
        <v>0</v>
      </c>
      <c r="AK1191" t="s">
        <v>56</v>
      </c>
      <c r="AL1191" t="s">
        <v>57</v>
      </c>
      <c r="AM1191">
        <v>0.16</v>
      </c>
      <c r="AO1191">
        <v>42.97</v>
      </c>
      <c r="AP1191">
        <v>40.47</v>
      </c>
      <c r="AQ1191">
        <v>39.06</v>
      </c>
    </row>
    <row r="1192" spans="2:43" x14ac:dyDescent="0.2">
      <c r="B1192">
        <v>860</v>
      </c>
      <c r="C1192">
        <v>150</v>
      </c>
      <c r="D1192" s="1">
        <v>43711</v>
      </c>
      <c r="E1192" s="2">
        <v>0.76880787037037035</v>
      </c>
      <c r="F1192">
        <v>1.6</v>
      </c>
      <c r="G1192">
        <v>0</v>
      </c>
      <c r="H1192">
        <v>0</v>
      </c>
      <c r="I1192">
        <v>278</v>
      </c>
      <c r="J1192">
        <v>57.1</v>
      </c>
      <c r="K1192">
        <v>-0.37</v>
      </c>
      <c r="L1192">
        <v>0</v>
      </c>
      <c r="M1192">
        <v>84.47</v>
      </c>
      <c r="N1192">
        <v>87.21</v>
      </c>
      <c r="O1192">
        <v>2.746</v>
      </c>
      <c r="P1192">
        <v>3.1E-2</v>
      </c>
      <c r="Q1192">
        <v>3.3000000000000002E-2</v>
      </c>
      <c r="R1192">
        <v>0.1079</v>
      </c>
      <c r="S1192">
        <v>6.74</v>
      </c>
      <c r="T1192">
        <v>86.89</v>
      </c>
      <c r="U1192">
        <v>87.35</v>
      </c>
      <c r="V1192">
        <v>347</v>
      </c>
      <c r="Y1192">
        <v>1.48</v>
      </c>
      <c r="Z1192">
        <v>1.867</v>
      </c>
      <c r="AD1192">
        <v>245.5</v>
      </c>
      <c r="AG1192">
        <v>31.65</v>
      </c>
      <c r="AH1192">
        <v>675.7</v>
      </c>
      <c r="AI1192">
        <v>0</v>
      </c>
      <c r="AJ1192">
        <v>0</v>
      </c>
      <c r="AK1192" t="s">
        <v>56</v>
      </c>
      <c r="AL1192" t="s">
        <v>57</v>
      </c>
      <c r="AM1192">
        <v>0.19</v>
      </c>
      <c r="AO1192">
        <v>42.97</v>
      </c>
      <c r="AP1192">
        <v>40.47</v>
      </c>
      <c r="AQ1192">
        <v>39.06</v>
      </c>
    </row>
    <row r="1193" spans="2:43" x14ac:dyDescent="0.2">
      <c r="B1193">
        <v>861</v>
      </c>
      <c r="C1193">
        <v>150</v>
      </c>
      <c r="D1193" s="1">
        <v>43711</v>
      </c>
      <c r="E1193" s="2">
        <v>0.76892361111111107</v>
      </c>
      <c r="F1193">
        <v>1.6</v>
      </c>
      <c r="G1193">
        <v>0</v>
      </c>
      <c r="H1193">
        <v>0</v>
      </c>
      <c r="I1193">
        <v>278</v>
      </c>
      <c r="J1193">
        <v>57.9</v>
      </c>
      <c r="K1193">
        <v>-0.35</v>
      </c>
      <c r="L1193">
        <v>0</v>
      </c>
      <c r="M1193">
        <v>85.94</v>
      </c>
      <c r="N1193">
        <v>88.58</v>
      </c>
      <c r="O1193">
        <v>2.64</v>
      </c>
      <c r="P1193">
        <v>0.03</v>
      </c>
      <c r="Q1193">
        <v>3.1E-2</v>
      </c>
      <c r="R1193">
        <v>9.7500000000000003E-2</v>
      </c>
      <c r="S1193">
        <v>6.09</v>
      </c>
      <c r="T1193">
        <v>88.25</v>
      </c>
      <c r="U1193">
        <v>89.08</v>
      </c>
      <c r="V1193">
        <v>310</v>
      </c>
      <c r="Y1193">
        <v>1.44</v>
      </c>
      <c r="Z1193">
        <v>1.8380000000000001</v>
      </c>
      <c r="AD1193">
        <v>276.3</v>
      </c>
      <c r="AG1193">
        <v>34.03</v>
      </c>
      <c r="AH1193">
        <v>687.5</v>
      </c>
      <c r="AI1193">
        <v>0</v>
      </c>
      <c r="AJ1193">
        <v>0</v>
      </c>
      <c r="AK1193" t="s">
        <v>56</v>
      </c>
      <c r="AL1193" t="s">
        <v>57</v>
      </c>
      <c r="AM1193">
        <v>0.19</v>
      </c>
      <c r="AO1193">
        <v>42.97</v>
      </c>
      <c r="AP1193">
        <v>40.520000000000003</v>
      </c>
      <c r="AQ1193">
        <v>39.06</v>
      </c>
    </row>
    <row r="1194" spans="2:43" x14ac:dyDescent="0.2">
      <c r="B1194">
        <v>862</v>
      </c>
      <c r="C1194">
        <v>150</v>
      </c>
      <c r="D1194" s="1">
        <v>43711</v>
      </c>
      <c r="E1194" s="2">
        <v>0.7690393518518519</v>
      </c>
      <c r="F1194">
        <v>1.6</v>
      </c>
      <c r="G1194">
        <v>0</v>
      </c>
      <c r="H1194">
        <v>0</v>
      </c>
      <c r="I1194">
        <v>278</v>
      </c>
      <c r="J1194">
        <v>59</v>
      </c>
      <c r="K1194">
        <v>-0.35</v>
      </c>
      <c r="L1194">
        <v>0</v>
      </c>
      <c r="M1194">
        <v>87.36</v>
      </c>
      <c r="N1194">
        <v>90.57</v>
      </c>
      <c r="O1194">
        <v>3.2109999999999999</v>
      </c>
      <c r="P1194">
        <v>3.5000000000000003E-2</v>
      </c>
      <c r="Q1194">
        <v>3.6999999999999998E-2</v>
      </c>
      <c r="R1194">
        <v>0.10299999999999999</v>
      </c>
      <c r="S1194">
        <v>6.44</v>
      </c>
      <c r="T1194">
        <v>90.21</v>
      </c>
      <c r="U1194">
        <v>90.85</v>
      </c>
      <c r="V1194">
        <v>329</v>
      </c>
      <c r="Y1194">
        <v>1.39</v>
      </c>
      <c r="Z1194">
        <v>1.798</v>
      </c>
      <c r="AD1194">
        <v>265.89999999999998</v>
      </c>
      <c r="AG1194">
        <v>29.08</v>
      </c>
      <c r="AH1194">
        <v>698.9</v>
      </c>
      <c r="AI1194">
        <v>0</v>
      </c>
      <c r="AJ1194">
        <v>0</v>
      </c>
      <c r="AK1194" t="s">
        <v>56</v>
      </c>
      <c r="AL1194" t="s">
        <v>57</v>
      </c>
      <c r="AM1194">
        <v>0.15</v>
      </c>
      <c r="AO1194">
        <v>42.97</v>
      </c>
      <c r="AP1194">
        <v>40.47</v>
      </c>
      <c r="AQ1194">
        <v>39.11</v>
      </c>
    </row>
    <row r="1195" spans="2:43" x14ac:dyDescent="0.2">
      <c r="B1195">
        <v>863</v>
      </c>
      <c r="C1195">
        <v>150</v>
      </c>
      <c r="D1195" s="1">
        <v>43711</v>
      </c>
      <c r="E1195" s="2">
        <v>0.76915509259259263</v>
      </c>
      <c r="F1195">
        <v>1.6</v>
      </c>
      <c r="G1195">
        <v>0</v>
      </c>
      <c r="H1195">
        <v>0</v>
      </c>
      <c r="I1195">
        <v>278</v>
      </c>
      <c r="J1195">
        <v>60.4</v>
      </c>
      <c r="K1195">
        <v>-0.35</v>
      </c>
      <c r="L1195">
        <v>0</v>
      </c>
      <c r="M1195">
        <v>89.94</v>
      </c>
      <c r="N1195">
        <v>92.95</v>
      </c>
      <c r="O1195">
        <v>3.01</v>
      </c>
      <c r="P1195">
        <v>3.2000000000000001E-2</v>
      </c>
      <c r="Q1195">
        <v>3.4000000000000002E-2</v>
      </c>
      <c r="R1195">
        <v>0.1016</v>
      </c>
      <c r="S1195">
        <v>6.35</v>
      </c>
      <c r="T1195">
        <v>92.42</v>
      </c>
      <c r="U1195">
        <v>93.03</v>
      </c>
      <c r="V1195">
        <v>377</v>
      </c>
      <c r="Y1195">
        <v>1.33</v>
      </c>
      <c r="Z1195">
        <v>1.752</v>
      </c>
      <c r="AD1195">
        <v>277.39999999999998</v>
      </c>
      <c r="AG1195">
        <v>32.78</v>
      </c>
      <c r="AH1195">
        <v>719.5</v>
      </c>
      <c r="AI1195">
        <v>0</v>
      </c>
      <c r="AJ1195">
        <v>0</v>
      </c>
      <c r="AK1195" t="s">
        <v>56</v>
      </c>
      <c r="AL1195" t="s">
        <v>57</v>
      </c>
      <c r="AM1195">
        <v>0.19</v>
      </c>
      <c r="AO1195">
        <v>42.92</v>
      </c>
      <c r="AP1195">
        <v>40.47</v>
      </c>
      <c r="AQ1195">
        <v>39.06</v>
      </c>
    </row>
    <row r="1196" spans="2:43" x14ac:dyDescent="0.2">
      <c r="B1196">
        <v>864</v>
      </c>
      <c r="C1196">
        <v>150</v>
      </c>
      <c r="D1196" s="1">
        <v>43711</v>
      </c>
      <c r="E1196" s="2">
        <v>0.76925925925925931</v>
      </c>
      <c r="F1196">
        <v>1.6</v>
      </c>
      <c r="G1196">
        <v>0</v>
      </c>
      <c r="H1196">
        <v>0</v>
      </c>
      <c r="I1196">
        <v>278</v>
      </c>
      <c r="J1196">
        <v>60.2</v>
      </c>
      <c r="K1196">
        <v>-0.35</v>
      </c>
      <c r="L1196">
        <v>0</v>
      </c>
      <c r="M1196">
        <v>90.12</v>
      </c>
      <c r="N1196">
        <v>92.71</v>
      </c>
      <c r="O1196">
        <v>2.5880000000000001</v>
      </c>
      <c r="P1196">
        <v>2.8000000000000001E-2</v>
      </c>
      <c r="Q1196">
        <v>2.9000000000000001E-2</v>
      </c>
      <c r="R1196">
        <v>9.7100000000000006E-2</v>
      </c>
      <c r="S1196">
        <v>6.07</v>
      </c>
      <c r="T1196">
        <v>92.36</v>
      </c>
      <c r="U1196">
        <v>93.38</v>
      </c>
      <c r="V1196">
        <v>290</v>
      </c>
      <c r="Y1196">
        <v>1.33</v>
      </c>
      <c r="Z1196">
        <v>1.7569999999999999</v>
      </c>
      <c r="AD1196">
        <v>290.89999999999998</v>
      </c>
      <c r="AG1196">
        <v>38.1</v>
      </c>
      <c r="AH1196">
        <v>721</v>
      </c>
      <c r="AI1196">
        <v>0</v>
      </c>
      <c r="AJ1196">
        <v>0</v>
      </c>
      <c r="AK1196" t="s">
        <v>56</v>
      </c>
      <c r="AL1196" t="s">
        <v>57</v>
      </c>
      <c r="AM1196">
        <v>0.2</v>
      </c>
      <c r="AO1196">
        <v>42.97</v>
      </c>
      <c r="AP1196">
        <v>40.520000000000003</v>
      </c>
      <c r="AQ1196">
        <v>39.06</v>
      </c>
    </row>
    <row r="1197" spans="2:43" x14ac:dyDescent="0.2">
      <c r="B1197">
        <v>865</v>
      </c>
      <c r="C1197">
        <v>150</v>
      </c>
      <c r="D1197" s="1">
        <v>43711</v>
      </c>
      <c r="E1197" s="2">
        <v>0.76937500000000003</v>
      </c>
      <c r="F1197">
        <v>1.6</v>
      </c>
      <c r="G1197">
        <v>0</v>
      </c>
      <c r="H1197">
        <v>0</v>
      </c>
      <c r="I1197">
        <v>278</v>
      </c>
      <c r="J1197">
        <v>59.6</v>
      </c>
      <c r="K1197">
        <v>-0.35</v>
      </c>
      <c r="L1197">
        <v>0</v>
      </c>
      <c r="M1197">
        <v>88.75</v>
      </c>
      <c r="N1197">
        <v>91.5</v>
      </c>
      <c r="O1197">
        <v>2.7429999999999999</v>
      </c>
      <c r="P1197">
        <v>0.03</v>
      </c>
      <c r="Q1197">
        <v>3.1E-2</v>
      </c>
      <c r="R1197">
        <v>0.1038</v>
      </c>
      <c r="S1197">
        <v>6.49</v>
      </c>
      <c r="T1197">
        <v>91.52</v>
      </c>
      <c r="U1197">
        <v>91.83</v>
      </c>
      <c r="V1197">
        <v>321</v>
      </c>
      <c r="Y1197">
        <v>1.36</v>
      </c>
      <c r="Z1197">
        <v>1.78</v>
      </c>
      <c r="AD1197">
        <v>268.10000000000002</v>
      </c>
      <c r="AG1197">
        <v>34.94</v>
      </c>
      <c r="AH1197">
        <v>710</v>
      </c>
      <c r="AI1197">
        <v>0</v>
      </c>
      <c r="AJ1197">
        <v>0</v>
      </c>
      <c r="AK1197" t="s">
        <v>56</v>
      </c>
      <c r="AL1197" t="s">
        <v>57</v>
      </c>
      <c r="AM1197">
        <v>0.13</v>
      </c>
      <c r="AO1197">
        <v>42.97</v>
      </c>
      <c r="AP1197">
        <v>40.520000000000003</v>
      </c>
      <c r="AQ1197">
        <v>39.06</v>
      </c>
    </row>
    <row r="1198" spans="2:43" x14ac:dyDescent="0.2">
      <c r="B1198">
        <v>866</v>
      </c>
      <c r="C1198">
        <v>150</v>
      </c>
      <c r="D1198" s="1">
        <v>43711</v>
      </c>
      <c r="E1198" s="2">
        <v>0.76950231481481479</v>
      </c>
      <c r="F1198">
        <v>1.6</v>
      </c>
      <c r="G1198">
        <v>0</v>
      </c>
      <c r="H1198">
        <v>0</v>
      </c>
      <c r="I1198">
        <v>278</v>
      </c>
      <c r="J1198">
        <v>59.4</v>
      </c>
      <c r="K1198">
        <v>-0.35</v>
      </c>
      <c r="L1198">
        <v>0</v>
      </c>
      <c r="M1198">
        <v>88.25</v>
      </c>
      <c r="N1198">
        <v>91.19</v>
      </c>
      <c r="O1198">
        <v>2.9319999999999999</v>
      </c>
      <c r="P1198">
        <v>3.2000000000000001E-2</v>
      </c>
      <c r="Q1198">
        <v>3.3000000000000002E-2</v>
      </c>
      <c r="R1198">
        <v>9.9299999999999999E-2</v>
      </c>
      <c r="S1198">
        <v>6.21</v>
      </c>
      <c r="T1198">
        <v>90.7</v>
      </c>
      <c r="U1198">
        <v>91.16</v>
      </c>
      <c r="V1198">
        <v>386</v>
      </c>
      <c r="Y1198">
        <v>1.37</v>
      </c>
      <c r="Z1198">
        <v>1.786</v>
      </c>
      <c r="AD1198">
        <v>278.60000000000002</v>
      </c>
      <c r="AG1198">
        <v>32.380000000000003</v>
      </c>
      <c r="AH1198">
        <v>706</v>
      </c>
      <c r="AI1198">
        <v>0</v>
      </c>
      <c r="AJ1198">
        <v>0</v>
      </c>
      <c r="AK1198" t="s">
        <v>56</v>
      </c>
      <c r="AL1198" t="s">
        <v>57</v>
      </c>
      <c r="AM1198">
        <v>0.21</v>
      </c>
      <c r="AO1198">
        <v>42.97</v>
      </c>
      <c r="AP1198">
        <v>40.520000000000003</v>
      </c>
      <c r="AQ1198">
        <v>39.06</v>
      </c>
    </row>
    <row r="1199" spans="2:43" x14ac:dyDescent="0.2">
      <c r="B1199">
        <v>867</v>
      </c>
      <c r="C1199">
        <v>150</v>
      </c>
      <c r="D1199" s="1">
        <v>43711</v>
      </c>
      <c r="E1199" s="2">
        <v>0.76961805555555562</v>
      </c>
      <c r="F1199">
        <v>1.6</v>
      </c>
      <c r="G1199">
        <v>0</v>
      </c>
      <c r="H1199">
        <v>0</v>
      </c>
      <c r="I1199">
        <v>278</v>
      </c>
      <c r="J1199">
        <v>61.2</v>
      </c>
      <c r="K1199">
        <v>-0.37</v>
      </c>
      <c r="L1199">
        <v>0</v>
      </c>
      <c r="M1199">
        <v>91.34</v>
      </c>
      <c r="N1199">
        <v>94.41</v>
      </c>
      <c r="O1199">
        <v>3.0720000000000001</v>
      </c>
      <c r="P1199">
        <v>3.3000000000000002E-2</v>
      </c>
      <c r="Q1199">
        <v>3.4000000000000002E-2</v>
      </c>
      <c r="R1199">
        <v>0.1071</v>
      </c>
      <c r="S1199">
        <v>6.7</v>
      </c>
      <c r="T1199">
        <v>94.05</v>
      </c>
      <c r="U1199">
        <v>97.11</v>
      </c>
      <c r="V1199">
        <v>190</v>
      </c>
      <c r="Y1199">
        <v>1.29</v>
      </c>
      <c r="Z1199">
        <v>1.7250000000000001</v>
      </c>
      <c r="AD1199">
        <v>267.3</v>
      </c>
      <c r="AG1199">
        <v>33.130000000000003</v>
      </c>
      <c r="AH1199">
        <v>730.7</v>
      </c>
      <c r="AI1199">
        <v>0</v>
      </c>
      <c r="AJ1199">
        <v>0</v>
      </c>
      <c r="AK1199" t="s">
        <v>56</v>
      </c>
      <c r="AL1199" t="s">
        <v>57</v>
      </c>
      <c r="AM1199">
        <v>0.16</v>
      </c>
      <c r="AO1199">
        <v>42.92</v>
      </c>
      <c r="AP1199">
        <v>40.520000000000003</v>
      </c>
      <c r="AQ1199">
        <v>39.06</v>
      </c>
    </row>
    <row r="1200" spans="2:43" x14ac:dyDescent="0.2">
      <c r="B1200">
        <v>868</v>
      </c>
      <c r="C1200">
        <v>150</v>
      </c>
      <c r="D1200" s="1">
        <v>43711</v>
      </c>
      <c r="E1200" s="2">
        <v>0.76973379629629635</v>
      </c>
      <c r="F1200">
        <v>1.6</v>
      </c>
      <c r="G1200">
        <v>0</v>
      </c>
      <c r="H1200">
        <v>0</v>
      </c>
      <c r="I1200">
        <v>278</v>
      </c>
      <c r="J1200">
        <v>61.8</v>
      </c>
      <c r="K1200">
        <v>-0.35</v>
      </c>
      <c r="L1200">
        <v>0</v>
      </c>
      <c r="M1200">
        <v>92.49</v>
      </c>
      <c r="N1200">
        <v>95.61</v>
      </c>
      <c r="O1200">
        <v>3.1150000000000002</v>
      </c>
      <c r="P1200">
        <v>3.3000000000000002E-2</v>
      </c>
      <c r="Q1200">
        <v>3.4000000000000002E-2</v>
      </c>
      <c r="R1200">
        <v>9.3799999999999994E-2</v>
      </c>
      <c r="S1200">
        <v>5.86</v>
      </c>
      <c r="T1200">
        <v>95.22</v>
      </c>
      <c r="U1200">
        <v>96.14</v>
      </c>
      <c r="V1200">
        <v>345</v>
      </c>
      <c r="Y1200">
        <v>1.26</v>
      </c>
      <c r="Z1200">
        <v>1.7030000000000001</v>
      </c>
      <c r="AD1200">
        <v>309.10000000000002</v>
      </c>
      <c r="AG1200">
        <v>33.5</v>
      </c>
      <c r="AH1200">
        <v>739.9</v>
      </c>
      <c r="AI1200">
        <v>0</v>
      </c>
      <c r="AJ1200">
        <v>0</v>
      </c>
      <c r="AK1200" t="s">
        <v>56</v>
      </c>
      <c r="AL1200" t="s">
        <v>57</v>
      </c>
      <c r="AM1200">
        <v>0.18</v>
      </c>
      <c r="AO1200">
        <v>42.97</v>
      </c>
      <c r="AP1200">
        <v>40.520000000000003</v>
      </c>
      <c r="AQ1200">
        <v>39.06</v>
      </c>
    </row>
    <row r="1201" spans="2:43" x14ac:dyDescent="0.2">
      <c r="B1201">
        <v>869</v>
      </c>
      <c r="C1201">
        <v>150</v>
      </c>
      <c r="D1201" s="1">
        <v>43711</v>
      </c>
      <c r="E1201" s="2">
        <v>0.76984953703703696</v>
      </c>
      <c r="F1201">
        <v>1.6</v>
      </c>
      <c r="G1201">
        <v>0</v>
      </c>
      <c r="H1201">
        <v>0</v>
      </c>
      <c r="I1201">
        <v>278</v>
      </c>
      <c r="J1201">
        <v>62.3</v>
      </c>
      <c r="K1201">
        <v>-0.35</v>
      </c>
      <c r="L1201">
        <v>0</v>
      </c>
      <c r="M1201">
        <v>93.19</v>
      </c>
      <c r="N1201">
        <v>96.29</v>
      </c>
      <c r="O1201">
        <v>3.1070000000000002</v>
      </c>
      <c r="P1201">
        <v>3.2000000000000001E-2</v>
      </c>
      <c r="Q1201">
        <v>3.4000000000000002E-2</v>
      </c>
      <c r="R1201">
        <v>9.6500000000000002E-2</v>
      </c>
      <c r="S1201">
        <v>6.03</v>
      </c>
      <c r="T1201">
        <v>95.9</v>
      </c>
      <c r="U1201">
        <v>96.99</v>
      </c>
      <c r="V1201">
        <v>311</v>
      </c>
      <c r="Y1201">
        <v>1.25</v>
      </c>
      <c r="Z1201">
        <v>1.6910000000000001</v>
      </c>
      <c r="AD1201">
        <v>302.8</v>
      </c>
      <c r="AG1201">
        <v>34.07</v>
      </c>
      <c r="AH1201">
        <v>745.5</v>
      </c>
      <c r="AI1201">
        <v>0</v>
      </c>
      <c r="AJ1201">
        <v>0</v>
      </c>
      <c r="AK1201" t="s">
        <v>56</v>
      </c>
      <c r="AL1201" t="s">
        <v>57</v>
      </c>
      <c r="AM1201">
        <v>0.2</v>
      </c>
      <c r="AO1201">
        <v>42.97</v>
      </c>
      <c r="AP1201">
        <v>40.520000000000003</v>
      </c>
      <c r="AQ1201">
        <v>39.11</v>
      </c>
    </row>
    <row r="1202" spans="2:43" x14ac:dyDescent="0.2">
      <c r="B1202">
        <v>870</v>
      </c>
      <c r="C1202">
        <v>150</v>
      </c>
      <c r="D1202" s="1">
        <v>43711</v>
      </c>
      <c r="E1202" s="2">
        <v>0.76995370370370375</v>
      </c>
      <c r="F1202">
        <v>1.6</v>
      </c>
      <c r="G1202">
        <v>0</v>
      </c>
      <c r="H1202">
        <v>0</v>
      </c>
      <c r="I1202">
        <v>278</v>
      </c>
      <c r="J1202">
        <v>62.3</v>
      </c>
      <c r="K1202">
        <v>-0.35</v>
      </c>
      <c r="L1202">
        <v>0</v>
      </c>
      <c r="M1202">
        <v>93.34</v>
      </c>
      <c r="N1202">
        <v>96.71</v>
      </c>
      <c r="O1202">
        <v>3.371</v>
      </c>
      <c r="P1202">
        <v>3.5000000000000003E-2</v>
      </c>
      <c r="Q1202">
        <v>3.2000000000000001E-2</v>
      </c>
      <c r="R1202">
        <v>0.1071</v>
      </c>
      <c r="S1202">
        <v>6.69</v>
      </c>
      <c r="T1202">
        <v>96.17</v>
      </c>
      <c r="U1202">
        <v>96.56</v>
      </c>
      <c r="V1202">
        <v>340</v>
      </c>
      <c r="Y1202">
        <v>1.24</v>
      </c>
      <c r="Z1202">
        <v>1.6839999999999999</v>
      </c>
      <c r="AD1202">
        <v>273.2</v>
      </c>
      <c r="AG1202">
        <v>31.6</v>
      </c>
      <c r="AH1202">
        <v>746.7</v>
      </c>
      <c r="AI1202">
        <v>0</v>
      </c>
      <c r="AJ1202">
        <v>0</v>
      </c>
      <c r="AK1202" t="s">
        <v>56</v>
      </c>
      <c r="AL1202" t="s">
        <v>57</v>
      </c>
      <c r="AM1202">
        <v>0.15</v>
      </c>
      <c r="AO1202">
        <v>42.97</v>
      </c>
      <c r="AP1202">
        <v>40.520000000000003</v>
      </c>
      <c r="AQ1202">
        <v>39.11</v>
      </c>
    </row>
    <row r="1203" spans="2:43" x14ac:dyDescent="0.2">
      <c r="B1203">
        <v>871</v>
      </c>
      <c r="C1203">
        <v>150</v>
      </c>
      <c r="D1203" s="1">
        <v>43711</v>
      </c>
      <c r="E1203" s="2">
        <v>0.77008101851851851</v>
      </c>
      <c r="F1203">
        <v>1.6</v>
      </c>
      <c r="G1203">
        <v>0</v>
      </c>
      <c r="H1203">
        <v>0</v>
      </c>
      <c r="I1203">
        <v>278</v>
      </c>
      <c r="J1203">
        <v>60.5</v>
      </c>
      <c r="K1203">
        <v>-0.35</v>
      </c>
      <c r="L1203">
        <v>0</v>
      </c>
      <c r="M1203">
        <v>90.26</v>
      </c>
      <c r="N1203">
        <v>93.29</v>
      </c>
      <c r="O1203">
        <v>3.0289999999999999</v>
      </c>
      <c r="P1203">
        <v>3.2000000000000001E-2</v>
      </c>
      <c r="Q1203">
        <v>3.4000000000000002E-2</v>
      </c>
      <c r="R1203">
        <v>0.1033</v>
      </c>
      <c r="S1203">
        <v>6.46</v>
      </c>
      <c r="T1203">
        <v>92.98</v>
      </c>
      <c r="U1203">
        <v>93.32</v>
      </c>
      <c r="V1203">
        <v>361</v>
      </c>
      <c r="Y1203">
        <v>1.32</v>
      </c>
      <c r="Z1203">
        <v>1.746</v>
      </c>
      <c r="AD1203">
        <v>273.89999999999998</v>
      </c>
      <c r="AG1203">
        <v>32.799999999999997</v>
      </c>
      <c r="AH1203">
        <v>722.1</v>
      </c>
      <c r="AI1203">
        <v>0</v>
      </c>
      <c r="AJ1203">
        <v>0</v>
      </c>
      <c r="AK1203" t="s">
        <v>56</v>
      </c>
      <c r="AL1203" t="s">
        <v>57</v>
      </c>
      <c r="AM1203">
        <v>0.16</v>
      </c>
      <c r="AO1203">
        <v>42.92</v>
      </c>
      <c r="AP1203">
        <v>40.47</v>
      </c>
      <c r="AQ1203">
        <v>39.06</v>
      </c>
    </row>
    <row r="1204" spans="2:43" x14ac:dyDescent="0.2">
      <c r="B1204">
        <v>872</v>
      </c>
      <c r="C1204">
        <v>150</v>
      </c>
      <c r="D1204" s="1">
        <v>43711</v>
      </c>
      <c r="E1204" s="2">
        <v>0.77019675925925923</v>
      </c>
      <c r="F1204">
        <v>1.6</v>
      </c>
      <c r="G1204">
        <v>0</v>
      </c>
      <c r="H1204">
        <v>0</v>
      </c>
      <c r="I1204">
        <v>278</v>
      </c>
      <c r="J1204">
        <v>61.8</v>
      </c>
      <c r="K1204">
        <v>-0.35</v>
      </c>
      <c r="L1204">
        <v>0</v>
      </c>
      <c r="M1204">
        <v>92.27</v>
      </c>
      <c r="N1204">
        <v>95.71</v>
      </c>
      <c r="O1204">
        <v>3.4390000000000001</v>
      </c>
      <c r="P1204">
        <v>3.5999999999999997E-2</v>
      </c>
      <c r="Q1204">
        <v>3.3000000000000002E-2</v>
      </c>
      <c r="R1204">
        <v>0.1055</v>
      </c>
      <c r="S1204">
        <v>6.59</v>
      </c>
      <c r="T1204">
        <v>95.09</v>
      </c>
      <c r="U1204">
        <v>95.57</v>
      </c>
      <c r="V1204">
        <v>338</v>
      </c>
      <c r="Y1204">
        <v>1.26</v>
      </c>
      <c r="Z1204">
        <v>1.702</v>
      </c>
      <c r="AD1204">
        <v>274.2</v>
      </c>
      <c r="AG1204">
        <v>30.3</v>
      </c>
      <c r="AH1204">
        <v>738.2</v>
      </c>
      <c r="AI1204">
        <v>0</v>
      </c>
      <c r="AJ1204">
        <v>0</v>
      </c>
      <c r="AK1204" t="s">
        <v>56</v>
      </c>
      <c r="AL1204" t="s">
        <v>57</v>
      </c>
      <c r="AM1204">
        <v>0.18</v>
      </c>
      <c r="AO1204">
        <v>43.02</v>
      </c>
      <c r="AP1204">
        <v>40.520000000000003</v>
      </c>
      <c r="AQ1204">
        <v>39.06</v>
      </c>
    </row>
    <row r="1205" spans="2:43" x14ac:dyDescent="0.2">
      <c r="B1205">
        <v>873</v>
      </c>
      <c r="C1205">
        <v>150</v>
      </c>
      <c r="D1205" s="1">
        <v>43711</v>
      </c>
      <c r="E1205" s="2">
        <v>0.77031250000000007</v>
      </c>
      <c r="F1205">
        <v>1.6</v>
      </c>
      <c r="G1205">
        <v>0</v>
      </c>
      <c r="H1205">
        <v>0</v>
      </c>
      <c r="I1205">
        <v>278</v>
      </c>
      <c r="J1205">
        <v>62.7</v>
      </c>
      <c r="K1205">
        <v>-0.35</v>
      </c>
      <c r="L1205">
        <v>0</v>
      </c>
      <c r="M1205">
        <v>94.21</v>
      </c>
      <c r="N1205">
        <v>97.06</v>
      </c>
      <c r="O1205">
        <v>2.8460000000000001</v>
      </c>
      <c r="P1205">
        <v>2.9000000000000001E-2</v>
      </c>
      <c r="Q1205">
        <v>0.03</v>
      </c>
      <c r="R1205">
        <v>9.8100000000000007E-2</v>
      </c>
      <c r="S1205">
        <v>6.13</v>
      </c>
      <c r="T1205">
        <v>96.77</v>
      </c>
      <c r="U1205">
        <v>98.06</v>
      </c>
      <c r="V1205">
        <v>281</v>
      </c>
      <c r="Y1205">
        <v>1.23</v>
      </c>
      <c r="Z1205">
        <v>1.6779999999999999</v>
      </c>
      <c r="AD1205">
        <v>301.2</v>
      </c>
      <c r="AG1205">
        <v>37.909999999999997</v>
      </c>
      <c r="AH1205">
        <v>753.7</v>
      </c>
      <c r="AI1205">
        <v>0</v>
      </c>
      <c r="AJ1205">
        <v>0</v>
      </c>
      <c r="AK1205" t="s">
        <v>56</v>
      </c>
      <c r="AL1205" t="s">
        <v>57</v>
      </c>
      <c r="AM1205">
        <v>0.15</v>
      </c>
      <c r="AO1205">
        <v>42.97</v>
      </c>
      <c r="AP1205">
        <v>40.57</v>
      </c>
      <c r="AQ1205">
        <v>39.06</v>
      </c>
    </row>
    <row r="1206" spans="2:43" x14ac:dyDescent="0.2">
      <c r="B1206">
        <v>874</v>
      </c>
      <c r="C1206">
        <v>150</v>
      </c>
      <c r="D1206" s="1">
        <v>43711</v>
      </c>
      <c r="E1206" s="2">
        <v>0.77042824074074068</v>
      </c>
      <c r="F1206">
        <v>1.6</v>
      </c>
      <c r="G1206">
        <v>0</v>
      </c>
      <c r="H1206">
        <v>0</v>
      </c>
      <c r="I1206">
        <v>278</v>
      </c>
      <c r="J1206">
        <v>62.6</v>
      </c>
      <c r="K1206">
        <v>-0.35</v>
      </c>
      <c r="L1206">
        <v>0</v>
      </c>
      <c r="M1206">
        <v>93.85</v>
      </c>
      <c r="N1206">
        <v>97.11</v>
      </c>
      <c r="O1206">
        <v>3.2530000000000001</v>
      </c>
      <c r="P1206">
        <v>3.3000000000000002E-2</v>
      </c>
      <c r="Q1206">
        <v>3.5000000000000003E-2</v>
      </c>
      <c r="R1206">
        <v>9.8799999999999999E-2</v>
      </c>
      <c r="S1206">
        <v>6.17</v>
      </c>
      <c r="T1206">
        <v>96.54</v>
      </c>
      <c r="U1206">
        <v>97.17</v>
      </c>
      <c r="V1206">
        <v>340</v>
      </c>
      <c r="Y1206">
        <v>1.23</v>
      </c>
      <c r="Z1206">
        <v>1.677</v>
      </c>
      <c r="AD1206">
        <v>297.89999999999998</v>
      </c>
      <c r="AG1206">
        <v>33.06</v>
      </c>
      <c r="AH1206">
        <v>750.8</v>
      </c>
      <c r="AI1206">
        <v>0</v>
      </c>
      <c r="AJ1206">
        <v>0</v>
      </c>
      <c r="AK1206" t="s">
        <v>56</v>
      </c>
      <c r="AL1206" t="s">
        <v>57</v>
      </c>
      <c r="AM1206">
        <v>0.15</v>
      </c>
      <c r="AO1206">
        <v>42.97</v>
      </c>
      <c r="AP1206">
        <v>40.520000000000003</v>
      </c>
      <c r="AQ1206">
        <v>39.06</v>
      </c>
    </row>
    <row r="1207" spans="2:43" x14ac:dyDescent="0.2">
      <c r="B1207">
        <v>875</v>
      </c>
      <c r="C1207">
        <v>150</v>
      </c>
      <c r="D1207" s="1">
        <v>43711</v>
      </c>
      <c r="E1207" s="2">
        <v>0.77053240740740747</v>
      </c>
      <c r="F1207">
        <v>1.6</v>
      </c>
      <c r="G1207">
        <v>0</v>
      </c>
      <c r="H1207">
        <v>0</v>
      </c>
      <c r="I1207">
        <v>278</v>
      </c>
      <c r="J1207">
        <v>63.2</v>
      </c>
      <c r="K1207">
        <v>-0.35</v>
      </c>
      <c r="L1207">
        <v>0</v>
      </c>
      <c r="M1207">
        <v>94.57</v>
      </c>
      <c r="N1207">
        <v>98.01</v>
      </c>
      <c r="O1207">
        <v>3.4449999999999998</v>
      </c>
      <c r="P1207">
        <v>3.5000000000000003E-2</v>
      </c>
      <c r="Q1207">
        <v>3.6999999999999998E-2</v>
      </c>
      <c r="R1207">
        <v>9.64E-2</v>
      </c>
      <c r="S1207">
        <v>6.02</v>
      </c>
      <c r="T1207">
        <v>97.44</v>
      </c>
      <c r="U1207">
        <v>98.18</v>
      </c>
      <c r="V1207">
        <v>366</v>
      </c>
      <c r="Y1207">
        <v>1.21</v>
      </c>
      <c r="Z1207">
        <v>1.6619999999999999</v>
      </c>
      <c r="AD1207">
        <v>307.60000000000002</v>
      </c>
      <c r="AG1207">
        <v>31.75</v>
      </c>
      <c r="AH1207">
        <v>756.6</v>
      </c>
      <c r="AI1207">
        <v>0</v>
      </c>
      <c r="AJ1207">
        <v>0</v>
      </c>
      <c r="AK1207" t="s">
        <v>56</v>
      </c>
      <c r="AL1207" t="s">
        <v>57</v>
      </c>
      <c r="AM1207">
        <v>0.2</v>
      </c>
      <c r="AO1207">
        <v>42.97</v>
      </c>
      <c r="AP1207">
        <v>40.520000000000003</v>
      </c>
      <c r="AQ1207">
        <v>39.06</v>
      </c>
    </row>
    <row r="1208" spans="2:43" x14ac:dyDescent="0.2">
      <c r="B1208">
        <v>876</v>
      </c>
      <c r="C1208">
        <v>150</v>
      </c>
      <c r="D1208" s="1">
        <v>43711</v>
      </c>
      <c r="E1208" s="2">
        <v>0.77064814814814808</v>
      </c>
      <c r="F1208">
        <v>1.6</v>
      </c>
      <c r="G1208">
        <v>0</v>
      </c>
      <c r="H1208">
        <v>0</v>
      </c>
      <c r="I1208">
        <v>278</v>
      </c>
      <c r="J1208">
        <v>62.3</v>
      </c>
      <c r="K1208">
        <v>-0.35</v>
      </c>
      <c r="L1208">
        <v>0</v>
      </c>
      <c r="M1208">
        <v>93.37</v>
      </c>
      <c r="N1208">
        <v>96.31</v>
      </c>
      <c r="O1208">
        <v>2.94</v>
      </c>
      <c r="P1208">
        <v>3.1E-2</v>
      </c>
      <c r="Q1208">
        <v>3.2000000000000001E-2</v>
      </c>
      <c r="R1208">
        <v>9.2399999999999996E-2</v>
      </c>
      <c r="S1208">
        <v>5.77</v>
      </c>
      <c r="T1208">
        <v>95.81</v>
      </c>
      <c r="U1208">
        <v>96.65</v>
      </c>
      <c r="V1208">
        <v>348</v>
      </c>
      <c r="Y1208">
        <v>1.25</v>
      </c>
      <c r="Z1208">
        <v>1.6910000000000001</v>
      </c>
      <c r="AD1208">
        <v>316.89999999999998</v>
      </c>
      <c r="AG1208">
        <v>36.090000000000003</v>
      </c>
      <c r="AH1208">
        <v>747</v>
      </c>
      <c r="AI1208">
        <v>0</v>
      </c>
      <c r="AJ1208">
        <v>0</v>
      </c>
      <c r="AK1208" t="s">
        <v>56</v>
      </c>
      <c r="AL1208" t="s">
        <v>57</v>
      </c>
      <c r="AM1208">
        <v>0.16</v>
      </c>
      <c r="AO1208">
        <v>42.97</v>
      </c>
      <c r="AP1208">
        <v>40.520000000000003</v>
      </c>
      <c r="AQ1208">
        <v>39.06</v>
      </c>
    </row>
    <row r="1209" spans="2:43" x14ac:dyDescent="0.2">
      <c r="B1209">
        <v>877</v>
      </c>
      <c r="C1209">
        <v>150</v>
      </c>
      <c r="D1209" s="1">
        <v>43711</v>
      </c>
      <c r="E1209" s="2">
        <v>0.77077546296296295</v>
      </c>
      <c r="F1209">
        <v>1.6</v>
      </c>
      <c r="G1209">
        <v>0</v>
      </c>
      <c r="H1209">
        <v>0</v>
      </c>
      <c r="I1209">
        <v>278</v>
      </c>
      <c r="J1209">
        <v>62.5</v>
      </c>
      <c r="K1209">
        <v>-0.37</v>
      </c>
      <c r="L1209">
        <v>0</v>
      </c>
      <c r="M1209">
        <v>93.59</v>
      </c>
      <c r="N1209">
        <v>96.59</v>
      </c>
      <c r="O1209">
        <v>3.0019999999999998</v>
      </c>
      <c r="P1209">
        <v>3.1E-2</v>
      </c>
      <c r="Q1209">
        <v>3.2000000000000001E-2</v>
      </c>
      <c r="R1209">
        <v>0.1051</v>
      </c>
      <c r="S1209">
        <v>6.57</v>
      </c>
      <c r="T1209">
        <v>96.08</v>
      </c>
      <c r="U1209">
        <v>97.08</v>
      </c>
      <c r="V1209">
        <v>313</v>
      </c>
      <c r="Y1209">
        <v>1.24</v>
      </c>
      <c r="Z1209">
        <v>1.6859999999999999</v>
      </c>
      <c r="AD1209">
        <v>279.10000000000002</v>
      </c>
      <c r="AG1209">
        <v>35.53</v>
      </c>
      <c r="AH1209">
        <v>748.7</v>
      </c>
      <c r="AI1209">
        <v>0</v>
      </c>
      <c r="AJ1209">
        <v>0</v>
      </c>
      <c r="AK1209" t="s">
        <v>56</v>
      </c>
      <c r="AL1209" t="s">
        <v>57</v>
      </c>
      <c r="AM1209">
        <v>0.17</v>
      </c>
      <c r="AO1209">
        <v>42.92</v>
      </c>
      <c r="AP1209">
        <v>40.520000000000003</v>
      </c>
      <c r="AQ1209">
        <v>39.06</v>
      </c>
    </row>
    <row r="1210" spans="2:43" x14ac:dyDescent="0.2">
      <c r="B1210">
        <v>878</v>
      </c>
      <c r="C1210">
        <v>150</v>
      </c>
      <c r="D1210" s="1">
        <v>43711</v>
      </c>
      <c r="E1210" s="2">
        <v>0.77089120370370379</v>
      </c>
      <c r="F1210">
        <v>1.6</v>
      </c>
      <c r="G1210">
        <v>0</v>
      </c>
      <c r="H1210">
        <v>0</v>
      </c>
      <c r="I1210">
        <v>278</v>
      </c>
      <c r="J1210">
        <v>63.5</v>
      </c>
      <c r="K1210">
        <v>-0.37</v>
      </c>
      <c r="L1210">
        <v>0</v>
      </c>
      <c r="M1210">
        <v>95.17</v>
      </c>
      <c r="N1210">
        <v>98.48</v>
      </c>
      <c r="O1210">
        <v>3.3109999999999999</v>
      </c>
      <c r="P1210">
        <v>3.4000000000000002E-2</v>
      </c>
      <c r="Q1210">
        <v>3.5000000000000003E-2</v>
      </c>
      <c r="R1210">
        <v>9.9000000000000005E-2</v>
      </c>
      <c r="S1210">
        <v>6.19</v>
      </c>
      <c r="T1210">
        <v>98</v>
      </c>
      <c r="U1210">
        <v>98.91</v>
      </c>
      <c r="V1210">
        <v>328</v>
      </c>
      <c r="Y1210">
        <v>1.2</v>
      </c>
      <c r="Z1210">
        <v>1.6539999999999999</v>
      </c>
      <c r="AD1210">
        <v>301.5</v>
      </c>
      <c r="AG1210">
        <v>33.4</v>
      </c>
      <c r="AH1210">
        <v>761.3</v>
      </c>
      <c r="AI1210">
        <v>0</v>
      </c>
      <c r="AJ1210">
        <v>0</v>
      </c>
      <c r="AK1210" t="s">
        <v>56</v>
      </c>
      <c r="AL1210" t="s">
        <v>57</v>
      </c>
      <c r="AM1210">
        <v>0.19</v>
      </c>
      <c r="AO1210">
        <v>42.97</v>
      </c>
      <c r="AP1210">
        <v>40.520000000000003</v>
      </c>
      <c r="AQ1210">
        <v>39.06</v>
      </c>
    </row>
    <row r="1211" spans="2:43" x14ac:dyDescent="0.2">
      <c r="B1211">
        <v>879</v>
      </c>
      <c r="C1211">
        <v>150</v>
      </c>
      <c r="D1211" s="1">
        <v>43711</v>
      </c>
      <c r="E1211" s="2">
        <v>0.7710069444444444</v>
      </c>
      <c r="F1211">
        <v>1.6</v>
      </c>
      <c r="G1211">
        <v>0</v>
      </c>
      <c r="H1211">
        <v>0</v>
      </c>
      <c r="I1211">
        <v>278</v>
      </c>
      <c r="J1211">
        <v>63.9</v>
      </c>
      <c r="K1211">
        <v>-0.35</v>
      </c>
      <c r="L1211">
        <v>0</v>
      </c>
      <c r="M1211">
        <v>96.11</v>
      </c>
      <c r="N1211">
        <v>99.16</v>
      </c>
      <c r="O1211">
        <v>3.0529999999999999</v>
      </c>
      <c r="P1211">
        <v>3.1E-2</v>
      </c>
      <c r="Q1211">
        <v>3.2000000000000001E-2</v>
      </c>
      <c r="R1211">
        <v>0.1071</v>
      </c>
      <c r="S1211">
        <v>6.69</v>
      </c>
      <c r="T1211">
        <v>98.79</v>
      </c>
      <c r="U1211">
        <v>99.13</v>
      </c>
      <c r="V1211">
        <v>354</v>
      </c>
      <c r="Y1211">
        <v>1.18</v>
      </c>
      <c r="Z1211">
        <v>1.6419999999999999</v>
      </c>
      <c r="AD1211">
        <v>281.3</v>
      </c>
      <c r="AG1211">
        <v>36.840000000000003</v>
      </c>
      <c r="AH1211">
        <v>768.9</v>
      </c>
      <c r="AI1211">
        <v>0</v>
      </c>
      <c r="AJ1211">
        <v>0</v>
      </c>
      <c r="AK1211" t="s">
        <v>56</v>
      </c>
      <c r="AL1211" t="s">
        <v>57</v>
      </c>
      <c r="AM1211">
        <v>0.17</v>
      </c>
      <c r="AO1211">
        <v>42.97</v>
      </c>
      <c r="AP1211">
        <v>40.47</v>
      </c>
      <c r="AQ1211">
        <v>39.06</v>
      </c>
    </row>
    <row r="1212" spans="2:43" x14ac:dyDescent="0.2">
      <c r="B1212">
        <v>880</v>
      </c>
      <c r="C1212">
        <v>150</v>
      </c>
      <c r="D1212" s="1">
        <v>43711</v>
      </c>
      <c r="E1212" s="2">
        <v>0.77112268518518512</v>
      </c>
      <c r="F1212">
        <v>1.6</v>
      </c>
      <c r="G1212">
        <v>0</v>
      </c>
      <c r="H1212">
        <v>0</v>
      </c>
      <c r="I1212">
        <v>278</v>
      </c>
      <c r="J1212">
        <v>63.7</v>
      </c>
      <c r="K1212">
        <v>-0.35</v>
      </c>
      <c r="L1212">
        <v>0</v>
      </c>
      <c r="M1212">
        <v>95.53</v>
      </c>
      <c r="N1212">
        <v>98.82</v>
      </c>
      <c r="O1212">
        <v>3.2879999999999998</v>
      </c>
      <c r="P1212">
        <v>3.3000000000000002E-2</v>
      </c>
      <c r="Q1212">
        <v>3.5000000000000003E-2</v>
      </c>
      <c r="R1212">
        <v>0.1028</v>
      </c>
      <c r="S1212">
        <v>6.43</v>
      </c>
      <c r="T1212">
        <v>98.48</v>
      </c>
      <c r="U1212">
        <v>99.37</v>
      </c>
      <c r="V1212">
        <v>308</v>
      </c>
      <c r="Y1212">
        <v>1.19</v>
      </c>
      <c r="Z1212">
        <v>1.6479999999999999</v>
      </c>
      <c r="AD1212">
        <v>291.2</v>
      </c>
      <c r="AG1212">
        <v>33.880000000000003</v>
      </c>
      <c r="AH1212">
        <v>764.2</v>
      </c>
      <c r="AI1212">
        <v>0</v>
      </c>
      <c r="AJ1212">
        <v>0</v>
      </c>
      <c r="AK1212" t="s">
        <v>56</v>
      </c>
      <c r="AL1212" t="s">
        <v>57</v>
      </c>
      <c r="AM1212">
        <v>0.17</v>
      </c>
      <c r="AO1212">
        <v>42.97</v>
      </c>
      <c r="AP1212">
        <v>40.57</v>
      </c>
      <c r="AQ1212">
        <v>39.11</v>
      </c>
    </row>
    <row r="1213" spans="2:43" x14ac:dyDescent="0.2">
      <c r="B1213">
        <v>881</v>
      </c>
      <c r="C1213">
        <v>150</v>
      </c>
      <c r="D1213" s="1">
        <v>43711</v>
      </c>
      <c r="E1213" s="2">
        <v>0.7712268518518518</v>
      </c>
      <c r="F1213">
        <v>1.6</v>
      </c>
      <c r="G1213">
        <v>0</v>
      </c>
      <c r="H1213">
        <v>0</v>
      </c>
      <c r="I1213">
        <v>278</v>
      </c>
      <c r="J1213">
        <v>64.8</v>
      </c>
      <c r="K1213">
        <v>-0.37</v>
      </c>
      <c r="L1213">
        <v>0</v>
      </c>
      <c r="M1213">
        <v>97.24</v>
      </c>
      <c r="N1213">
        <v>100.8</v>
      </c>
      <c r="O1213">
        <v>3.56</v>
      </c>
      <c r="P1213">
        <v>3.5000000000000003E-2</v>
      </c>
      <c r="Q1213">
        <v>3.6999999999999998E-2</v>
      </c>
      <c r="R1213">
        <v>9.9599999999999994E-2</v>
      </c>
      <c r="S1213">
        <v>6.23</v>
      </c>
      <c r="T1213">
        <v>100.2</v>
      </c>
      <c r="U1213">
        <v>100.9</v>
      </c>
      <c r="V1213">
        <v>363</v>
      </c>
      <c r="Y1213">
        <v>1.1499999999999999</v>
      </c>
      <c r="Z1213">
        <v>1.6160000000000001</v>
      </c>
      <c r="AD1213">
        <v>306.10000000000002</v>
      </c>
      <c r="AG1213">
        <v>32.49</v>
      </c>
      <c r="AH1213">
        <v>777.9</v>
      </c>
      <c r="AI1213">
        <v>0</v>
      </c>
      <c r="AJ1213">
        <v>0</v>
      </c>
      <c r="AK1213" t="s">
        <v>56</v>
      </c>
      <c r="AL1213" t="s">
        <v>57</v>
      </c>
      <c r="AM1213">
        <v>0.24</v>
      </c>
      <c r="AO1213">
        <v>42.97</v>
      </c>
      <c r="AP1213">
        <v>40.520000000000003</v>
      </c>
      <c r="AQ1213">
        <v>39.11</v>
      </c>
    </row>
    <row r="1214" spans="2:43" x14ac:dyDescent="0.2">
      <c r="B1214">
        <v>882</v>
      </c>
      <c r="C1214">
        <v>150</v>
      </c>
      <c r="D1214" s="1">
        <v>43711</v>
      </c>
      <c r="E1214" s="2">
        <v>0.77134259259259252</v>
      </c>
      <c r="F1214">
        <v>1.6</v>
      </c>
      <c r="G1214">
        <v>0</v>
      </c>
      <c r="H1214">
        <v>0</v>
      </c>
      <c r="I1214">
        <v>278</v>
      </c>
      <c r="J1214">
        <v>63.6</v>
      </c>
      <c r="K1214">
        <v>-0.35</v>
      </c>
      <c r="L1214">
        <v>0</v>
      </c>
      <c r="M1214">
        <v>95.44</v>
      </c>
      <c r="N1214">
        <v>98.67</v>
      </c>
      <c r="O1214">
        <v>3.234</v>
      </c>
      <c r="P1214">
        <v>3.3000000000000002E-2</v>
      </c>
      <c r="Q1214">
        <v>3.4000000000000002E-2</v>
      </c>
      <c r="R1214">
        <v>0.1134</v>
      </c>
      <c r="S1214">
        <v>7.09</v>
      </c>
      <c r="T1214">
        <v>98.29</v>
      </c>
      <c r="U1214">
        <v>100.8</v>
      </c>
      <c r="V1214">
        <v>203</v>
      </c>
      <c r="Y1214">
        <v>1.19</v>
      </c>
      <c r="Z1214">
        <v>1.651</v>
      </c>
      <c r="AD1214">
        <v>263.89999999999998</v>
      </c>
      <c r="AG1214">
        <v>34.36</v>
      </c>
      <c r="AH1214">
        <v>763.5</v>
      </c>
      <c r="AI1214">
        <v>0</v>
      </c>
      <c r="AJ1214">
        <v>0</v>
      </c>
      <c r="AK1214" t="s">
        <v>56</v>
      </c>
      <c r="AL1214" t="s">
        <v>57</v>
      </c>
      <c r="AM1214">
        <v>0.17</v>
      </c>
      <c r="AO1214">
        <v>42.97</v>
      </c>
      <c r="AP1214">
        <v>40.47</v>
      </c>
      <c r="AQ1214">
        <v>39.06</v>
      </c>
    </row>
    <row r="1215" spans="2:43" x14ac:dyDescent="0.2">
      <c r="B1215">
        <v>883</v>
      </c>
      <c r="C1215">
        <v>150</v>
      </c>
      <c r="D1215" s="1">
        <v>43711</v>
      </c>
      <c r="E1215" s="2">
        <v>0.77146990740740751</v>
      </c>
      <c r="F1215">
        <v>1.6</v>
      </c>
      <c r="G1215">
        <v>0</v>
      </c>
      <c r="H1215">
        <v>0</v>
      </c>
      <c r="I1215">
        <v>278</v>
      </c>
      <c r="J1215">
        <v>63.4</v>
      </c>
      <c r="K1215">
        <v>-0.35</v>
      </c>
      <c r="L1215">
        <v>0</v>
      </c>
      <c r="M1215">
        <v>95.32</v>
      </c>
      <c r="N1215">
        <v>98.35</v>
      </c>
      <c r="O1215">
        <v>3.0310000000000001</v>
      </c>
      <c r="P1215">
        <v>3.1E-2</v>
      </c>
      <c r="Q1215">
        <v>3.2000000000000001E-2</v>
      </c>
      <c r="R1215">
        <v>0.1003</v>
      </c>
      <c r="S1215">
        <v>6.27</v>
      </c>
      <c r="T1215">
        <v>97.93</v>
      </c>
      <c r="U1215">
        <v>98.49</v>
      </c>
      <c r="V1215">
        <v>334</v>
      </c>
      <c r="Y1215">
        <v>1.2</v>
      </c>
      <c r="Z1215">
        <v>1.6559999999999999</v>
      </c>
      <c r="AD1215">
        <v>297.89999999999998</v>
      </c>
      <c r="AG1215">
        <v>36.49</v>
      </c>
      <c r="AH1215">
        <v>762.5</v>
      </c>
      <c r="AI1215">
        <v>0</v>
      </c>
      <c r="AJ1215">
        <v>0</v>
      </c>
      <c r="AK1215" t="s">
        <v>56</v>
      </c>
      <c r="AL1215" t="s">
        <v>57</v>
      </c>
      <c r="AM1215">
        <v>0.19</v>
      </c>
      <c r="AO1215">
        <v>42.97</v>
      </c>
      <c r="AP1215">
        <v>40.520000000000003</v>
      </c>
      <c r="AQ1215">
        <v>39.06</v>
      </c>
    </row>
    <row r="1216" spans="2:43" x14ac:dyDescent="0.2">
      <c r="B1216">
        <v>884</v>
      </c>
      <c r="C1216">
        <v>150</v>
      </c>
      <c r="D1216" s="1">
        <v>43711</v>
      </c>
      <c r="E1216" s="2">
        <v>0.77158564814814812</v>
      </c>
      <c r="F1216">
        <v>1.6</v>
      </c>
      <c r="G1216">
        <v>0</v>
      </c>
      <c r="H1216">
        <v>0</v>
      </c>
      <c r="I1216">
        <v>278</v>
      </c>
      <c r="J1216">
        <v>64.7</v>
      </c>
      <c r="K1216">
        <v>-0.35</v>
      </c>
      <c r="L1216">
        <v>0</v>
      </c>
      <c r="M1216">
        <v>97.51</v>
      </c>
      <c r="N1216">
        <v>100.6</v>
      </c>
      <c r="O1216">
        <v>3.1059999999999999</v>
      </c>
      <c r="P1216">
        <v>3.1E-2</v>
      </c>
      <c r="Q1216">
        <v>3.2000000000000001E-2</v>
      </c>
      <c r="R1216">
        <v>9.9900000000000003E-2</v>
      </c>
      <c r="S1216">
        <v>6.25</v>
      </c>
      <c r="T1216">
        <v>100.2</v>
      </c>
      <c r="U1216">
        <v>100.6</v>
      </c>
      <c r="V1216">
        <v>361</v>
      </c>
      <c r="Y1216">
        <v>1.1499999999999999</v>
      </c>
      <c r="Z1216">
        <v>1.619</v>
      </c>
      <c r="AD1216">
        <v>305.89999999999998</v>
      </c>
      <c r="AG1216">
        <v>37.270000000000003</v>
      </c>
      <c r="AH1216">
        <v>780.1</v>
      </c>
      <c r="AI1216">
        <v>0</v>
      </c>
      <c r="AJ1216">
        <v>0</v>
      </c>
      <c r="AK1216" t="s">
        <v>56</v>
      </c>
      <c r="AL1216" t="s">
        <v>57</v>
      </c>
      <c r="AM1216">
        <v>0.18</v>
      </c>
      <c r="AO1216">
        <v>42.97</v>
      </c>
      <c r="AP1216">
        <v>40.520000000000003</v>
      </c>
      <c r="AQ1216">
        <v>39.06</v>
      </c>
    </row>
    <row r="1217" spans="1:43" x14ac:dyDescent="0.2">
      <c r="B1217">
        <v>885</v>
      </c>
      <c r="C1217">
        <v>150</v>
      </c>
      <c r="D1217" s="1">
        <v>43711</v>
      </c>
      <c r="E1217" s="2">
        <v>0.77170138888888884</v>
      </c>
      <c r="F1217">
        <v>1.6</v>
      </c>
      <c r="G1217">
        <v>0</v>
      </c>
      <c r="H1217">
        <v>0</v>
      </c>
      <c r="I1217">
        <v>278</v>
      </c>
      <c r="J1217">
        <v>65.900000000000006</v>
      </c>
      <c r="K1217">
        <v>-0.35</v>
      </c>
      <c r="L1217">
        <v>0</v>
      </c>
      <c r="M1217">
        <v>99</v>
      </c>
      <c r="N1217">
        <v>102.7</v>
      </c>
      <c r="O1217">
        <v>3.6659999999999999</v>
      </c>
      <c r="P1217">
        <v>3.5999999999999997E-2</v>
      </c>
      <c r="Q1217">
        <v>3.6999999999999998E-2</v>
      </c>
      <c r="R1217">
        <v>0.1046</v>
      </c>
      <c r="S1217">
        <v>6.54</v>
      </c>
      <c r="T1217">
        <v>102.4</v>
      </c>
      <c r="U1217">
        <v>102.6</v>
      </c>
      <c r="V1217">
        <v>356</v>
      </c>
      <c r="Y1217">
        <v>1.1100000000000001</v>
      </c>
      <c r="Z1217">
        <v>1.5860000000000001</v>
      </c>
      <c r="AD1217">
        <v>296.60000000000002</v>
      </c>
      <c r="AG1217">
        <v>32.72</v>
      </c>
      <c r="AH1217">
        <v>792</v>
      </c>
      <c r="AI1217">
        <v>0</v>
      </c>
      <c r="AJ1217">
        <v>0</v>
      </c>
      <c r="AK1217" t="s">
        <v>56</v>
      </c>
      <c r="AL1217" t="s">
        <v>57</v>
      </c>
      <c r="AM1217">
        <v>0.2</v>
      </c>
      <c r="AO1217">
        <v>42.97</v>
      </c>
      <c r="AP1217">
        <v>40.520000000000003</v>
      </c>
      <c r="AQ1217">
        <v>39.06</v>
      </c>
    </row>
    <row r="1218" spans="1:43" x14ac:dyDescent="0.2">
      <c r="B1218">
        <v>886</v>
      </c>
      <c r="C1218">
        <v>150</v>
      </c>
      <c r="D1218" s="1">
        <v>43711</v>
      </c>
      <c r="E1218" s="2">
        <v>0.77181712962962967</v>
      </c>
      <c r="F1218">
        <v>1.6</v>
      </c>
      <c r="G1218">
        <v>0</v>
      </c>
      <c r="H1218">
        <v>0</v>
      </c>
      <c r="I1218">
        <v>278</v>
      </c>
      <c r="J1218">
        <v>66.7</v>
      </c>
      <c r="K1218">
        <v>-0.35</v>
      </c>
      <c r="L1218">
        <v>0</v>
      </c>
      <c r="M1218">
        <v>100.9</v>
      </c>
      <c r="N1218">
        <v>104.4</v>
      </c>
      <c r="O1218">
        <v>3.419</v>
      </c>
      <c r="P1218">
        <v>3.3000000000000002E-2</v>
      </c>
      <c r="Q1218">
        <v>3.4000000000000002E-2</v>
      </c>
      <c r="R1218">
        <v>9.1700000000000004E-2</v>
      </c>
      <c r="S1218">
        <v>5.73</v>
      </c>
      <c r="T1218">
        <v>103.7</v>
      </c>
      <c r="U1218">
        <v>104.2</v>
      </c>
      <c r="V1218">
        <v>402</v>
      </c>
      <c r="Y1218">
        <v>1.07</v>
      </c>
      <c r="Z1218">
        <v>1.56</v>
      </c>
      <c r="AD1218">
        <v>345.1</v>
      </c>
      <c r="AG1218">
        <v>36.36</v>
      </c>
      <c r="AH1218">
        <v>807.6</v>
      </c>
      <c r="AI1218">
        <v>0</v>
      </c>
      <c r="AJ1218">
        <v>0</v>
      </c>
      <c r="AK1218" t="s">
        <v>56</v>
      </c>
      <c r="AL1218" t="s">
        <v>57</v>
      </c>
      <c r="AM1218">
        <v>0.13</v>
      </c>
      <c r="AO1218">
        <v>42.97</v>
      </c>
      <c r="AP1218">
        <v>40.47</v>
      </c>
      <c r="AQ1218">
        <v>39.06</v>
      </c>
    </row>
    <row r="1219" spans="1:43" x14ac:dyDescent="0.2">
      <c r="B1219">
        <v>887</v>
      </c>
      <c r="C1219">
        <v>150</v>
      </c>
      <c r="D1219" s="1">
        <v>43711</v>
      </c>
      <c r="E1219" s="2">
        <v>0.77192129629629624</v>
      </c>
      <c r="F1219">
        <v>1.6</v>
      </c>
      <c r="G1219">
        <v>0</v>
      </c>
      <c r="H1219">
        <v>0</v>
      </c>
      <c r="I1219">
        <v>278</v>
      </c>
      <c r="J1219">
        <v>66.5</v>
      </c>
      <c r="K1219">
        <v>-0.35</v>
      </c>
      <c r="L1219">
        <v>0</v>
      </c>
      <c r="M1219">
        <v>100.1</v>
      </c>
      <c r="N1219">
        <v>104.1</v>
      </c>
      <c r="O1219">
        <v>3.9980000000000002</v>
      </c>
      <c r="P1219">
        <v>3.7999999999999999E-2</v>
      </c>
      <c r="Q1219">
        <v>3.5999999999999997E-2</v>
      </c>
      <c r="R1219">
        <v>0.108</v>
      </c>
      <c r="S1219">
        <v>6.75</v>
      </c>
      <c r="T1219">
        <v>103.5</v>
      </c>
      <c r="U1219">
        <v>105</v>
      </c>
      <c r="V1219">
        <v>266</v>
      </c>
      <c r="Y1219">
        <v>1.08</v>
      </c>
      <c r="Z1219">
        <v>1.5640000000000001</v>
      </c>
      <c r="AD1219">
        <v>290.8</v>
      </c>
      <c r="AG1219">
        <v>30.78</v>
      </c>
      <c r="AH1219">
        <v>801.1</v>
      </c>
      <c r="AI1219">
        <v>0</v>
      </c>
      <c r="AJ1219">
        <v>0</v>
      </c>
      <c r="AK1219" t="s">
        <v>56</v>
      </c>
      <c r="AL1219" t="s">
        <v>57</v>
      </c>
      <c r="AM1219">
        <v>0.17</v>
      </c>
      <c r="AO1219">
        <v>43.02</v>
      </c>
      <c r="AP1219">
        <v>40.520000000000003</v>
      </c>
      <c r="AQ1219">
        <v>39.11</v>
      </c>
    </row>
    <row r="1220" spans="1:43" x14ac:dyDescent="0.2">
      <c r="B1220">
        <v>888</v>
      </c>
      <c r="C1220">
        <v>150</v>
      </c>
      <c r="D1220" s="1">
        <v>43711</v>
      </c>
      <c r="E1220" s="2">
        <v>0.77204861111111101</v>
      </c>
      <c r="F1220">
        <v>1.6</v>
      </c>
      <c r="G1220">
        <v>0</v>
      </c>
      <c r="H1220">
        <v>0</v>
      </c>
      <c r="I1220">
        <v>278</v>
      </c>
      <c r="J1220">
        <v>64.900000000000006</v>
      </c>
      <c r="K1220">
        <v>-0.35</v>
      </c>
      <c r="L1220">
        <v>0</v>
      </c>
      <c r="M1220">
        <v>97.58</v>
      </c>
      <c r="N1220">
        <v>101.3</v>
      </c>
      <c r="O1220">
        <v>3.7679999999999998</v>
      </c>
      <c r="P1220">
        <v>3.6999999999999998E-2</v>
      </c>
      <c r="Q1220">
        <v>3.5000000000000003E-2</v>
      </c>
      <c r="R1220">
        <v>0.1038</v>
      </c>
      <c r="S1220">
        <v>6.49</v>
      </c>
      <c r="T1220">
        <v>100.3</v>
      </c>
      <c r="U1220">
        <v>102.2</v>
      </c>
      <c r="V1220">
        <v>266</v>
      </c>
      <c r="Y1220">
        <v>1.1299999999999999</v>
      </c>
      <c r="Z1220">
        <v>1.607</v>
      </c>
      <c r="AD1220">
        <v>294.8</v>
      </c>
      <c r="AG1220">
        <v>30.97</v>
      </c>
      <c r="AH1220">
        <v>780.6</v>
      </c>
      <c r="AI1220">
        <v>0</v>
      </c>
      <c r="AJ1220">
        <v>0</v>
      </c>
      <c r="AK1220" t="s">
        <v>56</v>
      </c>
      <c r="AL1220" t="s">
        <v>57</v>
      </c>
      <c r="AM1220">
        <v>0.22</v>
      </c>
      <c r="AO1220">
        <v>42.97</v>
      </c>
      <c r="AP1220">
        <v>40.520000000000003</v>
      </c>
      <c r="AQ1220">
        <v>39.06</v>
      </c>
    </row>
    <row r="1221" spans="1:43" x14ac:dyDescent="0.2">
      <c r="B1221">
        <v>889</v>
      </c>
      <c r="C1221">
        <v>150</v>
      </c>
      <c r="D1221" s="1">
        <v>43711</v>
      </c>
      <c r="E1221" s="2">
        <v>0.77216435185185184</v>
      </c>
      <c r="F1221">
        <v>1.6</v>
      </c>
      <c r="G1221">
        <v>0</v>
      </c>
      <c r="H1221">
        <v>0</v>
      </c>
      <c r="I1221">
        <v>278</v>
      </c>
      <c r="J1221">
        <v>64.900000000000006</v>
      </c>
      <c r="K1221">
        <v>-0.35</v>
      </c>
      <c r="L1221">
        <v>0</v>
      </c>
      <c r="M1221">
        <v>97.3</v>
      </c>
      <c r="N1221">
        <v>100.9</v>
      </c>
      <c r="O1221">
        <v>3.633</v>
      </c>
      <c r="P1221">
        <v>3.5999999999999997E-2</v>
      </c>
      <c r="Q1221">
        <v>3.6999999999999998E-2</v>
      </c>
      <c r="R1221">
        <v>0.1106</v>
      </c>
      <c r="S1221">
        <v>6.91</v>
      </c>
      <c r="T1221">
        <v>100.6</v>
      </c>
      <c r="U1221">
        <v>102.1</v>
      </c>
      <c r="V1221">
        <v>265</v>
      </c>
      <c r="Y1221">
        <v>1.1399999999999999</v>
      </c>
      <c r="Z1221">
        <v>1.6140000000000001</v>
      </c>
      <c r="AD1221">
        <v>275.89999999999998</v>
      </c>
      <c r="AG1221">
        <v>31.9</v>
      </c>
      <c r="AH1221">
        <v>778.4</v>
      </c>
      <c r="AI1221">
        <v>0</v>
      </c>
      <c r="AJ1221">
        <v>0</v>
      </c>
      <c r="AK1221" t="s">
        <v>56</v>
      </c>
      <c r="AL1221" t="s">
        <v>57</v>
      </c>
      <c r="AM1221">
        <v>0.15</v>
      </c>
      <c r="AO1221">
        <v>42.97</v>
      </c>
      <c r="AP1221">
        <v>40.520000000000003</v>
      </c>
      <c r="AQ1221">
        <v>39.06</v>
      </c>
    </row>
    <row r="1222" spans="1:43" x14ac:dyDescent="0.2">
      <c r="B1222">
        <v>890</v>
      </c>
      <c r="C1222">
        <v>150</v>
      </c>
      <c r="D1222" s="1">
        <v>43711</v>
      </c>
      <c r="E1222" s="2">
        <v>0.77228009259259256</v>
      </c>
      <c r="F1222">
        <v>1.6</v>
      </c>
      <c r="G1222">
        <v>0</v>
      </c>
      <c r="H1222">
        <v>0</v>
      </c>
      <c r="I1222">
        <v>278</v>
      </c>
      <c r="J1222">
        <v>67.099999999999994</v>
      </c>
      <c r="K1222">
        <v>-0.35</v>
      </c>
      <c r="L1222">
        <v>0</v>
      </c>
      <c r="M1222">
        <v>101.5</v>
      </c>
      <c r="N1222">
        <v>104.8</v>
      </c>
      <c r="O1222">
        <v>3.2679999999999998</v>
      </c>
      <c r="P1222">
        <v>3.1E-2</v>
      </c>
      <c r="Q1222">
        <v>3.2000000000000001E-2</v>
      </c>
      <c r="R1222">
        <v>9.4299999999999995E-2</v>
      </c>
      <c r="S1222">
        <v>5.89</v>
      </c>
      <c r="T1222">
        <v>104.4</v>
      </c>
      <c r="U1222">
        <v>105.5</v>
      </c>
      <c r="V1222">
        <v>326</v>
      </c>
      <c r="Y1222">
        <v>1.06</v>
      </c>
      <c r="Z1222">
        <v>1.554</v>
      </c>
      <c r="AD1222">
        <v>337.5</v>
      </c>
      <c r="AG1222">
        <v>38.409999999999997</v>
      </c>
      <c r="AH1222">
        <v>812.1</v>
      </c>
      <c r="AI1222">
        <v>0</v>
      </c>
      <c r="AJ1222">
        <v>0</v>
      </c>
      <c r="AK1222" t="s">
        <v>56</v>
      </c>
      <c r="AL1222" t="s">
        <v>57</v>
      </c>
      <c r="AM1222">
        <v>0.23</v>
      </c>
      <c r="AO1222">
        <v>42.97</v>
      </c>
      <c r="AP1222">
        <v>40.520000000000003</v>
      </c>
      <c r="AQ1222">
        <v>39.06</v>
      </c>
    </row>
    <row r="1223" spans="1:43" x14ac:dyDescent="0.2">
      <c r="B1223">
        <v>891</v>
      </c>
      <c r="C1223">
        <v>150</v>
      </c>
      <c r="D1223" s="1">
        <v>43711</v>
      </c>
      <c r="E1223" s="2">
        <v>0.77239583333333339</v>
      </c>
      <c r="F1223">
        <v>1.6</v>
      </c>
      <c r="G1223">
        <v>0</v>
      </c>
      <c r="H1223">
        <v>0</v>
      </c>
      <c r="I1223">
        <v>278</v>
      </c>
      <c r="J1223">
        <v>67.3</v>
      </c>
      <c r="K1223">
        <v>-0.35</v>
      </c>
      <c r="L1223">
        <v>0</v>
      </c>
      <c r="M1223">
        <v>101.7</v>
      </c>
      <c r="N1223">
        <v>105.5</v>
      </c>
      <c r="O1223">
        <v>3.8250000000000002</v>
      </c>
      <c r="P1223">
        <v>3.5999999999999997E-2</v>
      </c>
      <c r="Q1223">
        <v>3.4000000000000002E-2</v>
      </c>
      <c r="R1223">
        <v>0.1135</v>
      </c>
      <c r="S1223">
        <v>7.09</v>
      </c>
      <c r="T1223">
        <v>104.7</v>
      </c>
      <c r="U1223">
        <v>105.2</v>
      </c>
      <c r="V1223">
        <v>325</v>
      </c>
      <c r="Y1223">
        <v>1.05</v>
      </c>
      <c r="Z1223">
        <v>1.544</v>
      </c>
      <c r="AD1223">
        <v>281</v>
      </c>
      <c r="AG1223">
        <v>33.090000000000003</v>
      </c>
      <c r="AH1223">
        <v>813.4</v>
      </c>
      <c r="AI1223">
        <v>0</v>
      </c>
      <c r="AJ1223">
        <v>0</v>
      </c>
      <c r="AK1223" t="s">
        <v>56</v>
      </c>
      <c r="AL1223" t="s">
        <v>57</v>
      </c>
      <c r="AM1223">
        <v>0.16</v>
      </c>
      <c r="AO1223">
        <v>42.97</v>
      </c>
      <c r="AP1223">
        <v>40.57</v>
      </c>
      <c r="AQ1223">
        <v>39.06</v>
      </c>
    </row>
    <row r="1224" spans="1:43" x14ac:dyDescent="0.2">
      <c r="B1224">
        <v>892</v>
      </c>
      <c r="C1224">
        <v>150</v>
      </c>
      <c r="D1224" s="1">
        <v>43711</v>
      </c>
      <c r="E1224" s="2">
        <v>0.77251157407407411</v>
      </c>
      <c r="F1224">
        <v>1.6</v>
      </c>
      <c r="G1224">
        <v>0</v>
      </c>
      <c r="H1224">
        <v>0</v>
      </c>
      <c r="I1224">
        <v>278</v>
      </c>
      <c r="J1224">
        <v>66</v>
      </c>
      <c r="K1224">
        <v>-0.37</v>
      </c>
      <c r="L1224">
        <v>0</v>
      </c>
      <c r="M1224">
        <v>99.51</v>
      </c>
      <c r="N1224">
        <v>103.3</v>
      </c>
      <c r="O1224">
        <v>3.7839999999999998</v>
      </c>
      <c r="P1224">
        <v>3.6999999999999998E-2</v>
      </c>
      <c r="Q1224">
        <v>3.4000000000000002E-2</v>
      </c>
      <c r="R1224">
        <v>0.11020000000000001</v>
      </c>
      <c r="S1224">
        <v>6.89</v>
      </c>
      <c r="T1224">
        <v>102.4</v>
      </c>
      <c r="U1224">
        <v>102.9</v>
      </c>
      <c r="V1224">
        <v>332</v>
      </c>
      <c r="Y1224">
        <v>1.0900000000000001</v>
      </c>
      <c r="Z1224">
        <v>1.577</v>
      </c>
      <c r="AD1224">
        <v>283.10000000000002</v>
      </c>
      <c r="AG1224">
        <v>32.049999999999997</v>
      </c>
      <c r="AH1224">
        <v>796.1</v>
      </c>
      <c r="AI1224">
        <v>0</v>
      </c>
      <c r="AJ1224">
        <v>0</v>
      </c>
      <c r="AK1224" t="s">
        <v>56</v>
      </c>
      <c r="AL1224" t="s">
        <v>57</v>
      </c>
      <c r="AM1224">
        <v>0.22</v>
      </c>
      <c r="AO1224">
        <v>42.97</v>
      </c>
      <c r="AP1224">
        <v>40.520000000000003</v>
      </c>
      <c r="AQ1224">
        <v>39.11</v>
      </c>
    </row>
    <row r="1225" spans="1:43" x14ac:dyDescent="0.2">
      <c r="B1225">
        <v>893</v>
      </c>
      <c r="C1225">
        <v>150</v>
      </c>
      <c r="D1225" s="1">
        <v>43711</v>
      </c>
      <c r="E1225" s="2">
        <v>0.7726157407407408</v>
      </c>
      <c r="F1225">
        <v>1.6</v>
      </c>
      <c r="G1225">
        <v>0</v>
      </c>
      <c r="H1225">
        <v>0</v>
      </c>
      <c r="I1225">
        <v>278</v>
      </c>
      <c r="J1225">
        <v>66</v>
      </c>
      <c r="K1225">
        <v>-0.35</v>
      </c>
      <c r="L1225">
        <v>0</v>
      </c>
      <c r="M1225">
        <v>99.41</v>
      </c>
      <c r="N1225">
        <v>103.1</v>
      </c>
      <c r="O1225">
        <v>3.67</v>
      </c>
      <c r="P1225">
        <v>3.5999999999999997E-2</v>
      </c>
      <c r="Q1225">
        <v>3.6999999999999998E-2</v>
      </c>
      <c r="R1225">
        <v>0.1037</v>
      </c>
      <c r="S1225">
        <v>6.48</v>
      </c>
      <c r="T1225">
        <v>102.4</v>
      </c>
      <c r="U1225">
        <v>103.7</v>
      </c>
      <c r="V1225">
        <v>311</v>
      </c>
      <c r="Y1225">
        <v>1.1000000000000001</v>
      </c>
      <c r="Z1225">
        <v>1.58</v>
      </c>
      <c r="AD1225">
        <v>300.60000000000002</v>
      </c>
      <c r="AG1225">
        <v>32.950000000000003</v>
      </c>
      <c r="AH1225">
        <v>795.3</v>
      </c>
      <c r="AI1225">
        <v>0</v>
      </c>
      <c r="AJ1225">
        <v>0</v>
      </c>
      <c r="AK1225" t="s">
        <v>56</v>
      </c>
      <c r="AL1225" t="s">
        <v>57</v>
      </c>
      <c r="AM1225">
        <v>0.21</v>
      </c>
      <c r="AO1225">
        <v>42.97</v>
      </c>
      <c r="AP1225">
        <v>40.47</v>
      </c>
      <c r="AQ1225">
        <v>39.06</v>
      </c>
    </row>
    <row r="1226" spans="1:43" x14ac:dyDescent="0.2">
      <c r="B1226">
        <v>894</v>
      </c>
      <c r="C1226">
        <v>150</v>
      </c>
      <c r="D1226" s="1">
        <v>43711</v>
      </c>
      <c r="E1226" s="2">
        <v>0.77274305555555556</v>
      </c>
      <c r="F1226">
        <v>1.6</v>
      </c>
      <c r="G1226">
        <v>0</v>
      </c>
      <c r="H1226">
        <v>0</v>
      </c>
      <c r="I1226">
        <v>278</v>
      </c>
      <c r="J1226">
        <v>65.5</v>
      </c>
      <c r="K1226">
        <v>-0.35</v>
      </c>
      <c r="L1226">
        <v>0</v>
      </c>
      <c r="M1226">
        <v>98.54</v>
      </c>
      <c r="N1226">
        <v>102</v>
      </c>
      <c r="O1226">
        <v>3.4849999999999999</v>
      </c>
      <c r="P1226">
        <v>3.4000000000000002E-2</v>
      </c>
      <c r="Q1226">
        <v>3.5999999999999997E-2</v>
      </c>
      <c r="R1226">
        <v>0.113</v>
      </c>
      <c r="S1226">
        <v>7.06</v>
      </c>
      <c r="T1226">
        <v>101.6</v>
      </c>
      <c r="U1226">
        <v>102.3</v>
      </c>
      <c r="V1226">
        <v>293</v>
      </c>
      <c r="Y1226">
        <v>1.1200000000000001</v>
      </c>
      <c r="Z1226">
        <v>1.5960000000000001</v>
      </c>
      <c r="AD1226">
        <v>273.39999999999998</v>
      </c>
      <c r="AG1226">
        <v>34.04</v>
      </c>
      <c r="AH1226">
        <v>788.3</v>
      </c>
      <c r="AI1226">
        <v>0</v>
      </c>
      <c r="AJ1226">
        <v>0</v>
      </c>
      <c r="AK1226" t="s">
        <v>56</v>
      </c>
      <c r="AL1226" t="s">
        <v>57</v>
      </c>
      <c r="AM1226">
        <v>0.16</v>
      </c>
      <c r="AO1226">
        <v>43.02</v>
      </c>
      <c r="AP1226">
        <v>40.47</v>
      </c>
      <c r="AQ1226">
        <v>39.06</v>
      </c>
    </row>
    <row r="1227" spans="1:43" x14ac:dyDescent="0.2">
      <c r="B1227">
        <v>895</v>
      </c>
      <c r="C1227">
        <v>150</v>
      </c>
      <c r="D1227" s="1">
        <v>43711</v>
      </c>
      <c r="E1227" s="2">
        <v>0.77285879629629628</v>
      </c>
      <c r="F1227">
        <v>1.6</v>
      </c>
      <c r="G1227">
        <v>0</v>
      </c>
      <c r="H1227">
        <v>0</v>
      </c>
      <c r="I1227">
        <v>278</v>
      </c>
      <c r="J1227">
        <v>66.900000000000006</v>
      </c>
      <c r="K1227">
        <v>-0.35</v>
      </c>
      <c r="L1227">
        <v>0</v>
      </c>
      <c r="M1227">
        <v>101</v>
      </c>
      <c r="N1227">
        <v>104.4</v>
      </c>
      <c r="O1227">
        <v>3.399</v>
      </c>
      <c r="P1227">
        <v>3.3000000000000002E-2</v>
      </c>
      <c r="Q1227">
        <v>3.4000000000000002E-2</v>
      </c>
      <c r="R1227">
        <v>0.11</v>
      </c>
      <c r="S1227">
        <v>6.87</v>
      </c>
      <c r="T1227">
        <v>103.9</v>
      </c>
      <c r="U1227">
        <v>104.5</v>
      </c>
      <c r="V1227">
        <v>329</v>
      </c>
      <c r="Y1227">
        <v>1.07</v>
      </c>
      <c r="Z1227">
        <v>1.56</v>
      </c>
      <c r="AD1227">
        <v>287.8</v>
      </c>
      <c r="AG1227">
        <v>36.590000000000003</v>
      </c>
      <c r="AH1227">
        <v>807.8</v>
      </c>
      <c r="AI1227">
        <v>0</v>
      </c>
      <c r="AJ1227">
        <v>0</v>
      </c>
      <c r="AK1227" t="s">
        <v>56</v>
      </c>
      <c r="AL1227" t="s">
        <v>57</v>
      </c>
      <c r="AM1227">
        <v>0.16</v>
      </c>
      <c r="AO1227">
        <v>42.92</v>
      </c>
      <c r="AP1227">
        <v>40.520000000000003</v>
      </c>
      <c r="AQ1227">
        <v>39.06</v>
      </c>
    </row>
    <row r="1228" spans="1:43" x14ac:dyDescent="0.2">
      <c r="M1228" s="3">
        <f>AVERAGE(M1224:M1227)</f>
        <v>99.615000000000009</v>
      </c>
      <c r="P1228" s="3">
        <f>AVERAGE(P1224:P1227)</f>
        <v>3.5000000000000003E-2</v>
      </c>
      <c r="S1228" s="3">
        <f>AVERAGE(S1224:S1227)</f>
        <v>6.8250000000000002</v>
      </c>
    </row>
    <row r="1229" spans="1:43" x14ac:dyDescent="0.2">
      <c r="A1229" t="s">
        <v>109</v>
      </c>
      <c r="B1229">
        <v>896</v>
      </c>
      <c r="C1229">
        <v>150</v>
      </c>
      <c r="D1229" s="1">
        <v>43711</v>
      </c>
      <c r="E1229" s="2">
        <v>0.7828587962962964</v>
      </c>
      <c r="F1229">
        <v>1.6</v>
      </c>
      <c r="G1229">
        <v>0</v>
      </c>
      <c r="H1229">
        <v>0</v>
      </c>
      <c r="I1229">
        <v>258</v>
      </c>
      <c r="J1229">
        <v>65</v>
      </c>
      <c r="K1229">
        <v>-0.35</v>
      </c>
      <c r="L1229">
        <v>0</v>
      </c>
      <c r="M1229">
        <v>123</v>
      </c>
      <c r="N1229">
        <v>213.4</v>
      </c>
      <c r="O1229">
        <v>90.42</v>
      </c>
      <c r="P1229">
        <v>0.42399999999999999</v>
      </c>
      <c r="Q1229">
        <v>0.39900000000000002</v>
      </c>
      <c r="R1229">
        <v>7.7600000000000002E-2</v>
      </c>
      <c r="S1229">
        <v>4.8499999999999996</v>
      </c>
      <c r="T1229">
        <v>172.1</v>
      </c>
      <c r="U1229">
        <v>200.5</v>
      </c>
      <c r="V1229">
        <v>404</v>
      </c>
      <c r="Y1229">
        <v>0.01</v>
      </c>
      <c r="Z1229">
        <v>0.76300000000000001</v>
      </c>
      <c r="AD1229">
        <v>496.7</v>
      </c>
      <c r="AG1229">
        <v>3.4249999999999998</v>
      </c>
      <c r="AH1229">
        <v>983.8</v>
      </c>
      <c r="AI1229">
        <v>0</v>
      </c>
      <c r="AJ1229">
        <v>0</v>
      </c>
      <c r="AK1229" t="s">
        <v>56</v>
      </c>
      <c r="AL1229" t="s">
        <v>57</v>
      </c>
      <c r="AM1229">
        <v>0.16</v>
      </c>
      <c r="AO1229">
        <v>42.76</v>
      </c>
      <c r="AP1229">
        <v>40.26</v>
      </c>
      <c r="AQ1229">
        <v>38.9</v>
      </c>
    </row>
    <row r="1230" spans="1:43" x14ac:dyDescent="0.2">
      <c r="B1230">
        <v>897</v>
      </c>
      <c r="C1230">
        <v>150</v>
      </c>
      <c r="D1230" s="1">
        <v>43711</v>
      </c>
      <c r="E1230" s="2">
        <v>0.78297453703703701</v>
      </c>
      <c r="F1230">
        <v>1.6</v>
      </c>
      <c r="G1230">
        <v>0</v>
      </c>
      <c r="H1230">
        <v>0</v>
      </c>
      <c r="I1230">
        <v>258</v>
      </c>
      <c r="J1230">
        <v>65.2</v>
      </c>
      <c r="K1230">
        <v>-0.35</v>
      </c>
      <c r="L1230">
        <v>0</v>
      </c>
      <c r="M1230">
        <v>123.5</v>
      </c>
      <c r="N1230">
        <v>214.9</v>
      </c>
      <c r="O1230">
        <v>91.37</v>
      </c>
      <c r="P1230">
        <v>0.42499999999999999</v>
      </c>
      <c r="Q1230">
        <v>0.39800000000000002</v>
      </c>
      <c r="R1230">
        <v>7.7399999999999997E-2</v>
      </c>
      <c r="S1230">
        <v>4.84</v>
      </c>
      <c r="T1230">
        <v>172.9</v>
      </c>
      <c r="U1230">
        <v>201</v>
      </c>
      <c r="V1230">
        <v>406</v>
      </c>
      <c r="Y1230">
        <v>0.01</v>
      </c>
      <c r="Z1230">
        <v>0.75800000000000001</v>
      </c>
      <c r="AD1230">
        <v>500.2</v>
      </c>
      <c r="AG1230">
        <v>3.4279999999999999</v>
      </c>
      <c r="AH1230">
        <v>988.1</v>
      </c>
      <c r="AI1230">
        <v>0</v>
      </c>
      <c r="AJ1230">
        <v>0</v>
      </c>
      <c r="AK1230" t="s">
        <v>56</v>
      </c>
      <c r="AL1230" t="s">
        <v>57</v>
      </c>
      <c r="AM1230">
        <v>0.12</v>
      </c>
      <c r="AO1230">
        <v>42.87</v>
      </c>
      <c r="AP1230">
        <v>40.26</v>
      </c>
      <c r="AQ1230">
        <v>38.950000000000003</v>
      </c>
    </row>
    <row r="1231" spans="1:43" x14ac:dyDescent="0.2">
      <c r="B1231">
        <v>898</v>
      </c>
      <c r="C1231">
        <v>150</v>
      </c>
      <c r="D1231" s="1">
        <v>43711</v>
      </c>
      <c r="E1231" s="2">
        <v>0.78306712962962965</v>
      </c>
      <c r="F1231">
        <v>1.6</v>
      </c>
      <c r="G1231">
        <v>0</v>
      </c>
      <c r="H1231">
        <v>0</v>
      </c>
      <c r="I1231">
        <v>258</v>
      </c>
      <c r="J1231">
        <v>65.400000000000006</v>
      </c>
      <c r="K1231">
        <v>-0.35</v>
      </c>
      <c r="L1231">
        <v>0</v>
      </c>
      <c r="M1231">
        <v>124.1</v>
      </c>
      <c r="N1231">
        <v>215.7</v>
      </c>
      <c r="O1231">
        <v>91.59</v>
      </c>
      <c r="P1231">
        <v>0.42499999999999999</v>
      </c>
      <c r="Q1231">
        <v>0.375</v>
      </c>
      <c r="R1231">
        <v>7.5700000000000003E-2</v>
      </c>
      <c r="S1231">
        <v>4.7300000000000004</v>
      </c>
      <c r="T1231">
        <v>173.6</v>
      </c>
      <c r="U1231">
        <v>201.8</v>
      </c>
      <c r="V1231">
        <v>411</v>
      </c>
      <c r="Y1231">
        <v>0</v>
      </c>
      <c r="Z1231">
        <v>0.755</v>
      </c>
      <c r="AD1231">
        <v>513.70000000000005</v>
      </c>
      <c r="AG1231">
        <v>3.448</v>
      </c>
      <c r="AH1231">
        <v>992.7</v>
      </c>
      <c r="AI1231">
        <v>0</v>
      </c>
      <c r="AJ1231">
        <v>0</v>
      </c>
      <c r="AK1231" t="s">
        <v>56</v>
      </c>
      <c r="AL1231" t="s">
        <v>57</v>
      </c>
      <c r="AM1231">
        <v>0.12</v>
      </c>
      <c r="AO1231">
        <v>42.82</v>
      </c>
      <c r="AP1231">
        <v>40.31</v>
      </c>
      <c r="AQ1231">
        <v>38.9</v>
      </c>
    </row>
    <row r="1232" spans="1:43" x14ac:dyDescent="0.2">
      <c r="B1232">
        <v>899</v>
      </c>
      <c r="C1232">
        <v>150</v>
      </c>
      <c r="D1232" s="1">
        <v>43711</v>
      </c>
      <c r="E1232" s="2">
        <v>0.78320601851851857</v>
      </c>
      <c r="F1232">
        <v>1.6</v>
      </c>
      <c r="G1232">
        <v>0</v>
      </c>
      <c r="H1232">
        <v>0</v>
      </c>
      <c r="I1232">
        <v>258</v>
      </c>
      <c r="J1232">
        <v>65.5</v>
      </c>
      <c r="K1232">
        <v>-0.35</v>
      </c>
      <c r="L1232">
        <v>0</v>
      </c>
      <c r="M1232">
        <v>123.9</v>
      </c>
      <c r="N1232">
        <v>215.9</v>
      </c>
      <c r="O1232">
        <v>92.06</v>
      </c>
      <c r="P1232">
        <v>0.42599999999999999</v>
      </c>
      <c r="Q1232">
        <v>0.38200000000000001</v>
      </c>
      <c r="R1232">
        <v>7.6899999999999996E-2</v>
      </c>
      <c r="S1232">
        <v>4.8</v>
      </c>
      <c r="T1232">
        <v>173.7</v>
      </c>
      <c r="U1232">
        <v>202.8</v>
      </c>
      <c r="V1232">
        <v>405</v>
      </c>
      <c r="Y1232">
        <v>0</v>
      </c>
      <c r="Z1232">
        <v>0.754</v>
      </c>
      <c r="AD1232">
        <v>505.4</v>
      </c>
      <c r="AG1232">
        <v>3.4289999999999998</v>
      </c>
      <c r="AH1232">
        <v>991.1</v>
      </c>
      <c r="AI1232">
        <v>0</v>
      </c>
      <c r="AJ1232">
        <v>0</v>
      </c>
      <c r="AK1232" t="s">
        <v>56</v>
      </c>
      <c r="AL1232" t="s">
        <v>57</v>
      </c>
      <c r="AM1232">
        <v>0.14000000000000001</v>
      </c>
      <c r="AO1232">
        <v>42.87</v>
      </c>
      <c r="AP1232">
        <v>40.26</v>
      </c>
      <c r="AQ1232">
        <v>38.9</v>
      </c>
    </row>
    <row r="1233" spans="1:43" x14ac:dyDescent="0.2">
      <c r="B1233">
        <v>900</v>
      </c>
      <c r="C1233">
        <v>150</v>
      </c>
      <c r="D1233" s="1">
        <v>43711</v>
      </c>
      <c r="E1233" s="2">
        <v>0.78333333333333333</v>
      </c>
      <c r="F1233">
        <v>1.6</v>
      </c>
      <c r="G1233">
        <v>0</v>
      </c>
      <c r="H1233">
        <v>0</v>
      </c>
      <c r="I1233">
        <v>258</v>
      </c>
      <c r="J1233">
        <v>65.7</v>
      </c>
      <c r="K1233">
        <v>-0.35</v>
      </c>
      <c r="L1233">
        <v>0</v>
      </c>
      <c r="M1233">
        <v>124.9</v>
      </c>
      <c r="N1233">
        <v>215.3</v>
      </c>
      <c r="O1233">
        <v>90.48</v>
      </c>
      <c r="P1233">
        <v>0.42</v>
      </c>
      <c r="Q1233">
        <v>0.42299999999999999</v>
      </c>
      <c r="R1233">
        <v>7.85E-2</v>
      </c>
      <c r="S1233">
        <v>4.91</v>
      </c>
      <c r="T1233">
        <v>174.4</v>
      </c>
      <c r="U1233">
        <v>203.1</v>
      </c>
      <c r="V1233">
        <v>406</v>
      </c>
      <c r="Y1233">
        <v>0</v>
      </c>
      <c r="Z1233">
        <v>0.75600000000000001</v>
      </c>
      <c r="AD1233">
        <v>498.6</v>
      </c>
      <c r="AG1233">
        <v>3.5070000000000001</v>
      </c>
      <c r="AH1233">
        <v>998.9</v>
      </c>
      <c r="AI1233">
        <v>0</v>
      </c>
      <c r="AJ1233">
        <v>0</v>
      </c>
      <c r="AK1233" t="s">
        <v>56</v>
      </c>
      <c r="AL1233" t="s">
        <v>57</v>
      </c>
      <c r="AM1233">
        <v>0.16</v>
      </c>
      <c r="AO1233">
        <v>42.87</v>
      </c>
      <c r="AP1233">
        <v>40.31</v>
      </c>
      <c r="AQ1233">
        <v>38.950000000000003</v>
      </c>
    </row>
    <row r="1234" spans="1:43" x14ac:dyDescent="0.2">
      <c r="M1234" s="3">
        <f>AVERAGE(M1230:M1233)</f>
        <v>124.1</v>
      </c>
      <c r="P1234" s="3">
        <f>AVERAGE(P1230:P1233)</f>
        <v>0.42399999999999999</v>
      </c>
      <c r="S1234" s="3">
        <f>AVERAGE(S1230:S1233)</f>
        <v>4.82</v>
      </c>
    </row>
    <row r="1235" spans="1:43" x14ac:dyDescent="0.2">
      <c r="A1235" t="s">
        <v>110</v>
      </c>
      <c r="B1235">
        <v>901</v>
      </c>
      <c r="C1235">
        <v>150</v>
      </c>
      <c r="D1235" s="1">
        <v>43711</v>
      </c>
      <c r="E1235" s="2">
        <v>0.78538194444444442</v>
      </c>
      <c r="F1235">
        <v>1.6</v>
      </c>
      <c r="G1235">
        <v>0</v>
      </c>
      <c r="H1235">
        <v>0</v>
      </c>
      <c r="I1235">
        <v>258</v>
      </c>
      <c r="J1235">
        <v>57.4</v>
      </c>
      <c r="K1235">
        <v>-0.35</v>
      </c>
      <c r="L1235">
        <v>0</v>
      </c>
      <c r="M1235">
        <v>152.80000000000001</v>
      </c>
      <c r="N1235">
        <v>159.30000000000001</v>
      </c>
      <c r="O1235">
        <v>6.5110000000000001</v>
      </c>
      <c r="P1235">
        <v>4.1000000000000002E-2</v>
      </c>
      <c r="Q1235">
        <v>4.2999999999999997E-2</v>
      </c>
      <c r="R1235">
        <v>0.1195</v>
      </c>
      <c r="S1235">
        <v>7.47</v>
      </c>
      <c r="T1235">
        <v>158.5</v>
      </c>
      <c r="U1235">
        <v>160.1</v>
      </c>
      <c r="V1235">
        <v>269</v>
      </c>
      <c r="Y1235">
        <v>0.36</v>
      </c>
      <c r="Z1235">
        <v>1.0229999999999999</v>
      </c>
      <c r="AD1235">
        <v>400.9</v>
      </c>
      <c r="AG1235">
        <v>44.09</v>
      </c>
      <c r="AH1235">
        <v>1222</v>
      </c>
      <c r="AI1235">
        <v>0</v>
      </c>
      <c r="AJ1235">
        <v>0</v>
      </c>
      <c r="AK1235" t="s">
        <v>56</v>
      </c>
      <c r="AL1235" t="s">
        <v>57</v>
      </c>
      <c r="AM1235">
        <v>0.14000000000000001</v>
      </c>
      <c r="AO1235">
        <v>42.82</v>
      </c>
      <c r="AP1235">
        <v>40.21</v>
      </c>
      <c r="AQ1235">
        <v>38.950000000000003</v>
      </c>
    </row>
    <row r="1236" spans="1:43" x14ac:dyDescent="0.2">
      <c r="B1236">
        <v>902</v>
      </c>
      <c r="C1236">
        <v>150</v>
      </c>
      <c r="D1236" s="1">
        <v>43711</v>
      </c>
      <c r="E1236" s="2">
        <v>0.7855092592592593</v>
      </c>
      <c r="F1236">
        <v>1.6</v>
      </c>
      <c r="G1236">
        <v>0</v>
      </c>
      <c r="H1236">
        <v>0</v>
      </c>
      <c r="I1236">
        <v>258</v>
      </c>
      <c r="J1236">
        <v>57.6</v>
      </c>
      <c r="K1236">
        <v>-0.35</v>
      </c>
      <c r="L1236">
        <v>0</v>
      </c>
      <c r="M1236">
        <v>153.80000000000001</v>
      </c>
      <c r="N1236">
        <v>160.4</v>
      </c>
      <c r="O1236">
        <v>6.57</v>
      </c>
      <c r="P1236">
        <v>4.1000000000000002E-2</v>
      </c>
      <c r="Q1236">
        <v>3.9E-2</v>
      </c>
      <c r="R1236">
        <v>0.1132</v>
      </c>
      <c r="S1236">
        <v>7.07</v>
      </c>
      <c r="T1236">
        <v>158.69999999999999</v>
      </c>
      <c r="U1236">
        <v>160.1</v>
      </c>
      <c r="V1236">
        <v>303</v>
      </c>
      <c r="Y1236">
        <v>0.35</v>
      </c>
      <c r="Z1236">
        <v>1.016</v>
      </c>
      <c r="AD1236">
        <v>425.9</v>
      </c>
      <c r="AG1236">
        <v>44.29</v>
      </c>
      <c r="AH1236">
        <v>1230</v>
      </c>
      <c r="AI1236">
        <v>0</v>
      </c>
      <c r="AJ1236">
        <v>0</v>
      </c>
      <c r="AK1236" t="s">
        <v>56</v>
      </c>
      <c r="AL1236" t="s">
        <v>57</v>
      </c>
      <c r="AM1236">
        <v>0.19</v>
      </c>
      <c r="AO1236">
        <v>42.76</v>
      </c>
      <c r="AP1236">
        <v>40.31</v>
      </c>
      <c r="AQ1236">
        <v>38.950000000000003</v>
      </c>
    </row>
    <row r="1237" spans="1:43" x14ac:dyDescent="0.2">
      <c r="B1237">
        <v>903</v>
      </c>
      <c r="C1237">
        <v>150</v>
      </c>
      <c r="D1237" s="1">
        <v>43711</v>
      </c>
      <c r="E1237" s="2">
        <v>0.7856481481481481</v>
      </c>
      <c r="F1237">
        <v>1.6</v>
      </c>
      <c r="G1237">
        <v>0</v>
      </c>
      <c r="H1237">
        <v>0</v>
      </c>
      <c r="I1237">
        <v>258</v>
      </c>
      <c r="J1237">
        <v>57.6</v>
      </c>
      <c r="K1237">
        <v>-0.35</v>
      </c>
      <c r="L1237">
        <v>0</v>
      </c>
      <c r="M1237">
        <v>153.69999999999999</v>
      </c>
      <c r="N1237">
        <v>160.5</v>
      </c>
      <c r="O1237">
        <v>6.85</v>
      </c>
      <c r="P1237">
        <v>4.2999999999999997E-2</v>
      </c>
      <c r="Q1237">
        <v>0.04</v>
      </c>
      <c r="R1237">
        <v>0.12189999999999999</v>
      </c>
      <c r="S1237">
        <v>7.62</v>
      </c>
      <c r="T1237">
        <v>159.1</v>
      </c>
      <c r="U1237">
        <v>160.5</v>
      </c>
      <c r="V1237">
        <v>273</v>
      </c>
      <c r="Y1237">
        <v>0.35</v>
      </c>
      <c r="Z1237">
        <v>1.014</v>
      </c>
      <c r="AD1237">
        <v>395.2</v>
      </c>
      <c r="AG1237">
        <v>42.51</v>
      </c>
      <c r="AH1237">
        <v>1230</v>
      </c>
      <c r="AI1237">
        <v>0</v>
      </c>
      <c r="AJ1237">
        <v>0</v>
      </c>
      <c r="AK1237" t="s">
        <v>56</v>
      </c>
      <c r="AL1237" t="s">
        <v>57</v>
      </c>
      <c r="AM1237">
        <v>0.14000000000000001</v>
      </c>
      <c r="AO1237">
        <v>42.82</v>
      </c>
      <c r="AP1237">
        <v>40.31</v>
      </c>
      <c r="AQ1237">
        <v>38.9</v>
      </c>
    </row>
    <row r="1238" spans="1:43" x14ac:dyDescent="0.2">
      <c r="B1238">
        <v>904</v>
      </c>
      <c r="C1238">
        <v>150</v>
      </c>
      <c r="D1238" s="1">
        <v>43711</v>
      </c>
      <c r="E1238" s="2">
        <v>0.78575231481481478</v>
      </c>
      <c r="F1238">
        <v>1.6</v>
      </c>
      <c r="G1238">
        <v>0</v>
      </c>
      <c r="H1238">
        <v>0</v>
      </c>
      <c r="I1238">
        <v>258</v>
      </c>
      <c r="J1238">
        <v>57.7</v>
      </c>
      <c r="K1238">
        <v>-0.35</v>
      </c>
      <c r="L1238">
        <v>0</v>
      </c>
      <c r="M1238">
        <v>154</v>
      </c>
      <c r="N1238">
        <v>160.69999999999999</v>
      </c>
      <c r="O1238">
        <v>6.7359999999999998</v>
      </c>
      <c r="P1238">
        <v>4.2000000000000003E-2</v>
      </c>
      <c r="Q1238">
        <v>0.04</v>
      </c>
      <c r="R1238">
        <v>0.12039999999999999</v>
      </c>
      <c r="S1238">
        <v>7.52</v>
      </c>
      <c r="T1238">
        <v>159.30000000000001</v>
      </c>
      <c r="U1238">
        <v>162.69999999999999</v>
      </c>
      <c r="V1238">
        <v>214</v>
      </c>
      <c r="Y1238">
        <v>0.35</v>
      </c>
      <c r="Z1238">
        <v>1.0129999999999999</v>
      </c>
      <c r="AD1238">
        <v>401.1</v>
      </c>
      <c r="AG1238">
        <v>43.34</v>
      </c>
      <c r="AH1238">
        <v>1232</v>
      </c>
      <c r="AI1238">
        <v>0</v>
      </c>
      <c r="AJ1238">
        <v>0</v>
      </c>
      <c r="AK1238" t="s">
        <v>56</v>
      </c>
      <c r="AL1238" t="s">
        <v>57</v>
      </c>
      <c r="AM1238">
        <v>0.16</v>
      </c>
      <c r="AO1238">
        <v>42.82</v>
      </c>
      <c r="AP1238">
        <v>40.36</v>
      </c>
      <c r="AQ1238">
        <v>39.01</v>
      </c>
    </row>
    <row r="1239" spans="1:43" x14ac:dyDescent="0.2">
      <c r="B1239">
        <v>905</v>
      </c>
      <c r="C1239">
        <v>150</v>
      </c>
      <c r="D1239" s="1">
        <v>43711</v>
      </c>
      <c r="E1239" s="2">
        <v>0.78592592592592592</v>
      </c>
      <c r="F1239">
        <v>1.6</v>
      </c>
      <c r="G1239">
        <v>0</v>
      </c>
      <c r="H1239">
        <v>0</v>
      </c>
      <c r="I1239">
        <v>258</v>
      </c>
      <c r="J1239">
        <v>57.9</v>
      </c>
      <c r="K1239">
        <v>-0.35</v>
      </c>
      <c r="L1239">
        <v>0</v>
      </c>
      <c r="M1239">
        <v>154.5</v>
      </c>
      <c r="N1239">
        <v>160.69999999999999</v>
      </c>
      <c r="O1239">
        <v>6.18</v>
      </c>
      <c r="P1239">
        <v>3.7999999999999999E-2</v>
      </c>
      <c r="Q1239">
        <v>0.04</v>
      </c>
      <c r="R1239">
        <v>0.1216</v>
      </c>
      <c r="S1239">
        <v>7.6</v>
      </c>
      <c r="T1239">
        <v>159.69999999999999</v>
      </c>
      <c r="U1239">
        <v>161.1</v>
      </c>
      <c r="V1239">
        <v>277</v>
      </c>
      <c r="Y1239">
        <v>0.35</v>
      </c>
      <c r="Z1239">
        <v>1.014</v>
      </c>
      <c r="AD1239">
        <v>398.5</v>
      </c>
      <c r="AG1239">
        <v>47.39</v>
      </c>
      <c r="AH1239">
        <v>1236</v>
      </c>
      <c r="AI1239">
        <v>0</v>
      </c>
      <c r="AJ1239">
        <v>0</v>
      </c>
      <c r="AK1239" t="s">
        <v>56</v>
      </c>
      <c r="AL1239" t="s">
        <v>57</v>
      </c>
      <c r="AM1239">
        <v>0.14000000000000001</v>
      </c>
      <c r="AO1239">
        <v>42.82</v>
      </c>
      <c r="AP1239">
        <v>40.26</v>
      </c>
      <c r="AQ1239">
        <v>38.9</v>
      </c>
    </row>
    <row r="1240" spans="1:43" x14ac:dyDescent="0.2">
      <c r="M1240" s="3">
        <f>AVERAGE(M1236:M1239)</f>
        <v>154</v>
      </c>
      <c r="P1240" s="3">
        <f>AVERAGE(P1236:P1239)</f>
        <v>4.1000000000000002E-2</v>
      </c>
      <c r="S1240" s="3">
        <f>AVERAGE(S1236:S1239)</f>
        <v>7.4525000000000006</v>
      </c>
    </row>
    <row r="1241" spans="1:43" x14ac:dyDescent="0.2">
      <c r="A1241" t="s">
        <v>111</v>
      </c>
      <c r="B1241">
        <v>906</v>
      </c>
      <c r="C1241">
        <v>150</v>
      </c>
      <c r="D1241" s="1">
        <v>43711</v>
      </c>
      <c r="E1241" s="2">
        <v>0.80271990740740751</v>
      </c>
      <c r="F1241">
        <v>1.6</v>
      </c>
      <c r="G1241">
        <v>0</v>
      </c>
      <c r="H1241">
        <v>0</v>
      </c>
      <c r="I1241">
        <v>258</v>
      </c>
      <c r="J1241">
        <v>53.3</v>
      </c>
      <c r="K1241">
        <v>-0.35</v>
      </c>
      <c r="L1241">
        <v>0</v>
      </c>
      <c r="M1241">
        <v>91.88</v>
      </c>
      <c r="N1241">
        <v>173.9</v>
      </c>
      <c r="O1241">
        <v>81.99</v>
      </c>
      <c r="P1241">
        <v>0.47199999999999998</v>
      </c>
      <c r="Q1241">
        <v>0.46100000000000002</v>
      </c>
      <c r="R1241">
        <v>8.0299999999999996E-2</v>
      </c>
      <c r="S1241">
        <v>5.0199999999999996</v>
      </c>
      <c r="T1241">
        <v>135.9</v>
      </c>
      <c r="U1241">
        <v>161.4</v>
      </c>
      <c r="V1241">
        <v>401</v>
      </c>
      <c r="Y1241">
        <v>0.24</v>
      </c>
      <c r="Z1241">
        <v>0.93700000000000006</v>
      </c>
      <c r="AD1241">
        <v>358.7</v>
      </c>
      <c r="AG1241">
        <v>2.2989999999999999</v>
      </c>
      <c r="AH1241">
        <v>735</v>
      </c>
      <c r="AI1241">
        <v>0</v>
      </c>
      <c r="AJ1241">
        <v>0</v>
      </c>
      <c r="AK1241" t="s">
        <v>56</v>
      </c>
      <c r="AL1241" t="s">
        <v>57</v>
      </c>
      <c r="AM1241">
        <v>0.16</v>
      </c>
      <c r="AO1241">
        <v>42.71</v>
      </c>
      <c r="AP1241">
        <v>40.15</v>
      </c>
      <c r="AQ1241">
        <v>38.799999999999997</v>
      </c>
    </row>
    <row r="1242" spans="1:43" x14ac:dyDescent="0.2">
      <c r="B1242">
        <v>907</v>
      </c>
      <c r="C1242">
        <v>150</v>
      </c>
      <c r="D1242" s="1">
        <v>43711</v>
      </c>
      <c r="E1242" s="2">
        <v>0.80284722222222227</v>
      </c>
      <c r="F1242">
        <v>1.6</v>
      </c>
      <c r="G1242">
        <v>0</v>
      </c>
      <c r="H1242">
        <v>0</v>
      </c>
      <c r="I1242">
        <v>258</v>
      </c>
      <c r="J1242">
        <v>53.4</v>
      </c>
      <c r="K1242">
        <v>-0.35</v>
      </c>
      <c r="L1242">
        <v>0</v>
      </c>
      <c r="M1242">
        <v>92.12</v>
      </c>
      <c r="N1242">
        <v>174.1</v>
      </c>
      <c r="O1242">
        <v>82.02</v>
      </c>
      <c r="P1242">
        <v>0.47099999999999997</v>
      </c>
      <c r="Q1242">
        <v>0.45400000000000001</v>
      </c>
      <c r="R1242">
        <v>8.0100000000000005E-2</v>
      </c>
      <c r="S1242">
        <v>5.01</v>
      </c>
      <c r="T1242">
        <v>136.4</v>
      </c>
      <c r="U1242">
        <v>160.80000000000001</v>
      </c>
      <c r="V1242">
        <v>406</v>
      </c>
      <c r="Y1242">
        <v>0.24</v>
      </c>
      <c r="Z1242">
        <v>0.93500000000000005</v>
      </c>
      <c r="AD1242">
        <v>360.6</v>
      </c>
      <c r="AG1242">
        <v>2.3079999999999998</v>
      </c>
      <c r="AH1242">
        <v>737</v>
      </c>
      <c r="AI1242">
        <v>0</v>
      </c>
      <c r="AJ1242">
        <v>0</v>
      </c>
      <c r="AK1242" t="s">
        <v>56</v>
      </c>
      <c r="AL1242" t="s">
        <v>57</v>
      </c>
      <c r="AM1242">
        <v>0.15</v>
      </c>
      <c r="AO1242">
        <v>42.71</v>
      </c>
      <c r="AP1242">
        <v>40.21</v>
      </c>
      <c r="AQ1242">
        <v>38.85</v>
      </c>
    </row>
    <row r="1243" spans="1:43" x14ac:dyDescent="0.2">
      <c r="B1243">
        <v>908</v>
      </c>
      <c r="C1243">
        <v>150</v>
      </c>
      <c r="D1243" s="1">
        <v>43711</v>
      </c>
      <c r="E1243" s="2">
        <v>0.80300925925925926</v>
      </c>
      <c r="F1243">
        <v>1.6</v>
      </c>
      <c r="G1243">
        <v>0</v>
      </c>
      <c r="H1243">
        <v>0</v>
      </c>
      <c r="I1243">
        <v>258</v>
      </c>
      <c r="J1243">
        <v>53.3</v>
      </c>
      <c r="K1243">
        <v>-0.35</v>
      </c>
      <c r="L1243">
        <v>0</v>
      </c>
      <c r="M1243">
        <v>92.19</v>
      </c>
      <c r="N1243">
        <v>174.1</v>
      </c>
      <c r="O1243">
        <v>81.86</v>
      </c>
      <c r="P1243">
        <v>0.47</v>
      </c>
      <c r="Q1243">
        <v>0.45400000000000001</v>
      </c>
      <c r="R1243">
        <v>7.9899999999999999E-2</v>
      </c>
      <c r="S1243">
        <v>5</v>
      </c>
      <c r="T1243">
        <v>136.4</v>
      </c>
      <c r="U1243">
        <v>160.9</v>
      </c>
      <c r="V1243">
        <v>406</v>
      </c>
      <c r="Y1243">
        <v>0.24</v>
      </c>
      <c r="Z1243">
        <v>0.93600000000000005</v>
      </c>
      <c r="AD1243">
        <v>361.6</v>
      </c>
      <c r="AG1243">
        <v>2.3130000000000002</v>
      </c>
      <c r="AH1243">
        <v>737.5</v>
      </c>
      <c r="AI1243">
        <v>0</v>
      </c>
      <c r="AJ1243">
        <v>0</v>
      </c>
      <c r="AK1243" t="s">
        <v>56</v>
      </c>
      <c r="AL1243" t="s">
        <v>57</v>
      </c>
      <c r="AM1243">
        <v>0.13</v>
      </c>
      <c r="AO1243">
        <v>42.76</v>
      </c>
      <c r="AP1243">
        <v>40.26</v>
      </c>
      <c r="AQ1243">
        <v>38.85</v>
      </c>
    </row>
    <row r="1244" spans="1:43" x14ac:dyDescent="0.2">
      <c r="B1244">
        <v>909</v>
      </c>
      <c r="C1244">
        <v>150</v>
      </c>
      <c r="D1244" s="1">
        <v>43711</v>
      </c>
      <c r="E1244" s="2">
        <v>0.8033217592592593</v>
      </c>
      <c r="F1244">
        <v>1.6</v>
      </c>
      <c r="G1244">
        <v>0</v>
      </c>
      <c r="H1244">
        <v>0</v>
      </c>
      <c r="I1244">
        <v>258</v>
      </c>
      <c r="J1244">
        <v>53.7</v>
      </c>
      <c r="K1244">
        <v>-0.35</v>
      </c>
      <c r="L1244">
        <v>0</v>
      </c>
      <c r="M1244">
        <v>93.05</v>
      </c>
      <c r="N1244">
        <v>174.9</v>
      </c>
      <c r="O1244">
        <v>81.86</v>
      </c>
      <c r="P1244">
        <v>0.46800000000000003</v>
      </c>
      <c r="Q1244">
        <v>0.443</v>
      </c>
      <c r="R1244">
        <v>8.0100000000000005E-2</v>
      </c>
      <c r="S1244">
        <v>5</v>
      </c>
      <c r="T1244">
        <v>137.6</v>
      </c>
      <c r="U1244">
        <v>161.80000000000001</v>
      </c>
      <c r="V1244">
        <v>406</v>
      </c>
      <c r="Y1244">
        <v>0.24</v>
      </c>
      <c r="Z1244">
        <v>0.93100000000000005</v>
      </c>
      <c r="AD1244">
        <v>364.3</v>
      </c>
      <c r="AG1244">
        <v>2.3460000000000001</v>
      </c>
      <c r="AH1244">
        <v>744.4</v>
      </c>
      <c r="AI1244">
        <v>0</v>
      </c>
      <c r="AJ1244">
        <v>0</v>
      </c>
      <c r="AK1244" t="s">
        <v>56</v>
      </c>
      <c r="AL1244" t="s">
        <v>57</v>
      </c>
      <c r="AM1244">
        <v>0.15</v>
      </c>
      <c r="AO1244">
        <v>42.76</v>
      </c>
      <c r="AP1244">
        <v>40.26</v>
      </c>
      <c r="AQ1244">
        <v>38.85</v>
      </c>
    </row>
    <row r="1245" spans="1:43" x14ac:dyDescent="0.2">
      <c r="B1245">
        <v>910</v>
      </c>
      <c r="C1245">
        <v>150</v>
      </c>
      <c r="D1245" s="1">
        <v>43711</v>
      </c>
      <c r="E1245" s="2">
        <v>0.80350694444444448</v>
      </c>
      <c r="F1245">
        <v>1.6</v>
      </c>
      <c r="G1245">
        <v>0</v>
      </c>
      <c r="H1245">
        <v>0</v>
      </c>
      <c r="I1245">
        <v>258</v>
      </c>
      <c r="J1245">
        <v>53.8</v>
      </c>
      <c r="K1245">
        <v>-0.35</v>
      </c>
      <c r="L1245">
        <v>0</v>
      </c>
      <c r="M1245">
        <v>93.11</v>
      </c>
      <c r="N1245">
        <v>174.8</v>
      </c>
      <c r="O1245">
        <v>81.7</v>
      </c>
      <c r="P1245">
        <v>0.46700000000000003</v>
      </c>
      <c r="Q1245">
        <v>0.44500000000000001</v>
      </c>
      <c r="R1245">
        <v>8.0199999999999994E-2</v>
      </c>
      <c r="S1245">
        <v>5.01</v>
      </c>
      <c r="T1245">
        <v>137.69999999999999</v>
      </c>
      <c r="U1245">
        <v>161.69999999999999</v>
      </c>
      <c r="V1245">
        <v>408</v>
      </c>
      <c r="Y1245">
        <v>0.24</v>
      </c>
      <c r="Z1245">
        <v>0.93200000000000005</v>
      </c>
      <c r="AD1245">
        <v>364</v>
      </c>
      <c r="AG1245">
        <v>2.351</v>
      </c>
      <c r="AH1245">
        <v>744.9</v>
      </c>
      <c r="AI1245">
        <v>0</v>
      </c>
      <c r="AJ1245">
        <v>0</v>
      </c>
      <c r="AK1245" t="s">
        <v>56</v>
      </c>
      <c r="AL1245" t="s">
        <v>57</v>
      </c>
      <c r="AM1245">
        <v>0.15</v>
      </c>
      <c r="AO1245">
        <v>42.87</v>
      </c>
      <c r="AP1245">
        <v>40.26</v>
      </c>
      <c r="AQ1245">
        <v>38.799999999999997</v>
      </c>
    </row>
    <row r="1246" spans="1:43" x14ac:dyDescent="0.2">
      <c r="M1246" s="3">
        <f>AVERAGE(M1242:M1245)</f>
        <v>92.617500000000007</v>
      </c>
      <c r="P1246" s="3">
        <f>AVERAGE(P1242:P1245)</f>
        <v>0.46900000000000003</v>
      </c>
      <c r="S1246" s="3">
        <f>AVERAGE(S1242:S1245)</f>
        <v>5.0049999999999999</v>
      </c>
    </row>
    <row r="1247" spans="1:43" x14ac:dyDescent="0.2">
      <c r="A1247" t="s">
        <v>112</v>
      </c>
      <c r="B1247">
        <v>911</v>
      </c>
      <c r="C1247">
        <v>150</v>
      </c>
      <c r="D1247" s="1">
        <v>43711</v>
      </c>
      <c r="E1247" s="2">
        <v>0.80638888888888882</v>
      </c>
      <c r="F1247">
        <v>1.6</v>
      </c>
      <c r="G1247">
        <v>0</v>
      </c>
      <c r="H1247">
        <v>0</v>
      </c>
      <c r="I1247">
        <v>258</v>
      </c>
      <c r="J1247">
        <v>67.099999999999994</v>
      </c>
      <c r="K1247">
        <v>-0.35</v>
      </c>
      <c r="L1247">
        <v>0</v>
      </c>
      <c r="M1247">
        <v>182.1</v>
      </c>
      <c r="N1247">
        <v>191.2</v>
      </c>
      <c r="O1247">
        <v>9.0760000000000005</v>
      </c>
      <c r="P1247">
        <v>4.7E-2</v>
      </c>
      <c r="Q1247">
        <v>4.4999999999999998E-2</v>
      </c>
      <c r="R1247">
        <v>0.121</v>
      </c>
      <c r="S1247">
        <v>7.56</v>
      </c>
      <c r="T1247">
        <v>188.8</v>
      </c>
      <c r="U1247">
        <v>191.1</v>
      </c>
      <c r="V1247">
        <v>278</v>
      </c>
      <c r="Y1247">
        <v>0.13</v>
      </c>
      <c r="Z1247">
        <v>0.85199999999999998</v>
      </c>
      <c r="AD1247">
        <v>471.9</v>
      </c>
      <c r="AG1247">
        <v>45.26</v>
      </c>
      <c r="AH1247">
        <v>1457</v>
      </c>
      <c r="AI1247">
        <v>0</v>
      </c>
      <c r="AJ1247">
        <v>0</v>
      </c>
      <c r="AK1247" t="s">
        <v>56</v>
      </c>
      <c r="AL1247" t="s">
        <v>57</v>
      </c>
      <c r="AM1247">
        <v>0.12</v>
      </c>
      <c r="AO1247">
        <v>42.71</v>
      </c>
      <c r="AP1247">
        <v>40.1</v>
      </c>
      <c r="AQ1247">
        <v>38.85</v>
      </c>
    </row>
    <row r="1248" spans="1:43" x14ac:dyDescent="0.2">
      <c r="B1248">
        <v>912</v>
      </c>
      <c r="C1248">
        <v>150</v>
      </c>
      <c r="D1248" s="1">
        <v>43711</v>
      </c>
      <c r="E1248" s="2">
        <v>0.80685185185185182</v>
      </c>
      <c r="F1248">
        <v>1.6</v>
      </c>
      <c r="G1248">
        <v>0</v>
      </c>
      <c r="H1248">
        <v>0</v>
      </c>
      <c r="I1248">
        <v>258</v>
      </c>
      <c r="J1248">
        <v>67.599999999999994</v>
      </c>
      <c r="K1248">
        <v>-0.35</v>
      </c>
      <c r="L1248">
        <v>0</v>
      </c>
      <c r="M1248">
        <v>183.1</v>
      </c>
      <c r="N1248">
        <v>192.2</v>
      </c>
      <c r="O1248">
        <v>9.0739999999999998</v>
      </c>
      <c r="P1248">
        <v>4.7E-2</v>
      </c>
      <c r="Q1248">
        <v>4.4999999999999998E-2</v>
      </c>
      <c r="R1248">
        <v>0.12920000000000001</v>
      </c>
      <c r="S1248">
        <v>8.07</v>
      </c>
      <c r="T1248">
        <v>190.3</v>
      </c>
      <c r="U1248">
        <v>191.7</v>
      </c>
      <c r="V1248">
        <v>269</v>
      </c>
      <c r="Y1248">
        <v>0.13</v>
      </c>
      <c r="Z1248">
        <v>0.84699999999999998</v>
      </c>
      <c r="AD1248">
        <v>444.5</v>
      </c>
      <c r="AG1248">
        <v>45.77</v>
      </c>
      <c r="AH1248">
        <v>1465</v>
      </c>
      <c r="AI1248">
        <v>0</v>
      </c>
      <c r="AJ1248">
        <v>0</v>
      </c>
      <c r="AK1248" t="s">
        <v>56</v>
      </c>
      <c r="AL1248" t="s">
        <v>57</v>
      </c>
      <c r="AM1248">
        <v>0.14000000000000001</v>
      </c>
      <c r="AO1248">
        <v>42.76</v>
      </c>
      <c r="AP1248">
        <v>40.15</v>
      </c>
      <c r="AQ1248">
        <v>38.85</v>
      </c>
    </row>
    <row r="1249" spans="2:43" x14ac:dyDescent="0.2">
      <c r="B1249">
        <v>913</v>
      </c>
      <c r="C1249">
        <v>150</v>
      </c>
      <c r="D1249" s="1">
        <v>43711</v>
      </c>
      <c r="E1249" s="2">
        <v>0.80696759259259254</v>
      </c>
      <c r="F1249">
        <v>1.6</v>
      </c>
      <c r="G1249">
        <v>0</v>
      </c>
      <c r="H1249">
        <v>0</v>
      </c>
      <c r="I1249">
        <v>258</v>
      </c>
      <c r="J1249">
        <v>67.599999999999994</v>
      </c>
      <c r="K1249">
        <v>-0.35</v>
      </c>
      <c r="L1249">
        <v>0</v>
      </c>
      <c r="M1249">
        <v>183.5</v>
      </c>
      <c r="N1249">
        <v>192.8</v>
      </c>
      <c r="O1249">
        <v>9.2669999999999995</v>
      </c>
      <c r="P1249">
        <v>4.8000000000000001E-2</v>
      </c>
      <c r="Q1249">
        <v>4.5999999999999999E-2</v>
      </c>
      <c r="R1249">
        <v>0.12640000000000001</v>
      </c>
      <c r="S1249">
        <v>7.9</v>
      </c>
      <c r="T1249">
        <v>190.7</v>
      </c>
      <c r="U1249">
        <v>194</v>
      </c>
      <c r="V1249">
        <v>241</v>
      </c>
      <c r="Y1249">
        <v>0.12</v>
      </c>
      <c r="Z1249">
        <v>0.84499999999999997</v>
      </c>
      <c r="AD1249">
        <v>455.1</v>
      </c>
      <c r="AG1249">
        <v>45.04</v>
      </c>
      <c r="AH1249">
        <v>1468</v>
      </c>
      <c r="AI1249">
        <v>0</v>
      </c>
      <c r="AJ1249">
        <v>0</v>
      </c>
      <c r="AK1249" t="s">
        <v>56</v>
      </c>
      <c r="AL1249" t="s">
        <v>57</v>
      </c>
      <c r="AM1249">
        <v>0.16</v>
      </c>
      <c r="AO1249">
        <v>42.76</v>
      </c>
      <c r="AP1249">
        <v>40.26</v>
      </c>
      <c r="AQ1249">
        <v>38.85</v>
      </c>
    </row>
    <row r="1250" spans="2:43" x14ac:dyDescent="0.2">
      <c r="B1250">
        <v>914</v>
      </c>
      <c r="C1250">
        <v>150</v>
      </c>
      <c r="D1250" s="1">
        <v>43711</v>
      </c>
      <c r="E1250" s="2">
        <v>0.80714120370370368</v>
      </c>
      <c r="F1250">
        <v>1.6</v>
      </c>
      <c r="G1250">
        <v>0</v>
      </c>
      <c r="H1250">
        <v>0</v>
      </c>
      <c r="I1250">
        <v>258</v>
      </c>
      <c r="J1250">
        <v>67.7</v>
      </c>
      <c r="K1250">
        <v>-0.35</v>
      </c>
      <c r="L1250">
        <v>0</v>
      </c>
      <c r="M1250">
        <v>183.8</v>
      </c>
      <c r="N1250">
        <v>193.2</v>
      </c>
      <c r="O1250">
        <v>9.4049999999999994</v>
      </c>
      <c r="P1250">
        <v>4.9000000000000002E-2</v>
      </c>
      <c r="Q1250">
        <v>4.7E-2</v>
      </c>
      <c r="R1250">
        <v>0.12609999999999999</v>
      </c>
      <c r="S1250">
        <v>7.88</v>
      </c>
      <c r="T1250">
        <v>190.9</v>
      </c>
      <c r="U1250">
        <v>195</v>
      </c>
      <c r="V1250">
        <v>225</v>
      </c>
      <c r="Y1250">
        <v>0.12</v>
      </c>
      <c r="Z1250">
        <v>0.84299999999999997</v>
      </c>
      <c r="AD1250">
        <v>457.2</v>
      </c>
      <c r="AG1250">
        <v>44.57</v>
      </c>
      <c r="AH1250">
        <v>1471</v>
      </c>
      <c r="AI1250">
        <v>0</v>
      </c>
      <c r="AJ1250">
        <v>0</v>
      </c>
      <c r="AK1250" t="s">
        <v>56</v>
      </c>
      <c r="AL1250" t="s">
        <v>57</v>
      </c>
      <c r="AM1250">
        <v>0.15</v>
      </c>
      <c r="AO1250">
        <v>42.76</v>
      </c>
      <c r="AP1250">
        <v>40.26</v>
      </c>
      <c r="AQ1250">
        <v>38.9</v>
      </c>
    </row>
    <row r="1251" spans="2:43" x14ac:dyDescent="0.2">
      <c r="B1251">
        <v>915</v>
      </c>
      <c r="C1251">
        <v>150</v>
      </c>
      <c r="D1251" s="1">
        <v>43711</v>
      </c>
      <c r="E1251" s="2">
        <v>0.80725694444444451</v>
      </c>
      <c r="F1251">
        <v>1.6</v>
      </c>
      <c r="G1251">
        <v>0</v>
      </c>
      <c r="H1251">
        <v>0</v>
      </c>
      <c r="I1251">
        <v>258</v>
      </c>
      <c r="J1251">
        <v>67.8</v>
      </c>
      <c r="K1251">
        <v>-0.35</v>
      </c>
      <c r="L1251">
        <v>0</v>
      </c>
      <c r="M1251">
        <v>184.3</v>
      </c>
      <c r="N1251">
        <v>193.5</v>
      </c>
      <c r="O1251">
        <v>9.1790000000000003</v>
      </c>
      <c r="P1251">
        <v>4.7E-2</v>
      </c>
      <c r="Q1251">
        <v>4.4999999999999998E-2</v>
      </c>
      <c r="R1251">
        <v>0.1226</v>
      </c>
      <c r="S1251">
        <v>7.66</v>
      </c>
      <c r="T1251">
        <v>191.5</v>
      </c>
      <c r="U1251">
        <v>193.4</v>
      </c>
      <c r="V1251">
        <v>274</v>
      </c>
      <c r="Y1251">
        <v>0.12</v>
      </c>
      <c r="Z1251">
        <v>0.84199999999999997</v>
      </c>
      <c r="AD1251">
        <v>471.4</v>
      </c>
      <c r="AG1251">
        <v>45.85</v>
      </c>
      <c r="AH1251">
        <v>1475</v>
      </c>
      <c r="AI1251">
        <v>0</v>
      </c>
      <c r="AJ1251">
        <v>0</v>
      </c>
      <c r="AK1251" t="s">
        <v>56</v>
      </c>
      <c r="AL1251" t="s">
        <v>57</v>
      </c>
      <c r="AM1251">
        <v>0.17</v>
      </c>
      <c r="AO1251">
        <v>42.76</v>
      </c>
      <c r="AP1251">
        <v>40.21</v>
      </c>
      <c r="AQ1251">
        <v>38.85</v>
      </c>
    </row>
    <row r="1252" spans="2:43" x14ac:dyDescent="0.2">
      <c r="M1252" s="3">
        <f>AVERAGE(M1248:M1251)</f>
        <v>183.67500000000001</v>
      </c>
      <c r="P1252" s="3">
        <f>AVERAGE(P1248:P1251)</f>
        <v>4.7750000000000001E-2</v>
      </c>
      <c r="S1252" s="3">
        <f>AVERAGE(S1248:S1251)</f>
        <v>7.8775000000000004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243"/>
  <sheetViews>
    <sheetView topLeftCell="A1029" zoomScale="90" zoomScaleNormal="90" workbookViewId="0">
      <selection activeCell="S1243" activeCellId="35" sqref="M841 P841 S841 M847 P847 S847 M909 P909 S909 M971 P971 S971 M1033 P1033 S1033 M1095 P1095 S1095 M1157 P1157 S1157 M1219 P1219 S1219 M1225 P1225 S1225 M1231 P1231 S1231 M1237 P1237 S1237 M1243 P1243 S1243"/>
    </sheetView>
  </sheetViews>
  <sheetFormatPr baseColWidth="10" defaultColWidth="8.83203125" defaultRowHeight="15" x14ac:dyDescent="0.2"/>
  <sheetData>
    <row r="1" spans="1:45" x14ac:dyDescent="0.2">
      <c r="B1" t="s">
        <v>16</v>
      </c>
      <c r="C1" t="s">
        <v>17</v>
      </c>
      <c r="D1" s="1" t="s">
        <v>18</v>
      </c>
      <c r="E1" s="2" t="s">
        <v>19</v>
      </c>
      <c r="F1" t="s">
        <v>20</v>
      </c>
      <c r="G1" t="s">
        <v>69</v>
      </c>
      <c r="H1" t="s">
        <v>70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M1" t="s">
        <v>48</v>
      </c>
      <c r="AN1" t="s">
        <v>49</v>
      </c>
      <c r="AO1" t="s">
        <v>50</v>
      </c>
      <c r="AP1" t="s">
        <v>51</v>
      </c>
      <c r="AQ1" t="s">
        <v>52</v>
      </c>
      <c r="AR1" t="s">
        <v>53</v>
      </c>
      <c r="AS1" t="s">
        <v>54</v>
      </c>
    </row>
    <row r="2" spans="1:45" x14ac:dyDescent="0.2">
      <c r="A2" t="s">
        <v>113</v>
      </c>
      <c r="B2">
        <v>26</v>
      </c>
      <c r="C2">
        <v>150</v>
      </c>
      <c r="D2" s="1">
        <v>43564</v>
      </c>
      <c r="E2" s="2">
        <v>0.40453703703703708</v>
      </c>
      <c r="F2">
        <v>1.6</v>
      </c>
      <c r="G2">
        <v>0</v>
      </c>
      <c r="H2">
        <v>0</v>
      </c>
      <c r="I2">
        <v>258</v>
      </c>
      <c r="J2">
        <v>54.2</v>
      </c>
      <c r="K2">
        <v>-0.37</v>
      </c>
      <c r="L2">
        <v>0</v>
      </c>
      <c r="M2">
        <v>81.11</v>
      </c>
      <c r="N2">
        <v>179</v>
      </c>
      <c r="O2">
        <v>97.91</v>
      </c>
      <c r="P2">
        <v>0.54700000000000004</v>
      </c>
      <c r="Q2">
        <v>0.47199999999999998</v>
      </c>
      <c r="R2">
        <v>6.93E-2</v>
      </c>
      <c r="S2">
        <v>4.33</v>
      </c>
      <c r="T2">
        <v>137.19999999999999</v>
      </c>
      <c r="U2">
        <v>167.7</v>
      </c>
      <c r="V2">
        <v>477</v>
      </c>
      <c r="Y2">
        <v>1.61</v>
      </c>
      <c r="Z2">
        <v>4.399</v>
      </c>
      <c r="AD2">
        <v>366.7</v>
      </c>
      <c r="AG2">
        <v>1.75</v>
      </c>
      <c r="AH2">
        <v>648.9</v>
      </c>
      <c r="AI2">
        <v>0</v>
      </c>
      <c r="AJ2">
        <v>0</v>
      </c>
      <c r="AK2" t="s">
        <v>56</v>
      </c>
      <c r="AL2" t="s">
        <v>57</v>
      </c>
      <c r="AM2">
        <v>0.15</v>
      </c>
      <c r="AO2">
        <v>41.77</v>
      </c>
      <c r="AP2">
        <v>39.159999999999997</v>
      </c>
      <c r="AQ2">
        <v>37.909999999999997</v>
      </c>
    </row>
    <row r="3" spans="1:45" x14ac:dyDescent="0.2">
      <c r="B3">
        <v>27</v>
      </c>
      <c r="C3">
        <v>150</v>
      </c>
      <c r="D3" s="1">
        <v>43564</v>
      </c>
      <c r="E3" s="2">
        <v>0.40468750000000003</v>
      </c>
      <c r="F3">
        <v>1.6</v>
      </c>
      <c r="G3">
        <v>0</v>
      </c>
      <c r="H3">
        <v>0</v>
      </c>
      <c r="I3">
        <v>258</v>
      </c>
      <c r="J3">
        <v>54.2</v>
      </c>
      <c r="K3">
        <v>-0.37</v>
      </c>
      <c r="L3">
        <v>0</v>
      </c>
      <c r="M3">
        <v>81.069999999999993</v>
      </c>
      <c r="N3">
        <v>178.2</v>
      </c>
      <c r="O3">
        <v>97.14</v>
      </c>
      <c r="P3">
        <v>0.54500000000000004</v>
      </c>
      <c r="Q3">
        <v>0.46500000000000002</v>
      </c>
      <c r="R3">
        <v>6.9800000000000001E-2</v>
      </c>
      <c r="S3">
        <v>4.3600000000000003</v>
      </c>
      <c r="T3">
        <v>137.4</v>
      </c>
      <c r="U3">
        <v>167.3</v>
      </c>
      <c r="V3">
        <v>475</v>
      </c>
      <c r="Y3">
        <v>1.63</v>
      </c>
      <c r="Z3">
        <v>4.4189999999999996</v>
      </c>
      <c r="AD3">
        <v>364</v>
      </c>
      <c r="AG3">
        <v>1.7549999999999999</v>
      </c>
      <c r="AH3">
        <v>648.5</v>
      </c>
      <c r="AI3">
        <v>0</v>
      </c>
      <c r="AJ3">
        <v>0</v>
      </c>
      <c r="AK3" t="s">
        <v>56</v>
      </c>
      <c r="AL3" t="s">
        <v>57</v>
      </c>
      <c r="AM3">
        <v>0.19</v>
      </c>
      <c r="AO3">
        <v>41.77</v>
      </c>
      <c r="AP3">
        <v>39.270000000000003</v>
      </c>
      <c r="AQ3">
        <v>37.96</v>
      </c>
    </row>
    <row r="4" spans="1:45" x14ac:dyDescent="0.2">
      <c r="B4">
        <v>28</v>
      </c>
      <c r="C4">
        <v>150</v>
      </c>
      <c r="D4" s="1">
        <v>43564</v>
      </c>
      <c r="E4" s="2">
        <v>0.40481481481481479</v>
      </c>
      <c r="F4">
        <v>1.6</v>
      </c>
      <c r="G4">
        <v>0</v>
      </c>
      <c r="H4">
        <v>0</v>
      </c>
      <c r="I4">
        <v>258</v>
      </c>
      <c r="J4">
        <v>54.2</v>
      </c>
      <c r="K4">
        <v>-0.37</v>
      </c>
      <c r="L4">
        <v>0</v>
      </c>
      <c r="M4">
        <v>81.400000000000006</v>
      </c>
      <c r="N4">
        <v>178.5</v>
      </c>
      <c r="O4">
        <v>97.14</v>
      </c>
      <c r="P4">
        <v>0.54400000000000004</v>
      </c>
      <c r="Q4">
        <v>0.47699999999999998</v>
      </c>
      <c r="R4">
        <v>7.0000000000000007E-2</v>
      </c>
      <c r="S4">
        <v>4.38</v>
      </c>
      <c r="T4">
        <v>137.19999999999999</v>
      </c>
      <c r="U4">
        <v>166.9</v>
      </c>
      <c r="V4">
        <v>477</v>
      </c>
      <c r="Y4">
        <v>1.62</v>
      </c>
      <c r="Z4">
        <v>4.41</v>
      </c>
      <c r="AD4">
        <v>364.5</v>
      </c>
      <c r="AG4">
        <v>1.7649999999999999</v>
      </c>
      <c r="AH4">
        <v>651.20000000000005</v>
      </c>
      <c r="AI4">
        <v>0</v>
      </c>
      <c r="AJ4">
        <v>0</v>
      </c>
      <c r="AK4" t="s">
        <v>56</v>
      </c>
      <c r="AL4" t="s">
        <v>57</v>
      </c>
      <c r="AM4">
        <v>0.15</v>
      </c>
      <c r="AO4">
        <v>41.82</v>
      </c>
      <c r="AP4">
        <v>39.21</v>
      </c>
      <c r="AQ4">
        <v>37.96</v>
      </c>
    </row>
    <row r="5" spans="1:45" x14ac:dyDescent="0.2">
      <c r="B5">
        <v>29</v>
      </c>
      <c r="C5">
        <v>150</v>
      </c>
      <c r="D5" s="1">
        <v>43564</v>
      </c>
      <c r="E5" s="2">
        <v>0.40490740740740744</v>
      </c>
      <c r="F5">
        <v>1.6</v>
      </c>
      <c r="G5">
        <v>0</v>
      </c>
      <c r="H5">
        <v>0</v>
      </c>
      <c r="I5">
        <v>258</v>
      </c>
      <c r="J5">
        <v>54.1</v>
      </c>
      <c r="K5">
        <v>-0.37</v>
      </c>
      <c r="L5">
        <v>0</v>
      </c>
      <c r="M5">
        <v>80.69</v>
      </c>
      <c r="N5">
        <v>178.5</v>
      </c>
      <c r="O5">
        <v>97.78</v>
      </c>
      <c r="P5">
        <v>0.54800000000000004</v>
      </c>
      <c r="Q5">
        <v>0.45900000000000002</v>
      </c>
      <c r="R5">
        <v>7.0300000000000001E-2</v>
      </c>
      <c r="S5">
        <v>4.3899999999999997</v>
      </c>
      <c r="T5">
        <v>137.1</v>
      </c>
      <c r="U5">
        <v>166.5</v>
      </c>
      <c r="V5">
        <v>474</v>
      </c>
      <c r="Y5">
        <v>1.62</v>
      </c>
      <c r="Z5">
        <v>4.4119999999999999</v>
      </c>
      <c r="AD5">
        <v>359.9</v>
      </c>
      <c r="AG5">
        <v>1.738</v>
      </c>
      <c r="AH5">
        <v>645.5</v>
      </c>
      <c r="AI5">
        <v>0</v>
      </c>
      <c r="AJ5">
        <v>0</v>
      </c>
      <c r="AK5" t="s">
        <v>56</v>
      </c>
      <c r="AL5" t="s">
        <v>57</v>
      </c>
      <c r="AM5">
        <v>0.11</v>
      </c>
      <c r="AO5">
        <v>41.82</v>
      </c>
      <c r="AP5">
        <v>39.270000000000003</v>
      </c>
      <c r="AQ5">
        <v>37.96</v>
      </c>
    </row>
    <row r="6" spans="1:45" x14ac:dyDescent="0.2">
      <c r="B6">
        <v>30</v>
      </c>
      <c r="C6">
        <v>150</v>
      </c>
      <c r="D6" s="1">
        <v>43564</v>
      </c>
      <c r="E6" s="2">
        <v>0.4050347222222222</v>
      </c>
      <c r="F6">
        <v>1.6</v>
      </c>
      <c r="G6">
        <v>0</v>
      </c>
      <c r="H6">
        <v>0</v>
      </c>
      <c r="I6">
        <v>258</v>
      </c>
      <c r="J6">
        <v>54</v>
      </c>
      <c r="K6">
        <v>-0.37</v>
      </c>
      <c r="L6">
        <v>0</v>
      </c>
      <c r="M6">
        <v>81.17</v>
      </c>
      <c r="N6">
        <v>178.6</v>
      </c>
      <c r="O6">
        <v>97.45</v>
      </c>
      <c r="P6">
        <v>0.54600000000000004</v>
      </c>
      <c r="Q6">
        <v>0.47099999999999997</v>
      </c>
      <c r="R6">
        <v>6.9900000000000004E-2</v>
      </c>
      <c r="S6">
        <v>4.37</v>
      </c>
      <c r="T6">
        <v>136.4</v>
      </c>
      <c r="U6">
        <v>166.5</v>
      </c>
      <c r="V6">
        <v>471</v>
      </c>
      <c r="Y6">
        <v>1.62</v>
      </c>
      <c r="Z6">
        <v>4.4089999999999998</v>
      </c>
      <c r="AD6">
        <v>363.9</v>
      </c>
      <c r="AG6">
        <v>1.756</v>
      </c>
      <c r="AH6">
        <v>649.4</v>
      </c>
      <c r="AI6">
        <v>0</v>
      </c>
      <c r="AJ6">
        <v>0</v>
      </c>
      <c r="AK6" t="s">
        <v>56</v>
      </c>
      <c r="AL6" t="s">
        <v>57</v>
      </c>
      <c r="AM6">
        <v>0.15</v>
      </c>
      <c r="AO6">
        <v>41.82</v>
      </c>
      <c r="AP6">
        <v>39.270000000000003</v>
      </c>
      <c r="AQ6">
        <v>37.909999999999997</v>
      </c>
    </row>
    <row r="7" spans="1:45" x14ac:dyDescent="0.2">
      <c r="M7" s="3">
        <v>81.087999999999994</v>
      </c>
      <c r="P7" s="3">
        <v>0.54600000000000004</v>
      </c>
      <c r="S7" s="3">
        <v>4.3659999999999997</v>
      </c>
    </row>
    <row r="8" spans="1:45" x14ac:dyDescent="0.2">
      <c r="A8" t="s">
        <v>114</v>
      </c>
      <c r="B8">
        <v>31</v>
      </c>
      <c r="C8">
        <v>150</v>
      </c>
      <c r="D8" s="1">
        <v>43564</v>
      </c>
      <c r="E8" s="2">
        <v>0.41288194444444443</v>
      </c>
      <c r="F8">
        <v>1.6</v>
      </c>
      <c r="G8">
        <v>0</v>
      </c>
      <c r="H8">
        <v>0</v>
      </c>
      <c r="I8">
        <v>258</v>
      </c>
      <c r="J8">
        <v>52</v>
      </c>
      <c r="K8">
        <v>-0.37</v>
      </c>
      <c r="L8">
        <v>0</v>
      </c>
      <c r="M8">
        <v>77.63</v>
      </c>
      <c r="N8">
        <v>170.6</v>
      </c>
      <c r="O8">
        <v>93</v>
      </c>
      <c r="P8">
        <v>0.54500000000000004</v>
      </c>
      <c r="Q8">
        <v>0.45100000000000001</v>
      </c>
      <c r="R8">
        <v>6.7699999999999996E-2</v>
      </c>
      <c r="S8">
        <v>4.2300000000000004</v>
      </c>
      <c r="T8">
        <v>130.30000000000001</v>
      </c>
      <c r="U8">
        <v>160.19999999999999</v>
      </c>
      <c r="V8">
        <v>476</v>
      </c>
      <c r="Y8">
        <v>1.74</v>
      </c>
      <c r="Z8">
        <v>4.6150000000000002</v>
      </c>
      <c r="AD8">
        <v>359.4</v>
      </c>
      <c r="AG8">
        <v>1.681</v>
      </c>
      <c r="AH8">
        <v>621</v>
      </c>
      <c r="AI8">
        <v>0</v>
      </c>
      <c r="AJ8">
        <v>0</v>
      </c>
      <c r="AK8" t="s">
        <v>56</v>
      </c>
      <c r="AL8" t="s">
        <v>57</v>
      </c>
      <c r="AM8">
        <v>0.17</v>
      </c>
      <c r="AO8">
        <v>41.93</v>
      </c>
      <c r="AP8">
        <v>39.270000000000003</v>
      </c>
      <c r="AQ8">
        <v>38.01</v>
      </c>
    </row>
    <row r="9" spans="1:45" x14ac:dyDescent="0.2">
      <c r="B9">
        <v>32</v>
      </c>
      <c r="C9">
        <v>150</v>
      </c>
      <c r="D9" s="1">
        <v>43564</v>
      </c>
      <c r="E9" s="2">
        <v>0.41303240740740743</v>
      </c>
      <c r="F9">
        <v>1.6</v>
      </c>
      <c r="G9">
        <v>0</v>
      </c>
      <c r="H9">
        <v>0</v>
      </c>
      <c r="I9">
        <v>258</v>
      </c>
      <c r="J9">
        <v>52</v>
      </c>
      <c r="K9">
        <v>-0.37</v>
      </c>
      <c r="L9">
        <v>0</v>
      </c>
      <c r="M9">
        <v>77.760000000000005</v>
      </c>
      <c r="N9">
        <v>170.3</v>
      </c>
      <c r="O9">
        <v>92.49</v>
      </c>
      <c r="P9">
        <v>0.54300000000000004</v>
      </c>
      <c r="Q9">
        <v>0.45600000000000002</v>
      </c>
      <c r="R9">
        <v>6.8500000000000005E-2</v>
      </c>
      <c r="S9">
        <v>4.28</v>
      </c>
      <c r="T9">
        <v>130.4</v>
      </c>
      <c r="U9">
        <v>159.19999999999999</v>
      </c>
      <c r="V9">
        <v>477</v>
      </c>
      <c r="Y9">
        <v>1.75</v>
      </c>
      <c r="Z9">
        <v>4.625</v>
      </c>
      <c r="AD9">
        <v>356</v>
      </c>
      <c r="AG9">
        <v>1.6890000000000001</v>
      </c>
      <c r="AH9">
        <v>622.1</v>
      </c>
      <c r="AI9">
        <v>0</v>
      </c>
      <c r="AJ9">
        <v>0</v>
      </c>
      <c r="AK9" t="s">
        <v>56</v>
      </c>
      <c r="AL9" t="s">
        <v>57</v>
      </c>
      <c r="AM9">
        <v>0.16</v>
      </c>
      <c r="AO9">
        <v>41.82</v>
      </c>
      <c r="AP9">
        <v>39.32</v>
      </c>
      <c r="AQ9">
        <v>38.07</v>
      </c>
    </row>
    <row r="10" spans="1:45" x14ac:dyDescent="0.2">
      <c r="B10">
        <v>33</v>
      </c>
      <c r="C10">
        <v>150</v>
      </c>
      <c r="D10" s="1">
        <v>43564</v>
      </c>
      <c r="E10" s="2">
        <v>0.41319444444444442</v>
      </c>
      <c r="F10">
        <v>1.6</v>
      </c>
      <c r="G10">
        <v>0</v>
      </c>
      <c r="H10">
        <v>0</v>
      </c>
      <c r="I10">
        <v>258</v>
      </c>
      <c r="J10">
        <v>52</v>
      </c>
      <c r="K10">
        <v>-0.37</v>
      </c>
      <c r="L10">
        <v>0</v>
      </c>
      <c r="M10">
        <v>78.09</v>
      </c>
      <c r="N10">
        <v>170.4</v>
      </c>
      <c r="O10">
        <v>92.34</v>
      </c>
      <c r="P10">
        <v>0.54200000000000004</v>
      </c>
      <c r="Q10">
        <v>0.46200000000000002</v>
      </c>
      <c r="R10">
        <v>6.8699999999999997E-2</v>
      </c>
      <c r="S10">
        <v>4.29</v>
      </c>
      <c r="T10">
        <v>130.6</v>
      </c>
      <c r="U10">
        <v>159.80000000000001</v>
      </c>
      <c r="V10">
        <v>474</v>
      </c>
      <c r="Y10">
        <v>1.75</v>
      </c>
      <c r="Z10">
        <v>4.62</v>
      </c>
      <c r="AD10">
        <v>356.4</v>
      </c>
      <c r="AG10">
        <v>1.7010000000000001</v>
      </c>
      <c r="AH10">
        <v>624.70000000000005</v>
      </c>
      <c r="AI10">
        <v>0</v>
      </c>
      <c r="AJ10">
        <v>0</v>
      </c>
      <c r="AK10" t="s">
        <v>56</v>
      </c>
      <c r="AL10" t="s">
        <v>57</v>
      </c>
      <c r="AM10">
        <v>0.16</v>
      </c>
      <c r="AO10">
        <v>41.88</v>
      </c>
      <c r="AP10">
        <v>39.32</v>
      </c>
      <c r="AQ10">
        <v>38.01</v>
      </c>
    </row>
    <row r="11" spans="1:45" x14ac:dyDescent="0.2">
      <c r="B11">
        <v>34</v>
      </c>
      <c r="C11">
        <v>150</v>
      </c>
      <c r="D11" s="1">
        <v>43564</v>
      </c>
      <c r="E11" s="2">
        <v>0.41334490740740742</v>
      </c>
      <c r="F11">
        <v>1.6</v>
      </c>
      <c r="G11">
        <v>0</v>
      </c>
      <c r="H11">
        <v>0</v>
      </c>
      <c r="I11">
        <v>258</v>
      </c>
      <c r="J11">
        <v>52</v>
      </c>
      <c r="K11">
        <v>-0.37</v>
      </c>
      <c r="L11">
        <v>0</v>
      </c>
      <c r="M11">
        <v>77.959999999999994</v>
      </c>
      <c r="N11">
        <v>171.5</v>
      </c>
      <c r="O11">
        <v>93.56</v>
      </c>
      <c r="P11">
        <v>0.54500000000000004</v>
      </c>
      <c r="Q11">
        <v>0.45700000000000002</v>
      </c>
      <c r="R11">
        <v>6.8599999999999994E-2</v>
      </c>
      <c r="S11">
        <v>4.29</v>
      </c>
      <c r="T11">
        <v>130.6</v>
      </c>
      <c r="U11">
        <v>159.80000000000001</v>
      </c>
      <c r="V11">
        <v>473</v>
      </c>
      <c r="Y11">
        <v>1.73</v>
      </c>
      <c r="Z11">
        <v>4.5910000000000002</v>
      </c>
      <c r="AD11">
        <v>356.1</v>
      </c>
      <c r="AG11">
        <v>1.6859999999999999</v>
      </c>
      <c r="AH11">
        <v>623.70000000000005</v>
      </c>
      <c r="AI11">
        <v>0</v>
      </c>
      <c r="AJ11">
        <v>0</v>
      </c>
      <c r="AK11" t="s">
        <v>56</v>
      </c>
      <c r="AL11" t="s">
        <v>57</v>
      </c>
      <c r="AM11">
        <v>0.17</v>
      </c>
      <c r="AO11">
        <v>41.93</v>
      </c>
      <c r="AP11">
        <v>39.32</v>
      </c>
      <c r="AQ11">
        <v>38.07</v>
      </c>
    </row>
    <row r="12" spans="1:45" x14ac:dyDescent="0.2">
      <c r="B12">
        <v>35</v>
      </c>
      <c r="C12">
        <v>150</v>
      </c>
      <c r="D12" s="1">
        <v>43564</v>
      </c>
      <c r="E12" s="2">
        <v>0.41349537037037037</v>
      </c>
      <c r="F12">
        <v>1.6</v>
      </c>
      <c r="G12">
        <v>0</v>
      </c>
      <c r="H12">
        <v>0</v>
      </c>
      <c r="I12">
        <v>258</v>
      </c>
      <c r="J12">
        <v>52</v>
      </c>
      <c r="K12">
        <v>-0.37</v>
      </c>
      <c r="L12">
        <v>0</v>
      </c>
      <c r="M12">
        <v>78.010000000000005</v>
      </c>
      <c r="N12">
        <v>171.3</v>
      </c>
      <c r="O12">
        <v>93.33</v>
      </c>
      <c r="P12">
        <v>0.54500000000000004</v>
      </c>
      <c r="Q12">
        <v>0.45</v>
      </c>
      <c r="R12">
        <v>6.8400000000000002E-2</v>
      </c>
      <c r="S12">
        <v>4.28</v>
      </c>
      <c r="T12">
        <v>130.6</v>
      </c>
      <c r="U12">
        <v>160.1</v>
      </c>
      <c r="V12">
        <v>471</v>
      </c>
      <c r="Y12">
        <v>1.73</v>
      </c>
      <c r="Z12">
        <v>4.5960000000000001</v>
      </c>
      <c r="AD12">
        <v>357.4</v>
      </c>
      <c r="AG12">
        <v>1.69</v>
      </c>
      <c r="AH12">
        <v>624.1</v>
      </c>
      <c r="AI12">
        <v>0</v>
      </c>
      <c r="AJ12">
        <v>0</v>
      </c>
      <c r="AK12" t="s">
        <v>56</v>
      </c>
      <c r="AL12" t="s">
        <v>57</v>
      </c>
      <c r="AM12">
        <v>0.17</v>
      </c>
      <c r="AO12">
        <v>41.88</v>
      </c>
      <c r="AP12">
        <v>39.32</v>
      </c>
      <c r="AQ12">
        <v>38.119999999999997</v>
      </c>
    </row>
    <row r="13" spans="1:45" x14ac:dyDescent="0.2">
      <c r="M13">
        <v>77.89</v>
      </c>
      <c r="P13">
        <v>0.54400000000000004</v>
      </c>
      <c r="S13">
        <v>4.274</v>
      </c>
    </row>
    <row r="14" spans="1:45" x14ac:dyDescent="0.2">
      <c r="A14" t="s">
        <v>74</v>
      </c>
      <c r="B14">
        <v>36</v>
      </c>
      <c r="C14">
        <v>150</v>
      </c>
      <c r="D14" s="1">
        <v>43564</v>
      </c>
      <c r="E14" s="2">
        <v>0.4265856481481482</v>
      </c>
      <c r="F14">
        <v>1.6</v>
      </c>
      <c r="G14">
        <v>0</v>
      </c>
      <c r="H14">
        <v>0</v>
      </c>
      <c r="I14">
        <v>258</v>
      </c>
      <c r="J14">
        <v>30.5</v>
      </c>
      <c r="K14">
        <v>-0.37</v>
      </c>
      <c r="L14">
        <v>0</v>
      </c>
      <c r="M14">
        <v>54.76</v>
      </c>
      <c r="N14">
        <v>81.16</v>
      </c>
      <c r="O14">
        <v>26.4</v>
      </c>
      <c r="P14">
        <v>0.32500000000000001</v>
      </c>
      <c r="Q14">
        <v>0.247</v>
      </c>
      <c r="R14">
        <v>5.4100000000000002E-2</v>
      </c>
      <c r="S14">
        <v>3.38</v>
      </c>
      <c r="T14">
        <v>69</v>
      </c>
      <c r="U14">
        <v>78.77</v>
      </c>
      <c r="V14">
        <v>505</v>
      </c>
      <c r="Y14">
        <v>4.7699999999999996</v>
      </c>
      <c r="Z14">
        <v>9.7029999999999994</v>
      </c>
      <c r="AD14">
        <v>317.10000000000002</v>
      </c>
      <c r="AG14">
        <v>1.9870000000000001</v>
      </c>
      <c r="AH14">
        <v>438.1</v>
      </c>
      <c r="AI14">
        <v>0</v>
      </c>
      <c r="AJ14">
        <v>0</v>
      </c>
      <c r="AK14" t="s">
        <v>56</v>
      </c>
      <c r="AL14" t="s">
        <v>57</v>
      </c>
      <c r="AM14">
        <v>0.21</v>
      </c>
      <c r="AO14">
        <v>41.93</v>
      </c>
      <c r="AP14">
        <v>39.369999999999997</v>
      </c>
      <c r="AQ14">
        <v>38.07</v>
      </c>
    </row>
    <row r="15" spans="1:45" x14ac:dyDescent="0.2">
      <c r="B15">
        <v>37</v>
      </c>
      <c r="C15">
        <v>150</v>
      </c>
      <c r="D15" s="1">
        <v>43564</v>
      </c>
      <c r="E15" s="2">
        <v>0.42678240740740742</v>
      </c>
      <c r="F15">
        <v>1.6</v>
      </c>
      <c r="G15">
        <v>0</v>
      </c>
      <c r="H15">
        <v>0</v>
      </c>
      <c r="I15">
        <v>258</v>
      </c>
      <c r="J15">
        <v>41.1</v>
      </c>
      <c r="K15">
        <v>-0.37</v>
      </c>
      <c r="L15">
        <v>0</v>
      </c>
      <c r="M15">
        <v>79.599999999999994</v>
      </c>
      <c r="N15">
        <v>119.6</v>
      </c>
      <c r="O15">
        <v>39.96</v>
      </c>
      <c r="P15">
        <v>0.33400000000000002</v>
      </c>
      <c r="Q15">
        <v>0.27600000000000002</v>
      </c>
      <c r="R15">
        <v>5.6500000000000002E-2</v>
      </c>
      <c r="S15">
        <v>3.53</v>
      </c>
      <c r="T15">
        <v>101.5</v>
      </c>
      <c r="U15">
        <v>116.7</v>
      </c>
      <c r="V15">
        <v>483</v>
      </c>
      <c r="Y15">
        <v>2.91</v>
      </c>
      <c r="Z15">
        <v>6.5869999999999997</v>
      </c>
      <c r="AD15">
        <v>441.9</v>
      </c>
      <c r="AG15">
        <v>2.81</v>
      </c>
      <c r="AH15">
        <v>636.79999999999995</v>
      </c>
      <c r="AI15">
        <v>0</v>
      </c>
      <c r="AJ15">
        <v>0</v>
      </c>
      <c r="AK15" t="s">
        <v>56</v>
      </c>
      <c r="AL15" t="s">
        <v>57</v>
      </c>
      <c r="AM15">
        <v>0.21</v>
      </c>
      <c r="AO15">
        <v>41.93</v>
      </c>
      <c r="AP15">
        <v>39.369999999999997</v>
      </c>
      <c r="AQ15">
        <v>38.119999999999997</v>
      </c>
    </row>
    <row r="16" spans="1:45" x14ac:dyDescent="0.2">
      <c r="B16">
        <v>38</v>
      </c>
      <c r="C16">
        <v>150</v>
      </c>
      <c r="D16" s="1">
        <v>43564</v>
      </c>
      <c r="E16" s="2">
        <v>0.42689814814814814</v>
      </c>
      <c r="F16">
        <v>1.6</v>
      </c>
      <c r="G16">
        <v>0</v>
      </c>
      <c r="H16">
        <v>0</v>
      </c>
      <c r="I16">
        <v>268</v>
      </c>
      <c r="J16">
        <v>43</v>
      </c>
      <c r="K16">
        <v>-0.37</v>
      </c>
      <c r="L16">
        <v>0</v>
      </c>
      <c r="M16">
        <v>61.37</v>
      </c>
      <c r="N16">
        <v>93.75</v>
      </c>
      <c r="O16">
        <v>32.380000000000003</v>
      </c>
      <c r="P16">
        <v>0.34499999999999997</v>
      </c>
      <c r="Q16">
        <v>0.27200000000000002</v>
      </c>
      <c r="R16">
        <v>5.8200000000000002E-2</v>
      </c>
      <c r="S16">
        <v>3.64</v>
      </c>
      <c r="T16">
        <v>79.17</v>
      </c>
      <c r="U16">
        <v>90.8</v>
      </c>
      <c r="V16">
        <v>482</v>
      </c>
      <c r="Y16">
        <v>3.99</v>
      </c>
      <c r="Z16">
        <v>8.3989999999999991</v>
      </c>
      <c r="AD16">
        <v>330.6</v>
      </c>
      <c r="AG16">
        <v>2.097</v>
      </c>
      <c r="AH16">
        <v>491</v>
      </c>
      <c r="AI16">
        <v>0</v>
      </c>
      <c r="AJ16">
        <v>0</v>
      </c>
      <c r="AK16" t="s">
        <v>56</v>
      </c>
      <c r="AL16" t="s">
        <v>57</v>
      </c>
      <c r="AM16">
        <v>0.19</v>
      </c>
      <c r="AO16">
        <v>41.93</v>
      </c>
      <c r="AP16">
        <v>39.42</v>
      </c>
      <c r="AQ16">
        <v>38.07</v>
      </c>
    </row>
    <row r="17" spans="2:43" x14ac:dyDescent="0.2">
      <c r="B17">
        <v>39</v>
      </c>
      <c r="C17">
        <v>150</v>
      </c>
      <c r="D17" s="1">
        <v>43564</v>
      </c>
      <c r="E17" s="2">
        <v>0.42701388888888886</v>
      </c>
      <c r="F17">
        <v>1.6</v>
      </c>
      <c r="G17">
        <v>0</v>
      </c>
      <c r="H17">
        <v>0</v>
      </c>
      <c r="I17">
        <v>268</v>
      </c>
      <c r="J17">
        <v>44.8</v>
      </c>
      <c r="K17">
        <v>-0.37</v>
      </c>
      <c r="L17">
        <v>0</v>
      </c>
      <c r="M17">
        <v>63.39</v>
      </c>
      <c r="N17">
        <v>98.73</v>
      </c>
      <c r="O17">
        <v>35.340000000000003</v>
      </c>
      <c r="P17">
        <v>0.35799999999999998</v>
      </c>
      <c r="Q17">
        <v>0.29099999999999998</v>
      </c>
      <c r="R17">
        <v>6.0900000000000003E-2</v>
      </c>
      <c r="S17">
        <v>3.81</v>
      </c>
      <c r="T17">
        <v>83.05</v>
      </c>
      <c r="U17">
        <v>95.43</v>
      </c>
      <c r="V17">
        <v>475</v>
      </c>
      <c r="Y17">
        <v>3.74</v>
      </c>
      <c r="Z17">
        <v>7.976</v>
      </c>
      <c r="AD17">
        <v>326.2</v>
      </c>
      <c r="AG17">
        <v>2.089</v>
      </c>
      <c r="AH17">
        <v>507.1</v>
      </c>
      <c r="AI17">
        <v>0</v>
      </c>
      <c r="AJ17">
        <v>0</v>
      </c>
      <c r="AK17" t="s">
        <v>56</v>
      </c>
      <c r="AL17" t="s">
        <v>57</v>
      </c>
      <c r="AM17">
        <v>0.19</v>
      </c>
      <c r="AO17">
        <v>41.98</v>
      </c>
      <c r="AP17">
        <v>39.479999999999997</v>
      </c>
      <c r="AQ17">
        <v>38.01</v>
      </c>
    </row>
    <row r="18" spans="2:43" x14ac:dyDescent="0.2">
      <c r="B18">
        <v>40</v>
      </c>
      <c r="C18">
        <v>150</v>
      </c>
      <c r="D18" s="1">
        <v>43564</v>
      </c>
      <c r="E18" s="2">
        <v>0.42712962962962964</v>
      </c>
      <c r="F18">
        <v>1.6</v>
      </c>
      <c r="G18">
        <v>0</v>
      </c>
      <c r="H18">
        <v>0</v>
      </c>
      <c r="I18">
        <v>268</v>
      </c>
      <c r="J18">
        <v>47.7</v>
      </c>
      <c r="K18">
        <v>-0.37</v>
      </c>
      <c r="L18">
        <v>0</v>
      </c>
      <c r="M18">
        <v>67.58</v>
      </c>
      <c r="N18">
        <v>106.6</v>
      </c>
      <c r="O18">
        <v>39.07</v>
      </c>
      <c r="P18">
        <v>0.36599999999999999</v>
      </c>
      <c r="Q18">
        <v>0.29799999999999999</v>
      </c>
      <c r="R18">
        <v>6.1600000000000002E-2</v>
      </c>
      <c r="S18">
        <v>3.85</v>
      </c>
      <c r="T18">
        <v>89.18</v>
      </c>
      <c r="U18">
        <v>103.6</v>
      </c>
      <c r="V18">
        <v>463</v>
      </c>
      <c r="Y18">
        <v>3.39</v>
      </c>
      <c r="Z18">
        <v>7.3840000000000003</v>
      </c>
      <c r="AD18">
        <v>343.8</v>
      </c>
      <c r="AG18">
        <v>2.177</v>
      </c>
      <c r="AH18">
        <v>540.6</v>
      </c>
      <c r="AI18">
        <v>0</v>
      </c>
      <c r="AJ18">
        <v>0</v>
      </c>
      <c r="AK18" t="s">
        <v>56</v>
      </c>
      <c r="AL18" t="s">
        <v>57</v>
      </c>
      <c r="AM18">
        <v>0.14000000000000001</v>
      </c>
      <c r="AO18">
        <v>42.03</v>
      </c>
      <c r="AP18">
        <v>39.479999999999997</v>
      </c>
      <c r="AQ18">
        <v>37.96</v>
      </c>
    </row>
    <row r="19" spans="2:43" x14ac:dyDescent="0.2">
      <c r="B19">
        <v>41</v>
      </c>
      <c r="C19">
        <v>150</v>
      </c>
      <c r="D19" s="1">
        <v>43564</v>
      </c>
      <c r="E19" s="2">
        <v>0.42724537037037041</v>
      </c>
      <c r="F19">
        <v>1.6</v>
      </c>
      <c r="G19">
        <v>0</v>
      </c>
      <c r="H19">
        <v>0</v>
      </c>
      <c r="I19">
        <v>268</v>
      </c>
      <c r="J19">
        <v>50</v>
      </c>
      <c r="K19">
        <v>-0.37</v>
      </c>
      <c r="L19">
        <v>0</v>
      </c>
      <c r="M19">
        <v>70.400000000000006</v>
      </c>
      <c r="N19">
        <v>112.9</v>
      </c>
      <c r="O19">
        <v>42.52</v>
      </c>
      <c r="P19">
        <v>0.377</v>
      </c>
      <c r="Q19">
        <v>0.29599999999999999</v>
      </c>
      <c r="R19">
        <v>6.3500000000000001E-2</v>
      </c>
      <c r="S19">
        <v>3.97</v>
      </c>
      <c r="T19">
        <v>94.45</v>
      </c>
      <c r="U19">
        <v>109.5</v>
      </c>
      <c r="V19">
        <v>459</v>
      </c>
      <c r="Y19">
        <v>3.14</v>
      </c>
      <c r="Z19">
        <v>6.9729999999999999</v>
      </c>
      <c r="AD19">
        <v>347.5</v>
      </c>
      <c r="AG19">
        <v>2.206</v>
      </c>
      <c r="AH19">
        <v>563.20000000000005</v>
      </c>
      <c r="AI19">
        <v>0</v>
      </c>
      <c r="AJ19">
        <v>0</v>
      </c>
      <c r="AK19" t="s">
        <v>56</v>
      </c>
      <c r="AL19" t="s">
        <v>57</v>
      </c>
      <c r="AM19">
        <v>0.13</v>
      </c>
      <c r="AO19">
        <v>41.98</v>
      </c>
      <c r="AP19">
        <v>39.479999999999997</v>
      </c>
      <c r="AQ19">
        <v>38.07</v>
      </c>
    </row>
    <row r="20" spans="2:43" x14ac:dyDescent="0.2">
      <c r="B20">
        <v>42</v>
      </c>
      <c r="C20">
        <v>150</v>
      </c>
      <c r="D20" s="1">
        <v>43564</v>
      </c>
      <c r="E20" s="2">
        <v>0.42736111111111108</v>
      </c>
      <c r="F20">
        <v>1.6</v>
      </c>
      <c r="G20">
        <v>0</v>
      </c>
      <c r="H20">
        <v>0</v>
      </c>
      <c r="I20">
        <v>268</v>
      </c>
      <c r="J20">
        <v>51.4</v>
      </c>
      <c r="K20">
        <v>-0.37</v>
      </c>
      <c r="L20">
        <v>0</v>
      </c>
      <c r="M20">
        <v>71.680000000000007</v>
      </c>
      <c r="N20">
        <v>116.9</v>
      </c>
      <c r="O20">
        <v>45.27</v>
      </c>
      <c r="P20">
        <v>0.38700000000000001</v>
      </c>
      <c r="Q20">
        <v>0.31</v>
      </c>
      <c r="R20">
        <v>6.5500000000000003E-2</v>
      </c>
      <c r="S20">
        <v>4.0999999999999996</v>
      </c>
      <c r="T20">
        <v>97.48</v>
      </c>
      <c r="U20">
        <v>113</v>
      </c>
      <c r="V20">
        <v>459</v>
      </c>
      <c r="Y20">
        <v>3</v>
      </c>
      <c r="Z20">
        <v>6.734</v>
      </c>
      <c r="AD20">
        <v>342.8</v>
      </c>
      <c r="AG20">
        <v>2.1850000000000001</v>
      </c>
      <c r="AH20">
        <v>573.4</v>
      </c>
      <c r="AI20">
        <v>0</v>
      </c>
      <c r="AJ20">
        <v>0</v>
      </c>
      <c r="AK20" t="s">
        <v>56</v>
      </c>
      <c r="AL20" t="s">
        <v>57</v>
      </c>
      <c r="AM20">
        <v>0.16</v>
      </c>
      <c r="AO20">
        <v>42.03</v>
      </c>
      <c r="AP20">
        <v>39.479999999999997</v>
      </c>
      <c r="AQ20">
        <v>38.119999999999997</v>
      </c>
    </row>
    <row r="21" spans="2:43" x14ac:dyDescent="0.2">
      <c r="B21">
        <v>43</v>
      </c>
      <c r="C21">
        <v>150</v>
      </c>
      <c r="D21" s="1">
        <v>43564</v>
      </c>
      <c r="E21" s="2">
        <v>0.42747685185185186</v>
      </c>
      <c r="F21">
        <v>1.6</v>
      </c>
      <c r="G21">
        <v>0</v>
      </c>
      <c r="H21">
        <v>0</v>
      </c>
      <c r="I21">
        <v>268</v>
      </c>
      <c r="J21">
        <v>52.8</v>
      </c>
      <c r="K21">
        <v>-0.37</v>
      </c>
      <c r="L21">
        <v>0</v>
      </c>
      <c r="M21">
        <v>73.03</v>
      </c>
      <c r="N21">
        <v>120.5</v>
      </c>
      <c r="O21">
        <v>47.5</v>
      </c>
      <c r="P21">
        <v>0.39400000000000002</v>
      </c>
      <c r="Q21">
        <v>0.315</v>
      </c>
      <c r="R21">
        <v>6.7199999999999996E-2</v>
      </c>
      <c r="S21">
        <v>4.2</v>
      </c>
      <c r="T21">
        <v>100.8</v>
      </c>
      <c r="U21">
        <v>116.5</v>
      </c>
      <c r="V21">
        <v>458</v>
      </c>
      <c r="Y21">
        <v>2.88</v>
      </c>
      <c r="Z21">
        <v>6.5330000000000004</v>
      </c>
      <c r="AD21">
        <v>340.7</v>
      </c>
      <c r="AG21">
        <v>2.1859999999999999</v>
      </c>
      <c r="AH21">
        <v>584.20000000000005</v>
      </c>
      <c r="AI21">
        <v>0</v>
      </c>
      <c r="AJ21">
        <v>0</v>
      </c>
      <c r="AK21" t="s">
        <v>56</v>
      </c>
      <c r="AL21" t="s">
        <v>57</v>
      </c>
      <c r="AM21">
        <v>0.14000000000000001</v>
      </c>
      <c r="AO21">
        <v>41.93</v>
      </c>
      <c r="AP21">
        <v>39.479999999999997</v>
      </c>
      <c r="AQ21">
        <v>38.07</v>
      </c>
    </row>
    <row r="22" spans="2:43" x14ac:dyDescent="0.2">
      <c r="B22">
        <v>44</v>
      </c>
      <c r="C22">
        <v>150</v>
      </c>
      <c r="D22" s="1">
        <v>43564</v>
      </c>
      <c r="E22" s="2">
        <v>0.42759259259259258</v>
      </c>
      <c r="F22">
        <v>1.6</v>
      </c>
      <c r="G22">
        <v>0</v>
      </c>
      <c r="H22">
        <v>0</v>
      </c>
      <c r="I22">
        <v>268</v>
      </c>
      <c r="J22">
        <v>54.8</v>
      </c>
      <c r="K22">
        <v>-0.37</v>
      </c>
      <c r="L22">
        <v>0</v>
      </c>
      <c r="M22">
        <v>76.17</v>
      </c>
      <c r="N22">
        <v>126</v>
      </c>
      <c r="O22">
        <v>49.82</v>
      </c>
      <c r="P22">
        <v>0.39500000000000002</v>
      </c>
      <c r="Q22">
        <v>0.32700000000000001</v>
      </c>
      <c r="R22">
        <v>6.7400000000000002E-2</v>
      </c>
      <c r="S22">
        <v>4.21</v>
      </c>
      <c r="T22">
        <v>105.2</v>
      </c>
      <c r="U22">
        <v>122</v>
      </c>
      <c r="V22">
        <v>456</v>
      </c>
      <c r="Y22">
        <v>2.71</v>
      </c>
      <c r="Z22">
        <v>6.25</v>
      </c>
      <c r="AD22">
        <v>354.5</v>
      </c>
      <c r="AG22">
        <v>2.2730000000000001</v>
      </c>
      <c r="AH22">
        <v>609.4</v>
      </c>
      <c r="AI22">
        <v>0</v>
      </c>
      <c r="AJ22">
        <v>0</v>
      </c>
      <c r="AK22" t="s">
        <v>56</v>
      </c>
      <c r="AL22" t="s">
        <v>57</v>
      </c>
      <c r="AM22">
        <v>0.18</v>
      </c>
      <c r="AO22">
        <v>42.03</v>
      </c>
      <c r="AP22">
        <v>39.479999999999997</v>
      </c>
      <c r="AQ22">
        <v>38.119999999999997</v>
      </c>
    </row>
    <row r="23" spans="2:43" x14ac:dyDescent="0.2">
      <c r="B23">
        <v>45</v>
      </c>
      <c r="C23">
        <v>150</v>
      </c>
      <c r="D23" s="1">
        <v>43564</v>
      </c>
      <c r="E23" s="2">
        <v>0.42770833333333336</v>
      </c>
      <c r="F23">
        <v>1.6</v>
      </c>
      <c r="G23">
        <v>0</v>
      </c>
      <c r="H23">
        <v>0</v>
      </c>
      <c r="I23">
        <v>268</v>
      </c>
      <c r="J23">
        <v>55.2</v>
      </c>
      <c r="K23">
        <v>-0.37</v>
      </c>
      <c r="L23">
        <v>0</v>
      </c>
      <c r="M23">
        <v>76.16</v>
      </c>
      <c r="N23">
        <v>127.2</v>
      </c>
      <c r="O23">
        <v>51.02</v>
      </c>
      <c r="P23">
        <v>0.40100000000000002</v>
      </c>
      <c r="Q23">
        <v>0.32600000000000001</v>
      </c>
      <c r="R23">
        <v>6.7199999999999996E-2</v>
      </c>
      <c r="S23">
        <v>4.2</v>
      </c>
      <c r="T23">
        <v>105.9</v>
      </c>
      <c r="U23">
        <v>123.4</v>
      </c>
      <c r="V23">
        <v>457</v>
      </c>
      <c r="Y23">
        <v>2.68</v>
      </c>
      <c r="Z23">
        <v>6.1920000000000002</v>
      </c>
      <c r="AD23">
        <v>355.5</v>
      </c>
      <c r="AG23">
        <v>2.2400000000000002</v>
      </c>
      <c r="AH23">
        <v>609.29999999999995</v>
      </c>
      <c r="AI23">
        <v>0</v>
      </c>
      <c r="AJ23">
        <v>0</v>
      </c>
      <c r="AK23" t="s">
        <v>56</v>
      </c>
      <c r="AL23" t="s">
        <v>57</v>
      </c>
      <c r="AM23">
        <v>0.15</v>
      </c>
      <c r="AO23">
        <v>42.03</v>
      </c>
      <c r="AP23">
        <v>39.479999999999997</v>
      </c>
      <c r="AQ23">
        <v>38.119999999999997</v>
      </c>
    </row>
    <row r="24" spans="2:43" x14ac:dyDescent="0.2">
      <c r="B24">
        <v>46</v>
      </c>
      <c r="C24">
        <v>150</v>
      </c>
      <c r="D24" s="1">
        <v>43564</v>
      </c>
      <c r="E24" s="2">
        <v>0.42782407407407402</v>
      </c>
      <c r="F24">
        <v>1.6</v>
      </c>
      <c r="G24">
        <v>0</v>
      </c>
      <c r="H24">
        <v>0</v>
      </c>
      <c r="I24">
        <v>268</v>
      </c>
      <c r="J24">
        <v>55.3</v>
      </c>
      <c r="K24">
        <v>-0.37</v>
      </c>
      <c r="L24">
        <v>0</v>
      </c>
      <c r="M24">
        <v>75.41</v>
      </c>
      <c r="N24">
        <v>127.2</v>
      </c>
      <c r="O24">
        <v>51.78</v>
      </c>
      <c r="P24">
        <v>0.40699999999999997</v>
      </c>
      <c r="Q24">
        <v>0.32600000000000001</v>
      </c>
      <c r="R24">
        <v>6.8699999999999997E-2</v>
      </c>
      <c r="S24">
        <v>4.3</v>
      </c>
      <c r="T24">
        <v>106.6</v>
      </c>
      <c r="U24">
        <v>123.4</v>
      </c>
      <c r="V24">
        <v>455</v>
      </c>
      <c r="Y24">
        <v>2.68</v>
      </c>
      <c r="Z24">
        <v>6.1909999999999998</v>
      </c>
      <c r="AD24">
        <v>344</v>
      </c>
      <c r="AG24">
        <v>2.1859999999999999</v>
      </c>
      <c r="AH24">
        <v>603.29999999999995</v>
      </c>
      <c r="AI24">
        <v>0</v>
      </c>
      <c r="AJ24">
        <v>0</v>
      </c>
      <c r="AK24" t="s">
        <v>56</v>
      </c>
      <c r="AL24" t="s">
        <v>57</v>
      </c>
      <c r="AM24">
        <v>0.2</v>
      </c>
      <c r="AO24">
        <v>42.03</v>
      </c>
      <c r="AP24">
        <v>39.53</v>
      </c>
      <c r="AQ24">
        <v>38.119999999999997</v>
      </c>
    </row>
    <row r="25" spans="2:43" x14ac:dyDescent="0.2">
      <c r="B25">
        <v>47</v>
      </c>
      <c r="C25">
        <v>150</v>
      </c>
      <c r="D25" s="1">
        <v>43564</v>
      </c>
      <c r="E25" s="2">
        <v>0.4279398148148148</v>
      </c>
      <c r="F25">
        <v>1.6</v>
      </c>
      <c r="G25">
        <v>0</v>
      </c>
      <c r="H25">
        <v>0</v>
      </c>
      <c r="I25">
        <v>268</v>
      </c>
      <c r="J25">
        <v>56.4</v>
      </c>
      <c r="K25">
        <v>-0.37</v>
      </c>
      <c r="L25">
        <v>0</v>
      </c>
      <c r="M25">
        <v>77.069999999999993</v>
      </c>
      <c r="N25">
        <v>130.1</v>
      </c>
      <c r="O25">
        <v>53.04</v>
      </c>
      <c r="P25">
        <v>0.40799999999999997</v>
      </c>
      <c r="Q25">
        <v>0.33200000000000002</v>
      </c>
      <c r="R25">
        <v>6.88E-2</v>
      </c>
      <c r="S25">
        <v>4.3</v>
      </c>
      <c r="T25">
        <v>108.8</v>
      </c>
      <c r="U25">
        <v>125.6</v>
      </c>
      <c r="V25">
        <v>465</v>
      </c>
      <c r="Y25">
        <v>2.6</v>
      </c>
      <c r="Z25">
        <v>6.0519999999999996</v>
      </c>
      <c r="AD25">
        <v>351.2</v>
      </c>
      <c r="AG25">
        <v>2.2309999999999999</v>
      </c>
      <c r="AH25">
        <v>616.5</v>
      </c>
      <c r="AI25">
        <v>0</v>
      </c>
      <c r="AJ25">
        <v>0</v>
      </c>
      <c r="AK25" t="s">
        <v>56</v>
      </c>
      <c r="AL25" t="s">
        <v>57</v>
      </c>
      <c r="AM25">
        <v>0.17</v>
      </c>
      <c r="AO25">
        <v>41.98</v>
      </c>
      <c r="AP25">
        <v>39.53</v>
      </c>
      <c r="AQ25">
        <v>38.119999999999997</v>
      </c>
    </row>
    <row r="26" spans="2:43" x14ac:dyDescent="0.2">
      <c r="B26">
        <v>48</v>
      </c>
      <c r="C26">
        <v>150</v>
      </c>
      <c r="D26" s="1">
        <v>43564</v>
      </c>
      <c r="E26" s="2">
        <v>0.42805555555555558</v>
      </c>
      <c r="F26">
        <v>1.6</v>
      </c>
      <c r="G26">
        <v>0</v>
      </c>
      <c r="H26">
        <v>0</v>
      </c>
      <c r="I26">
        <v>268</v>
      </c>
      <c r="J26">
        <v>57.5</v>
      </c>
      <c r="K26">
        <v>-0.37</v>
      </c>
      <c r="L26">
        <v>0</v>
      </c>
      <c r="M26">
        <v>78.239999999999995</v>
      </c>
      <c r="N26">
        <v>132.9</v>
      </c>
      <c r="O26">
        <v>54.68</v>
      </c>
      <c r="P26">
        <v>0.41099999999999998</v>
      </c>
      <c r="Q26">
        <v>0.32400000000000001</v>
      </c>
      <c r="R26">
        <v>6.93E-2</v>
      </c>
      <c r="S26">
        <v>4.33</v>
      </c>
      <c r="T26">
        <v>111.4</v>
      </c>
      <c r="U26">
        <v>128.30000000000001</v>
      </c>
      <c r="V26">
        <v>463</v>
      </c>
      <c r="Y26">
        <v>2.52</v>
      </c>
      <c r="Z26">
        <v>5.9240000000000004</v>
      </c>
      <c r="AD26">
        <v>354</v>
      </c>
      <c r="AG26">
        <v>2.2440000000000002</v>
      </c>
      <c r="AH26">
        <v>625.9</v>
      </c>
      <c r="AI26">
        <v>0</v>
      </c>
      <c r="AJ26">
        <v>0</v>
      </c>
      <c r="AK26" t="s">
        <v>56</v>
      </c>
      <c r="AL26" t="s">
        <v>57</v>
      </c>
      <c r="AM26">
        <v>0.17</v>
      </c>
      <c r="AO26">
        <v>42.08</v>
      </c>
      <c r="AP26">
        <v>39.53</v>
      </c>
      <c r="AQ26">
        <v>38.07</v>
      </c>
    </row>
    <row r="27" spans="2:43" x14ac:dyDescent="0.2">
      <c r="B27">
        <v>49</v>
      </c>
      <c r="C27">
        <v>150</v>
      </c>
      <c r="D27" s="1">
        <v>43564</v>
      </c>
      <c r="E27" s="2">
        <v>0.4281712962962963</v>
      </c>
      <c r="F27">
        <v>1.6</v>
      </c>
      <c r="G27">
        <v>0</v>
      </c>
      <c r="H27">
        <v>0</v>
      </c>
      <c r="I27">
        <v>268</v>
      </c>
      <c r="J27">
        <v>57.5</v>
      </c>
      <c r="K27">
        <v>-0.37</v>
      </c>
      <c r="L27">
        <v>0</v>
      </c>
      <c r="M27">
        <v>77.91</v>
      </c>
      <c r="N27">
        <v>133.1</v>
      </c>
      <c r="O27">
        <v>55.17</v>
      </c>
      <c r="P27">
        <v>0.41499999999999998</v>
      </c>
      <c r="Q27">
        <v>0.32600000000000001</v>
      </c>
      <c r="R27">
        <v>6.83E-2</v>
      </c>
      <c r="S27">
        <v>4.2699999999999996</v>
      </c>
      <c r="T27">
        <v>111.2</v>
      </c>
      <c r="U27">
        <v>129.19999999999999</v>
      </c>
      <c r="V27">
        <v>461</v>
      </c>
      <c r="Y27">
        <v>2.52</v>
      </c>
      <c r="Z27">
        <v>5.9169999999999998</v>
      </c>
      <c r="AD27">
        <v>357.6</v>
      </c>
      <c r="AG27">
        <v>2.218</v>
      </c>
      <c r="AH27">
        <v>623.29999999999995</v>
      </c>
      <c r="AI27">
        <v>0</v>
      </c>
      <c r="AJ27">
        <v>0</v>
      </c>
      <c r="AK27" t="s">
        <v>56</v>
      </c>
      <c r="AL27" t="s">
        <v>57</v>
      </c>
      <c r="AM27">
        <v>0.12</v>
      </c>
      <c r="AO27">
        <v>42.03</v>
      </c>
      <c r="AP27">
        <v>39.53</v>
      </c>
      <c r="AQ27">
        <v>38.119999999999997</v>
      </c>
    </row>
    <row r="28" spans="2:43" x14ac:dyDescent="0.2">
      <c r="B28">
        <v>50</v>
      </c>
      <c r="C28">
        <v>150</v>
      </c>
      <c r="D28" s="1">
        <v>43564</v>
      </c>
      <c r="E28" s="2">
        <v>0.42828703703703702</v>
      </c>
      <c r="F28">
        <v>1.6</v>
      </c>
      <c r="G28">
        <v>0</v>
      </c>
      <c r="H28">
        <v>0</v>
      </c>
      <c r="I28">
        <v>268</v>
      </c>
      <c r="J28">
        <v>56.8</v>
      </c>
      <c r="K28">
        <v>-0.37</v>
      </c>
      <c r="L28">
        <v>0</v>
      </c>
      <c r="M28">
        <v>76.569999999999993</v>
      </c>
      <c r="N28">
        <v>131.4</v>
      </c>
      <c r="O28">
        <v>54.83</v>
      </c>
      <c r="P28">
        <v>0.41699999999999998</v>
      </c>
      <c r="Q28">
        <v>0.33400000000000002</v>
      </c>
      <c r="R28">
        <v>6.93E-2</v>
      </c>
      <c r="S28">
        <v>4.33</v>
      </c>
      <c r="T28">
        <v>109.5</v>
      </c>
      <c r="U28">
        <v>127</v>
      </c>
      <c r="V28">
        <v>462</v>
      </c>
      <c r="Y28">
        <v>2.56</v>
      </c>
      <c r="Z28">
        <v>5.9930000000000003</v>
      </c>
      <c r="AD28">
        <v>346.4</v>
      </c>
      <c r="AG28">
        <v>2.165</v>
      </c>
      <c r="AH28">
        <v>612.6</v>
      </c>
      <c r="AI28">
        <v>0</v>
      </c>
      <c r="AJ28">
        <v>0</v>
      </c>
      <c r="AK28" t="s">
        <v>56</v>
      </c>
      <c r="AL28" t="s">
        <v>57</v>
      </c>
      <c r="AM28">
        <v>0.21</v>
      </c>
      <c r="AO28">
        <v>42.08</v>
      </c>
      <c r="AP28">
        <v>39.53</v>
      </c>
      <c r="AQ28">
        <v>38.119999999999997</v>
      </c>
    </row>
    <row r="29" spans="2:43" x14ac:dyDescent="0.2">
      <c r="B29">
        <v>51</v>
      </c>
      <c r="C29">
        <v>150</v>
      </c>
      <c r="D29" s="1">
        <v>43564</v>
      </c>
      <c r="E29" s="2">
        <v>0.42840277777777774</v>
      </c>
      <c r="F29">
        <v>1.6</v>
      </c>
      <c r="G29">
        <v>0</v>
      </c>
      <c r="H29">
        <v>0</v>
      </c>
      <c r="I29">
        <v>268</v>
      </c>
      <c r="J29">
        <v>57.2</v>
      </c>
      <c r="K29">
        <v>-0.37</v>
      </c>
      <c r="L29">
        <v>0</v>
      </c>
      <c r="M29">
        <v>76.98</v>
      </c>
      <c r="N29">
        <v>132.5</v>
      </c>
      <c r="O29">
        <v>55.51</v>
      </c>
      <c r="P29">
        <v>0.41899999999999998</v>
      </c>
      <c r="Q29">
        <v>0.34100000000000003</v>
      </c>
      <c r="R29">
        <v>6.8900000000000003E-2</v>
      </c>
      <c r="S29">
        <v>4.3099999999999996</v>
      </c>
      <c r="T29">
        <v>110.5</v>
      </c>
      <c r="U29">
        <v>128</v>
      </c>
      <c r="V29">
        <v>465</v>
      </c>
      <c r="Y29">
        <v>2.5299999999999998</v>
      </c>
      <c r="Z29">
        <v>5.944</v>
      </c>
      <c r="AD29">
        <v>350.1</v>
      </c>
      <c r="AG29">
        <v>2.1680000000000001</v>
      </c>
      <c r="AH29">
        <v>615.79999999999995</v>
      </c>
      <c r="AI29">
        <v>0</v>
      </c>
      <c r="AJ29">
        <v>0</v>
      </c>
      <c r="AK29" t="s">
        <v>56</v>
      </c>
      <c r="AL29" t="s">
        <v>57</v>
      </c>
      <c r="AM29">
        <v>0.17</v>
      </c>
      <c r="AO29">
        <v>42.03</v>
      </c>
      <c r="AP29">
        <v>39.53</v>
      </c>
      <c r="AQ29">
        <v>38.119999999999997</v>
      </c>
    </row>
    <row r="30" spans="2:43" x14ac:dyDescent="0.2">
      <c r="B30">
        <v>52</v>
      </c>
      <c r="C30">
        <v>150</v>
      </c>
      <c r="D30" s="1">
        <v>43564</v>
      </c>
      <c r="E30" s="2">
        <v>0.42851851851851852</v>
      </c>
      <c r="F30">
        <v>1.6</v>
      </c>
      <c r="G30">
        <v>0</v>
      </c>
      <c r="H30">
        <v>0</v>
      </c>
      <c r="I30">
        <v>268</v>
      </c>
      <c r="J30">
        <v>57.8</v>
      </c>
      <c r="K30">
        <v>-0.37</v>
      </c>
      <c r="L30">
        <v>0</v>
      </c>
      <c r="M30">
        <v>78.2</v>
      </c>
      <c r="N30">
        <v>134.4</v>
      </c>
      <c r="O30">
        <v>56.2</v>
      </c>
      <c r="P30">
        <v>0.41799999999999998</v>
      </c>
      <c r="Q30">
        <v>0.33500000000000002</v>
      </c>
      <c r="R30">
        <v>6.8099999999999994E-2</v>
      </c>
      <c r="S30">
        <v>4.25</v>
      </c>
      <c r="T30">
        <v>111.8</v>
      </c>
      <c r="U30">
        <v>129.5</v>
      </c>
      <c r="V30">
        <v>468</v>
      </c>
      <c r="Y30">
        <v>2.48</v>
      </c>
      <c r="Z30">
        <v>5.859</v>
      </c>
      <c r="AD30">
        <v>360.2</v>
      </c>
      <c r="AG30">
        <v>2.2069999999999999</v>
      </c>
      <c r="AH30">
        <v>625.6</v>
      </c>
      <c r="AI30">
        <v>0</v>
      </c>
      <c r="AJ30">
        <v>0</v>
      </c>
      <c r="AK30" t="s">
        <v>56</v>
      </c>
      <c r="AL30" t="s">
        <v>57</v>
      </c>
      <c r="AM30">
        <v>0.17</v>
      </c>
      <c r="AO30">
        <v>42.03</v>
      </c>
      <c r="AP30">
        <v>39.53</v>
      </c>
      <c r="AQ30">
        <v>38.119999999999997</v>
      </c>
    </row>
    <row r="31" spans="2:43" x14ac:dyDescent="0.2">
      <c r="B31">
        <v>53</v>
      </c>
      <c r="C31">
        <v>150</v>
      </c>
      <c r="D31" s="1">
        <v>43564</v>
      </c>
      <c r="E31" s="2">
        <v>0.4286342592592593</v>
      </c>
      <c r="F31">
        <v>1.6</v>
      </c>
      <c r="G31">
        <v>0</v>
      </c>
      <c r="H31">
        <v>0</v>
      </c>
      <c r="I31">
        <v>268</v>
      </c>
      <c r="J31">
        <v>57.8</v>
      </c>
      <c r="K31">
        <v>-0.37</v>
      </c>
      <c r="L31">
        <v>0</v>
      </c>
      <c r="M31">
        <v>77.95</v>
      </c>
      <c r="N31">
        <v>134.6</v>
      </c>
      <c r="O31">
        <v>56.65</v>
      </c>
      <c r="P31">
        <v>0.42099999999999999</v>
      </c>
      <c r="Q31">
        <v>0.33100000000000002</v>
      </c>
      <c r="R31">
        <v>6.7799999999999999E-2</v>
      </c>
      <c r="S31">
        <v>4.24</v>
      </c>
      <c r="T31">
        <v>111.6</v>
      </c>
      <c r="U31">
        <v>130</v>
      </c>
      <c r="V31">
        <v>466</v>
      </c>
      <c r="Y31">
        <v>2.48</v>
      </c>
      <c r="Z31">
        <v>5.851</v>
      </c>
      <c r="AD31">
        <v>360.6</v>
      </c>
      <c r="AG31">
        <v>2.1850000000000001</v>
      </c>
      <c r="AH31">
        <v>623.6</v>
      </c>
      <c r="AI31">
        <v>0</v>
      </c>
      <c r="AJ31">
        <v>0</v>
      </c>
      <c r="AK31" t="s">
        <v>56</v>
      </c>
      <c r="AL31" t="s">
        <v>57</v>
      </c>
      <c r="AM31">
        <v>0.12</v>
      </c>
      <c r="AO31">
        <v>42.08</v>
      </c>
      <c r="AP31">
        <v>39.53</v>
      </c>
      <c r="AQ31">
        <v>38.119999999999997</v>
      </c>
    </row>
    <row r="32" spans="2:43" x14ac:dyDescent="0.2">
      <c r="B32">
        <v>54</v>
      </c>
      <c r="C32">
        <v>150</v>
      </c>
      <c r="D32" s="1">
        <v>43564</v>
      </c>
      <c r="E32" s="2">
        <v>0.42874999999999996</v>
      </c>
      <c r="F32">
        <v>1.6</v>
      </c>
      <c r="G32">
        <v>0</v>
      </c>
      <c r="H32">
        <v>0</v>
      </c>
      <c r="I32">
        <v>268</v>
      </c>
      <c r="J32">
        <v>58.1</v>
      </c>
      <c r="K32">
        <v>-0.37</v>
      </c>
      <c r="L32">
        <v>0</v>
      </c>
      <c r="M32">
        <v>77.73</v>
      </c>
      <c r="N32">
        <v>135.30000000000001</v>
      </c>
      <c r="O32">
        <v>57.58</v>
      </c>
      <c r="P32">
        <v>0.42599999999999999</v>
      </c>
      <c r="Q32">
        <v>0.318</v>
      </c>
      <c r="R32">
        <v>6.8500000000000005E-2</v>
      </c>
      <c r="S32">
        <v>4.28</v>
      </c>
      <c r="T32">
        <v>112.5</v>
      </c>
      <c r="U32">
        <v>130.6</v>
      </c>
      <c r="V32">
        <v>459</v>
      </c>
      <c r="Y32">
        <v>2.46</v>
      </c>
      <c r="Z32">
        <v>5.82</v>
      </c>
      <c r="AD32">
        <v>355.7</v>
      </c>
      <c r="AG32">
        <v>2.1549999999999998</v>
      </c>
      <c r="AH32">
        <v>621.79999999999995</v>
      </c>
      <c r="AI32">
        <v>0</v>
      </c>
      <c r="AJ32">
        <v>0</v>
      </c>
      <c r="AK32" t="s">
        <v>56</v>
      </c>
      <c r="AL32" t="s">
        <v>57</v>
      </c>
      <c r="AM32">
        <v>0.11</v>
      </c>
      <c r="AO32">
        <v>42.03</v>
      </c>
      <c r="AP32">
        <v>39.58</v>
      </c>
      <c r="AQ32">
        <v>38.17</v>
      </c>
    </row>
    <row r="33" spans="2:43" x14ac:dyDescent="0.2">
      <c r="B33">
        <v>55</v>
      </c>
      <c r="C33">
        <v>150</v>
      </c>
      <c r="D33" s="1">
        <v>43564</v>
      </c>
      <c r="E33" s="2">
        <v>0.42886574074074074</v>
      </c>
      <c r="F33">
        <v>1.6</v>
      </c>
      <c r="G33">
        <v>0</v>
      </c>
      <c r="H33">
        <v>0</v>
      </c>
      <c r="I33">
        <v>268</v>
      </c>
      <c r="J33">
        <v>56.9</v>
      </c>
      <c r="K33">
        <v>-0.37</v>
      </c>
      <c r="L33">
        <v>0</v>
      </c>
      <c r="M33">
        <v>76.099999999999994</v>
      </c>
      <c r="N33">
        <v>132.4</v>
      </c>
      <c r="O33">
        <v>56.25</v>
      </c>
      <c r="P33">
        <v>0.42499999999999999</v>
      </c>
      <c r="Q33">
        <v>0.35099999999999998</v>
      </c>
      <c r="R33">
        <v>6.9000000000000006E-2</v>
      </c>
      <c r="S33">
        <v>4.3099999999999996</v>
      </c>
      <c r="T33">
        <v>109.8</v>
      </c>
      <c r="U33">
        <v>127.7</v>
      </c>
      <c r="V33">
        <v>463</v>
      </c>
      <c r="Y33">
        <v>2.54</v>
      </c>
      <c r="Z33">
        <v>5.95</v>
      </c>
      <c r="AD33">
        <v>346</v>
      </c>
      <c r="AG33">
        <v>2.113</v>
      </c>
      <c r="AH33">
        <v>608.79999999999995</v>
      </c>
      <c r="AI33">
        <v>0</v>
      </c>
      <c r="AJ33">
        <v>0</v>
      </c>
      <c r="AK33" t="s">
        <v>56</v>
      </c>
      <c r="AL33" t="s">
        <v>57</v>
      </c>
      <c r="AM33">
        <v>0.18</v>
      </c>
      <c r="AO33">
        <v>42.08</v>
      </c>
      <c r="AP33">
        <v>39.58</v>
      </c>
      <c r="AQ33">
        <v>38.119999999999997</v>
      </c>
    </row>
    <row r="34" spans="2:43" x14ac:dyDescent="0.2">
      <c r="B34">
        <v>56</v>
      </c>
      <c r="C34">
        <v>150</v>
      </c>
      <c r="D34" s="1">
        <v>43564</v>
      </c>
      <c r="E34" s="2">
        <v>0.42898148148148146</v>
      </c>
      <c r="F34">
        <v>1.6</v>
      </c>
      <c r="G34">
        <v>0</v>
      </c>
      <c r="H34">
        <v>0</v>
      </c>
      <c r="I34">
        <v>268</v>
      </c>
      <c r="J34">
        <v>57.7</v>
      </c>
      <c r="K34">
        <v>-0.37</v>
      </c>
      <c r="L34">
        <v>0</v>
      </c>
      <c r="M34">
        <v>77.260000000000005</v>
      </c>
      <c r="N34">
        <v>134.5</v>
      </c>
      <c r="O34">
        <v>57.25</v>
      </c>
      <c r="P34">
        <v>0.42599999999999999</v>
      </c>
      <c r="Q34">
        <v>0.34599999999999997</v>
      </c>
      <c r="R34">
        <v>6.8699999999999997E-2</v>
      </c>
      <c r="S34">
        <v>4.29</v>
      </c>
      <c r="T34">
        <v>111.4</v>
      </c>
      <c r="U34">
        <v>129.9</v>
      </c>
      <c r="V34">
        <v>462</v>
      </c>
      <c r="Y34">
        <v>2.48</v>
      </c>
      <c r="Z34">
        <v>5.8540000000000001</v>
      </c>
      <c r="AD34">
        <v>352.7</v>
      </c>
      <c r="AG34">
        <v>2.1419999999999999</v>
      </c>
      <c r="AH34">
        <v>618.1</v>
      </c>
      <c r="AI34">
        <v>0</v>
      </c>
      <c r="AJ34">
        <v>0</v>
      </c>
      <c r="AK34" t="s">
        <v>56</v>
      </c>
      <c r="AL34" t="s">
        <v>57</v>
      </c>
      <c r="AM34">
        <v>0.18</v>
      </c>
      <c r="AO34">
        <v>42.08</v>
      </c>
      <c r="AP34">
        <v>39.58</v>
      </c>
      <c r="AQ34">
        <v>38.17</v>
      </c>
    </row>
    <row r="35" spans="2:43" x14ac:dyDescent="0.2">
      <c r="B35">
        <v>57</v>
      </c>
      <c r="C35">
        <v>150</v>
      </c>
      <c r="D35" s="1">
        <v>43564</v>
      </c>
      <c r="E35" s="2">
        <v>0.42909722222222224</v>
      </c>
      <c r="F35">
        <v>1.6</v>
      </c>
      <c r="G35">
        <v>0</v>
      </c>
      <c r="H35">
        <v>0</v>
      </c>
      <c r="I35">
        <v>268</v>
      </c>
      <c r="J35">
        <v>58.4</v>
      </c>
      <c r="K35">
        <v>-0.37</v>
      </c>
      <c r="L35">
        <v>0</v>
      </c>
      <c r="M35">
        <v>78.319999999999993</v>
      </c>
      <c r="N35">
        <v>136.5</v>
      </c>
      <c r="O35">
        <v>58.18</v>
      </c>
      <c r="P35">
        <v>0.42599999999999999</v>
      </c>
      <c r="Q35">
        <v>0.34699999999999998</v>
      </c>
      <c r="R35">
        <v>6.8900000000000003E-2</v>
      </c>
      <c r="S35">
        <v>4.3099999999999996</v>
      </c>
      <c r="T35">
        <v>113</v>
      </c>
      <c r="U35">
        <v>132</v>
      </c>
      <c r="V35">
        <v>457</v>
      </c>
      <c r="Y35">
        <v>2.4300000000000002</v>
      </c>
      <c r="Z35">
        <v>5.7690000000000001</v>
      </c>
      <c r="AD35">
        <v>356.4</v>
      </c>
      <c r="AG35">
        <v>2.1680000000000001</v>
      </c>
      <c r="AH35">
        <v>626.6</v>
      </c>
      <c r="AI35">
        <v>0</v>
      </c>
      <c r="AJ35">
        <v>0</v>
      </c>
      <c r="AK35" t="s">
        <v>56</v>
      </c>
      <c r="AL35" t="s">
        <v>57</v>
      </c>
      <c r="AM35">
        <v>0.17</v>
      </c>
      <c r="AO35">
        <v>42.08</v>
      </c>
      <c r="AP35">
        <v>39.630000000000003</v>
      </c>
      <c r="AQ35">
        <v>38.17</v>
      </c>
    </row>
    <row r="36" spans="2:43" x14ac:dyDescent="0.2">
      <c r="B36">
        <v>58</v>
      </c>
      <c r="C36">
        <v>150</v>
      </c>
      <c r="D36" s="1">
        <v>43564</v>
      </c>
      <c r="E36" s="2">
        <v>0.42921296296296302</v>
      </c>
      <c r="F36">
        <v>1.6</v>
      </c>
      <c r="G36">
        <v>0</v>
      </c>
      <c r="H36">
        <v>0</v>
      </c>
      <c r="I36">
        <v>268</v>
      </c>
      <c r="J36">
        <v>58.1</v>
      </c>
      <c r="K36">
        <v>-0.37</v>
      </c>
      <c r="L36">
        <v>0</v>
      </c>
      <c r="M36">
        <v>77.47</v>
      </c>
      <c r="N36">
        <v>135.5</v>
      </c>
      <c r="O36">
        <v>58.02</v>
      </c>
      <c r="P36">
        <v>0.42799999999999999</v>
      </c>
      <c r="Q36">
        <v>0.35399999999999998</v>
      </c>
      <c r="R36">
        <v>6.9500000000000006E-2</v>
      </c>
      <c r="S36">
        <v>4.34</v>
      </c>
      <c r="T36">
        <v>112.2</v>
      </c>
      <c r="U36">
        <v>130.5</v>
      </c>
      <c r="V36">
        <v>462</v>
      </c>
      <c r="Y36">
        <v>2.4500000000000002</v>
      </c>
      <c r="Z36">
        <v>5.8120000000000003</v>
      </c>
      <c r="AD36">
        <v>349.5</v>
      </c>
      <c r="AG36">
        <v>2.1349999999999998</v>
      </c>
      <c r="AH36">
        <v>619.70000000000005</v>
      </c>
      <c r="AI36">
        <v>0</v>
      </c>
      <c r="AJ36">
        <v>0</v>
      </c>
      <c r="AK36" t="s">
        <v>56</v>
      </c>
      <c r="AL36" t="s">
        <v>57</v>
      </c>
      <c r="AM36">
        <v>0.15</v>
      </c>
      <c r="AO36">
        <v>42.08</v>
      </c>
      <c r="AP36">
        <v>39.630000000000003</v>
      </c>
      <c r="AQ36">
        <v>38.17</v>
      </c>
    </row>
    <row r="37" spans="2:43" x14ac:dyDescent="0.2">
      <c r="B37">
        <v>59</v>
      </c>
      <c r="C37">
        <v>150</v>
      </c>
      <c r="D37" s="1">
        <v>43564</v>
      </c>
      <c r="E37" s="2">
        <v>0.42932870370370368</v>
      </c>
      <c r="F37">
        <v>1.6</v>
      </c>
      <c r="G37">
        <v>0</v>
      </c>
      <c r="H37">
        <v>0</v>
      </c>
      <c r="I37">
        <v>268</v>
      </c>
      <c r="J37">
        <v>57.5</v>
      </c>
      <c r="K37">
        <v>-0.37</v>
      </c>
      <c r="L37">
        <v>0</v>
      </c>
      <c r="M37">
        <v>76.77</v>
      </c>
      <c r="N37">
        <v>134.69999999999999</v>
      </c>
      <c r="O37">
        <v>57.9</v>
      </c>
      <c r="P37">
        <v>0.43</v>
      </c>
      <c r="Q37">
        <v>0.34399999999999997</v>
      </c>
      <c r="R37">
        <v>6.7799999999999999E-2</v>
      </c>
      <c r="S37">
        <v>4.24</v>
      </c>
      <c r="T37">
        <v>110.6</v>
      </c>
      <c r="U37">
        <v>129.30000000000001</v>
      </c>
      <c r="V37">
        <v>465</v>
      </c>
      <c r="Y37">
        <v>2.4700000000000002</v>
      </c>
      <c r="Z37">
        <v>5.8470000000000004</v>
      </c>
      <c r="AD37">
        <v>355.2</v>
      </c>
      <c r="AG37">
        <v>2.1070000000000002</v>
      </c>
      <c r="AH37">
        <v>614.20000000000005</v>
      </c>
      <c r="AI37">
        <v>0</v>
      </c>
      <c r="AJ37">
        <v>0</v>
      </c>
      <c r="AK37" t="s">
        <v>56</v>
      </c>
      <c r="AL37" t="s">
        <v>57</v>
      </c>
      <c r="AM37">
        <v>0.15</v>
      </c>
      <c r="AO37">
        <v>42.14</v>
      </c>
      <c r="AP37">
        <v>39.58</v>
      </c>
      <c r="AQ37">
        <v>38.17</v>
      </c>
    </row>
    <row r="38" spans="2:43" x14ac:dyDescent="0.2">
      <c r="B38">
        <v>60</v>
      </c>
      <c r="C38">
        <v>150</v>
      </c>
      <c r="D38" s="1">
        <v>43564</v>
      </c>
      <c r="E38" s="2">
        <v>0.42944444444444446</v>
      </c>
      <c r="F38">
        <v>1.6</v>
      </c>
      <c r="G38">
        <v>0</v>
      </c>
      <c r="H38">
        <v>0</v>
      </c>
      <c r="I38">
        <v>268</v>
      </c>
      <c r="J38">
        <v>57.3</v>
      </c>
      <c r="K38">
        <v>-0.37</v>
      </c>
      <c r="L38">
        <v>0</v>
      </c>
      <c r="M38">
        <v>76.38</v>
      </c>
      <c r="N38">
        <v>134.1</v>
      </c>
      <c r="O38">
        <v>57.73</v>
      </c>
      <c r="P38">
        <v>0.43</v>
      </c>
      <c r="Q38">
        <v>0.34399999999999997</v>
      </c>
      <c r="R38">
        <v>6.7900000000000002E-2</v>
      </c>
      <c r="S38">
        <v>4.24</v>
      </c>
      <c r="T38">
        <v>110.2</v>
      </c>
      <c r="U38">
        <v>129.30000000000001</v>
      </c>
      <c r="V38">
        <v>459</v>
      </c>
      <c r="Y38">
        <v>2.4900000000000002</v>
      </c>
      <c r="Z38">
        <v>5.8719999999999999</v>
      </c>
      <c r="AD38">
        <v>352.8</v>
      </c>
      <c r="AG38">
        <v>2.0939999999999999</v>
      </c>
      <c r="AH38">
        <v>611.1</v>
      </c>
      <c r="AI38">
        <v>0</v>
      </c>
      <c r="AJ38">
        <v>0</v>
      </c>
      <c r="AK38" t="s">
        <v>56</v>
      </c>
      <c r="AL38" t="s">
        <v>57</v>
      </c>
      <c r="AM38">
        <v>0.18</v>
      </c>
      <c r="AO38">
        <v>42.08</v>
      </c>
      <c r="AP38">
        <v>39.58</v>
      </c>
      <c r="AQ38">
        <v>38.119999999999997</v>
      </c>
    </row>
    <row r="39" spans="2:43" x14ac:dyDescent="0.2">
      <c r="B39">
        <v>61</v>
      </c>
      <c r="C39">
        <v>150</v>
      </c>
      <c r="D39" s="1">
        <v>43564</v>
      </c>
      <c r="E39" s="2">
        <v>0.42956018518518518</v>
      </c>
      <c r="F39">
        <v>1.6</v>
      </c>
      <c r="G39">
        <v>0</v>
      </c>
      <c r="H39">
        <v>0</v>
      </c>
      <c r="I39">
        <v>268</v>
      </c>
      <c r="J39">
        <v>58</v>
      </c>
      <c r="K39">
        <v>-0.37</v>
      </c>
      <c r="L39">
        <v>0</v>
      </c>
      <c r="M39">
        <v>77.37</v>
      </c>
      <c r="N39">
        <v>136.19999999999999</v>
      </c>
      <c r="O39">
        <v>58.8</v>
      </c>
      <c r="P39">
        <v>0.432</v>
      </c>
      <c r="Q39">
        <v>0.34499999999999997</v>
      </c>
      <c r="R39">
        <v>6.7900000000000002E-2</v>
      </c>
      <c r="S39">
        <v>4.24</v>
      </c>
      <c r="T39">
        <v>111.8</v>
      </c>
      <c r="U39">
        <v>131.6</v>
      </c>
      <c r="V39">
        <v>458</v>
      </c>
      <c r="Y39">
        <v>2.44</v>
      </c>
      <c r="Z39">
        <v>5.7830000000000004</v>
      </c>
      <c r="AD39">
        <v>357.2</v>
      </c>
      <c r="AG39">
        <v>2.1139999999999999</v>
      </c>
      <c r="AH39">
        <v>618.9</v>
      </c>
      <c r="AI39">
        <v>0</v>
      </c>
      <c r="AJ39">
        <v>0</v>
      </c>
      <c r="AK39" t="s">
        <v>56</v>
      </c>
      <c r="AL39" t="s">
        <v>57</v>
      </c>
      <c r="AM39">
        <v>0.15</v>
      </c>
      <c r="AO39">
        <v>42.14</v>
      </c>
      <c r="AP39">
        <v>39.58</v>
      </c>
      <c r="AQ39">
        <v>38.119999999999997</v>
      </c>
    </row>
    <row r="40" spans="2:43" x14ac:dyDescent="0.2">
      <c r="B40">
        <v>62</v>
      </c>
      <c r="C40">
        <v>150</v>
      </c>
      <c r="D40" s="1">
        <v>43564</v>
      </c>
      <c r="E40" s="2">
        <v>0.42967592592592596</v>
      </c>
      <c r="F40">
        <v>1.6</v>
      </c>
      <c r="G40">
        <v>0</v>
      </c>
      <c r="H40">
        <v>0</v>
      </c>
      <c r="I40">
        <v>268</v>
      </c>
      <c r="J40">
        <v>58.2</v>
      </c>
      <c r="K40">
        <v>-0.37</v>
      </c>
      <c r="L40">
        <v>0</v>
      </c>
      <c r="M40">
        <v>77.75</v>
      </c>
      <c r="N40">
        <v>136.69999999999999</v>
      </c>
      <c r="O40">
        <v>58.97</v>
      </c>
      <c r="P40">
        <v>0.43099999999999999</v>
      </c>
      <c r="Q40">
        <v>0.35099999999999998</v>
      </c>
      <c r="R40">
        <v>6.7799999999999999E-2</v>
      </c>
      <c r="S40">
        <v>4.24</v>
      </c>
      <c r="T40">
        <v>112.3</v>
      </c>
      <c r="U40">
        <v>131.80000000000001</v>
      </c>
      <c r="V40">
        <v>459</v>
      </c>
      <c r="Y40">
        <v>2.42</v>
      </c>
      <c r="Z40">
        <v>5.76</v>
      </c>
      <c r="AD40">
        <v>359.3</v>
      </c>
      <c r="AG40">
        <v>2.1269999999999998</v>
      </c>
      <c r="AH40">
        <v>622</v>
      </c>
      <c r="AI40">
        <v>0</v>
      </c>
      <c r="AJ40">
        <v>0</v>
      </c>
      <c r="AK40" t="s">
        <v>56</v>
      </c>
      <c r="AL40" t="s">
        <v>57</v>
      </c>
      <c r="AM40">
        <v>0.22</v>
      </c>
      <c r="AO40">
        <v>42.03</v>
      </c>
      <c r="AP40">
        <v>39.53</v>
      </c>
      <c r="AQ40">
        <v>38.119999999999997</v>
      </c>
    </row>
    <row r="41" spans="2:43" x14ac:dyDescent="0.2">
      <c r="B41">
        <v>63</v>
      </c>
      <c r="C41">
        <v>150</v>
      </c>
      <c r="D41" s="1">
        <v>43564</v>
      </c>
      <c r="E41" s="2">
        <v>0.42979166666666663</v>
      </c>
      <c r="F41">
        <v>1.6</v>
      </c>
      <c r="G41">
        <v>0</v>
      </c>
      <c r="H41">
        <v>0</v>
      </c>
      <c r="I41">
        <v>268</v>
      </c>
      <c r="J41">
        <v>57.9</v>
      </c>
      <c r="K41">
        <v>-0.37</v>
      </c>
      <c r="L41">
        <v>0</v>
      </c>
      <c r="M41">
        <v>77.13</v>
      </c>
      <c r="N41">
        <v>136.1</v>
      </c>
      <c r="O41">
        <v>58.96</v>
      </c>
      <c r="P41">
        <v>0.433</v>
      </c>
      <c r="Q41">
        <v>0.35199999999999998</v>
      </c>
      <c r="R41">
        <v>6.7799999999999999E-2</v>
      </c>
      <c r="S41">
        <v>4.24</v>
      </c>
      <c r="T41">
        <v>111.5</v>
      </c>
      <c r="U41">
        <v>130.80000000000001</v>
      </c>
      <c r="V41">
        <v>465</v>
      </c>
      <c r="Y41">
        <v>2.44</v>
      </c>
      <c r="Z41">
        <v>5.7859999999999996</v>
      </c>
      <c r="AD41">
        <v>356.6</v>
      </c>
      <c r="AG41">
        <v>2.101</v>
      </c>
      <c r="AH41">
        <v>617</v>
      </c>
      <c r="AI41">
        <v>0</v>
      </c>
      <c r="AJ41">
        <v>0</v>
      </c>
      <c r="AK41" t="s">
        <v>56</v>
      </c>
      <c r="AL41" t="s">
        <v>57</v>
      </c>
      <c r="AM41">
        <v>0.19</v>
      </c>
      <c r="AO41">
        <v>42.14</v>
      </c>
      <c r="AP41">
        <v>39.58</v>
      </c>
      <c r="AQ41">
        <v>38.17</v>
      </c>
    </row>
    <row r="42" spans="2:43" x14ac:dyDescent="0.2">
      <c r="B42">
        <v>64</v>
      </c>
      <c r="C42">
        <v>150</v>
      </c>
      <c r="D42" s="1">
        <v>43564</v>
      </c>
      <c r="E42" s="2">
        <v>0.4299074074074074</v>
      </c>
      <c r="F42">
        <v>1.6</v>
      </c>
      <c r="G42">
        <v>0</v>
      </c>
      <c r="H42">
        <v>0</v>
      </c>
      <c r="I42">
        <v>268</v>
      </c>
      <c r="J42">
        <v>57.2</v>
      </c>
      <c r="K42">
        <v>-0.37</v>
      </c>
      <c r="L42">
        <v>0</v>
      </c>
      <c r="M42">
        <v>75.64</v>
      </c>
      <c r="N42">
        <v>134.30000000000001</v>
      </c>
      <c r="O42">
        <v>58.62</v>
      </c>
      <c r="P42">
        <v>0.437</v>
      </c>
      <c r="Q42">
        <v>0.34300000000000003</v>
      </c>
      <c r="R42">
        <v>6.8599999999999994E-2</v>
      </c>
      <c r="S42">
        <v>4.29</v>
      </c>
      <c r="T42">
        <v>109.9</v>
      </c>
      <c r="U42">
        <v>129.30000000000001</v>
      </c>
      <c r="V42">
        <v>455</v>
      </c>
      <c r="Y42">
        <v>2.4900000000000002</v>
      </c>
      <c r="Z42">
        <v>5.8650000000000002</v>
      </c>
      <c r="AD42">
        <v>345.8</v>
      </c>
      <c r="AG42">
        <v>2.044</v>
      </c>
      <c r="AH42">
        <v>605.1</v>
      </c>
      <c r="AI42">
        <v>0</v>
      </c>
      <c r="AJ42">
        <v>0</v>
      </c>
      <c r="AK42" t="s">
        <v>56</v>
      </c>
      <c r="AL42" t="s">
        <v>57</v>
      </c>
      <c r="AM42">
        <v>0.18</v>
      </c>
      <c r="AO42">
        <v>42.08</v>
      </c>
      <c r="AP42">
        <v>39.58</v>
      </c>
      <c r="AQ42">
        <v>38.17</v>
      </c>
    </row>
    <row r="43" spans="2:43" x14ac:dyDescent="0.2">
      <c r="B43">
        <v>65</v>
      </c>
      <c r="C43">
        <v>150</v>
      </c>
      <c r="D43" s="1">
        <v>43564</v>
      </c>
      <c r="E43" s="2">
        <v>0.43002314814814818</v>
      </c>
      <c r="F43">
        <v>1.6</v>
      </c>
      <c r="G43">
        <v>0</v>
      </c>
      <c r="H43">
        <v>0</v>
      </c>
      <c r="I43">
        <v>268</v>
      </c>
      <c r="J43">
        <v>58</v>
      </c>
      <c r="K43">
        <v>-0.37</v>
      </c>
      <c r="L43">
        <v>0</v>
      </c>
      <c r="M43">
        <v>77.33</v>
      </c>
      <c r="N43">
        <v>136.4</v>
      </c>
      <c r="O43">
        <v>59.03</v>
      </c>
      <c r="P43">
        <v>0.433</v>
      </c>
      <c r="Q43">
        <v>0.36899999999999999</v>
      </c>
      <c r="R43">
        <v>6.83E-2</v>
      </c>
      <c r="S43">
        <v>4.2699999999999996</v>
      </c>
      <c r="T43">
        <v>111.8</v>
      </c>
      <c r="U43">
        <v>131.19999999999999</v>
      </c>
      <c r="V43">
        <v>464</v>
      </c>
      <c r="Y43">
        <v>2.4300000000000002</v>
      </c>
      <c r="Z43">
        <v>5.7750000000000004</v>
      </c>
      <c r="AD43">
        <v>355.2</v>
      </c>
      <c r="AG43">
        <v>2.1080000000000001</v>
      </c>
      <c r="AH43">
        <v>618.6</v>
      </c>
      <c r="AI43">
        <v>0</v>
      </c>
      <c r="AJ43">
        <v>0</v>
      </c>
      <c r="AK43" t="s">
        <v>56</v>
      </c>
      <c r="AL43" t="s">
        <v>57</v>
      </c>
      <c r="AM43">
        <v>0.14000000000000001</v>
      </c>
      <c r="AO43">
        <v>42.08</v>
      </c>
      <c r="AP43">
        <v>39.630000000000003</v>
      </c>
      <c r="AQ43">
        <v>38.17</v>
      </c>
    </row>
    <row r="44" spans="2:43" x14ac:dyDescent="0.2">
      <c r="B44">
        <v>66</v>
      </c>
      <c r="C44">
        <v>150</v>
      </c>
      <c r="D44" s="1">
        <v>43564</v>
      </c>
      <c r="E44" s="2">
        <v>0.4301388888888889</v>
      </c>
      <c r="F44">
        <v>1.6</v>
      </c>
      <c r="G44">
        <v>0</v>
      </c>
      <c r="H44">
        <v>0</v>
      </c>
      <c r="I44">
        <v>268</v>
      </c>
      <c r="J44">
        <v>58.5</v>
      </c>
      <c r="K44">
        <v>-0.37</v>
      </c>
      <c r="L44">
        <v>0</v>
      </c>
      <c r="M44">
        <v>77.81</v>
      </c>
      <c r="N44">
        <v>137.80000000000001</v>
      </c>
      <c r="O44">
        <v>59.98</v>
      </c>
      <c r="P44">
        <v>0.435</v>
      </c>
      <c r="Q44">
        <v>0.35399999999999998</v>
      </c>
      <c r="R44">
        <v>6.7900000000000002E-2</v>
      </c>
      <c r="S44">
        <v>4.25</v>
      </c>
      <c r="T44">
        <v>112.8</v>
      </c>
      <c r="U44">
        <v>132.30000000000001</v>
      </c>
      <c r="V44">
        <v>462</v>
      </c>
      <c r="Y44">
        <v>2.4</v>
      </c>
      <c r="Z44">
        <v>5.7149999999999999</v>
      </c>
      <c r="AD44">
        <v>359</v>
      </c>
      <c r="AG44">
        <v>2.109</v>
      </c>
      <c r="AH44">
        <v>622.4</v>
      </c>
      <c r="AI44">
        <v>0</v>
      </c>
      <c r="AJ44">
        <v>0</v>
      </c>
      <c r="AK44" t="s">
        <v>56</v>
      </c>
      <c r="AL44" t="s">
        <v>57</v>
      </c>
      <c r="AM44">
        <v>0.18</v>
      </c>
      <c r="AO44">
        <v>42.08</v>
      </c>
      <c r="AP44">
        <v>39.58</v>
      </c>
      <c r="AQ44">
        <v>38.17</v>
      </c>
    </row>
    <row r="45" spans="2:43" x14ac:dyDescent="0.2">
      <c r="B45">
        <v>67</v>
      </c>
      <c r="C45">
        <v>150</v>
      </c>
      <c r="D45" s="1">
        <v>43564</v>
      </c>
      <c r="E45" s="2">
        <v>0.43025462962962963</v>
      </c>
      <c r="F45">
        <v>1.6</v>
      </c>
      <c r="G45">
        <v>0</v>
      </c>
      <c r="H45">
        <v>0</v>
      </c>
      <c r="I45">
        <v>268</v>
      </c>
      <c r="J45">
        <v>58</v>
      </c>
      <c r="K45">
        <v>-0.37</v>
      </c>
      <c r="L45">
        <v>0</v>
      </c>
      <c r="M45">
        <v>76.8</v>
      </c>
      <c r="N45">
        <v>136.5</v>
      </c>
      <c r="O45">
        <v>59.66</v>
      </c>
      <c r="P45">
        <v>0.437</v>
      </c>
      <c r="Q45">
        <v>0.35</v>
      </c>
      <c r="R45">
        <v>6.8199999999999997E-2</v>
      </c>
      <c r="S45">
        <v>4.26</v>
      </c>
      <c r="T45">
        <v>111.7</v>
      </c>
      <c r="U45">
        <v>131.4</v>
      </c>
      <c r="V45">
        <v>457</v>
      </c>
      <c r="Y45">
        <v>2.4300000000000002</v>
      </c>
      <c r="Z45">
        <v>5.7709999999999999</v>
      </c>
      <c r="AD45">
        <v>352.9</v>
      </c>
      <c r="AG45">
        <v>2.073</v>
      </c>
      <c r="AH45">
        <v>614.4</v>
      </c>
      <c r="AI45">
        <v>0</v>
      </c>
      <c r="AJ45">
        <v>0</v>
      </c>
      <c r="AK45" t="s">
        <v>56</v>
      </c>
      <c r="AL45" t="s">
        <v>57</v>
      </c>
      <c r="AM45">
        <v>0.14000000000000001</v>
      </c>
      <c r="AO45">
        <v>42.08</v>
      </c>
      <c r="AP45">
        <v>39.58</v>
      </c>
      <c r="AQ45">
        <v>38.17</v>
      </c>
    </row>
    <row r="46" spans="2:43" x14ac:dyDescent="0.2">
      <c r="B46">
        <v>68</v>
      </c>
      <c r="C46">
        <v>150</v>
      </c>
      <c r="D46" s="1">
        <v>43564</v>
      </c>
      <c r="E46" s="2">
        <v>0.43037037037037035</v>
      </c>
      <c r="F46">
        <v>1.6</v>
      </c>
      <c r="G46">
        <v>0</v>
      </c>
      <c r="H46">
        <v>0</v>
      </c>
      <c r="I46">
        <v>268</v>
      </c>
      <c r="J46">
        <v>57.3</v>
      </c>
      <c r="K46">
        <v>-0.37</v>
      </c>
      <c r="L46">
        <v>0</v>
      </c>
      <c r="M46">
        <v>75.59</v>
      </c>
      <c r="N46">
        <v>134.69999999999999</v>
      </c>
      <c r="O46">
        <v>59.09</v>
      </c>
      <c r="P46">
        <v>0.439</v>
      </c>
      <c r="Q46">
        <v>0.36299999999999999</v>
      </c>
      <c r="R46">
        <v>6.8500000000000005E-2</v>
      </c>
      <c r="S46">
        <v>4.28</v>
      </c>
      <c r="T46">
        <v>110.1</v>
      </c>
      <c r="U46">
        <v>129.5</v>
      </c>
      <c r="V46">
        <v>459</v>
      </c>
      <c r="Y46">
        <v>2.4700000000000002</v>
      </c>
      <c r="Z46">
        <v>5.8470000000000004</v>
      </c>
      <c r="AD46">
        <v>345.8</v>
      </c>
      <c r="AG46">
        <v>2.0329999999999999</v>
      </c>
      <c r="AH46">
        <v>604.70000000000005</v>
      </c>
      <c r="AI46">
        <v>0</v>
      </c>
      <c r="AJ46">
        <v>0</v>
      </c>
      <c r="AK46" t="s">
        <v>56</v>
      </c>
      <c r="AL46" t="s">
        <v>57</v>
      </c>
      <c r="AM46">
        <v>0.12</v>
      </c>
      <c r="AO46">
        <v>42.14</v>
      </c>
      <c r="AP46">
        <v>39.630000000000003</v>
      </c>
      <c r="AQ46">
        <v>38.17</v>
      </c>
    </row>
    <row r="47" spans="2:43" x14ac:dyDescent="0.2">
      <c r="B47">
        <v>69</v>
      </c>
      <c r="C47">
        <v>150</v>
      </c>
      <c r="D47" s="1">
        <v>43564</v>
      </c>
      <c r="E47" s="2">
        <v>0.43048611111111112</v>
      </c>
      <c r="F47">
        <v>1.6</v>
      </c>
      <c r="G47">
        <v>0</v>
      </c>
      <c r="H47">
        <v>0</v>
      </c>
      <c r="I47">
        <v>268</v>
      </c>
      <c r="J47">
        <v>57.9</v>
      </c>
      <c r="K47">
        <v>-0.37</v>
      </c>
      <c r="L47">
        <v>0</v>
      </c>
      <c r="M47">
        <v>76.37</v>
      </c>
      <c r="N47">
        <v>136.30000000000001</v>
      </c>
      <c r="O47">
        <v>59.95</v>
      </c>
      <c r="P47">
        <v>0.44</v>
      </c>
      <c r="Q47">
        <v>0.35799999999999998</v>
      </c>
      <c r="R47">
        <v>6.88E-2</v>
      </c>
      <c r="S47">
        <v>4.3</v>
      </c>
      <c r="T47">
        <v>111.6</v>
      </c>
      <c r="U47">
        <v>131</v>
      </c>
      <c r="V47">
        <v>460</v>
      </c>
      <c r="Y47">
        <v>2.4300000000000002</v>
      </c>
      <c r="Z47">
        <v>5.7770000000000001</v>
      </c>
      <c r="AD47">
        <v>348.2</v>
      </c>
      <c r="AG47">
        <v>2.0489999999999999</v>
      </c>
      <c r="AH47">
        <v>610.9</v>
      </c>
      <c r="AI47">
        <v>0</v>
      </c>
      <c r="AJ47">
        <v>0</v>
      </c>
      <c r="AK47" t="s">
        <v>56</v>
      </c>
      <c r="AL47" t="s">
        <v>57</v>
      </c>
      <c r="AM47">
        <v>0.15</v>
      </c>
      <c r="AO47">
        <v>42.08</v>
      </c>
      <c r="AP47">
        <v>39.630000000000003</v>
      </c>
      <c r="AQ47">
        <v>38.17</v>
      </c>
    </row>
    <row r="48" spans="2:43" x14ac:dyDescent="0.2">
      <c r="B48">
        <v>70</v>
      </c>
      <c r="C48">
        <v>150</v>
      </c>
      <c r="D48" s="1">
        <v>43564</v>
      </c>
      <c r="E48" s="2">
        <v>0.4306018518518519</v>
      </c>
      <c r="F48">
        <v>1.6</v>
      </c>
      <c r="G48">
        <v>0</v>
      </c>
      <c r="H48">
        <v>0</v>
      </c>
      <c r="I48">
        <v>268</v>
      </c>
      <c r="J48">
        <v>58.4</v>
      </c>
      <c r="K48">
        <v>-0.37</v>
      </c>
      <c r="L48">
        <v>0</v>
      </c>
      <c r="M48">
        <v>77.45</v>
      </c>
      <c r="N48">
        <v>137.6</v>
      </c>
      <c r="O48">
        <v>60.14</v>
      </c>
      <c r="P48">
        <v>0.437</v>
      </c>
      <c r="Q48">
        <v>0.36099999999999999</v>
      </c>
      <c r="R48">
        <v>6.7900000000000002E-2</v>
      </c>
      <c r="S48">
        <v>4.24</v>
      </c>
      <c r="T48">
        <v>112.4</v>
      </c>
      <c r="U48">
        <v>132.4</v>
      </c>
      <c r="V48">
        <v>463</v>
      </c>
      <c r="Y48">
        <v>2.4</v>
      </c>
      <c r="Z48">
        <v>5.7229999999999999</v>
      </c>
      <c r="AD48">
        <v>357.6</v>
      </c>
      <c r="AG48">
        <v>2.0910000000000002</v>
      </c>
      <c r="AH48">
        <v>619.6</v>
      </c>
      <c r="AI48">
        <v>0</v>
      </c>
      <c r="AJ48">
        <v>0</v>
      </c>
      <c r="AK48" t="s">
        <v>56</v>
      </c>
      <c r="AL48" t="s">
        <v>57</v>
      </c>
      <c r="AM48">
        <v>0.16</v>
      </c>
      <c r="AO48">
        <v>42.14</v>
      </c>
      <c r="AP48">
        <v>39.630000000000003</v>
      </c>
      <c r="AQ48">
        <v>38.22</v>
      </c>
    </row>
    <row r="49" spans="2:43" x14ac:dyDescent="0.2">
      <c r="B49">
        <v>71</v>
      </c>
      <c r="C49">
        <v>150</v>
      </c>
      <c r="D49" s="1">
        <v>43564</v>
      </c>
      <c r="E49" s="2">
        <v>0.43071759259259257</v>
      </c>
      <c r="F49">
        <v>1.6</v>
      </c>
      <c r="G49">
        <v>0</v>
      </c>
      <c r="H49">
        <v>0</v>
      </c>
      <c r="I49">
        <v>268</v>
      </c>
      <c r="J49">
        <v>58.5</v>
      </c>
      <c r="K49">
        <v>-0.37</v>
      </c>
      <c r="L49">
        <v>0</v>
      </c>
      <c r="M49">
        <v>77.34</v>
      </c>
      <c r="N49">
        <v>138</v>
      </c>
      <c r="O49">
        <v>60.62</v>
      </c>
      <c r="P49">
        <v>0.439</v>
      </c>
      <c r="Q49">
        <v>0.35699999999999998</v>
      </c>
      <c r="R49">
        <v>6.8400000000000002E-2</v>
      </c>
      <c r="S49">
        <v>4.28</v>
      </c>
      <c r="T49">
        <v>112.9</v>
      </c>
      <c r="U49">
        <v>132.6</v>
      </c>
      <c r="V49">
        <v>462</v>
      </c>
      <c r="Y49">
        <v>2.39</v>
      </c>
      <c r="Z49">
        <v>5.7080000000000002</v>
      </c>
      <c r="AD49">
        <v>354.5</v>
      </c>
      <c r="AG49">
        <v>2.077</v>
      </c>
      <c r="AH49">
        <v>618.70000000000005</v>
      </c>
      <c r="AI49">
        <v>0</v>
      </c>
      <c r="AJ49">
        <v>0</v>
      </c>
      <c r="AK49" t="s">
        <v>56</v>
      </c>
      <c r="AL49" t="s">
        <v>57</v>
      </c>
      <c r="AM49">
        <v>0.16</v>
      </c>
      <c r="AO49">
        <v>42.08</v>
      </c>
      <c r="AP49">
        <v>39.630000000000003</v>
      </c>
      <c r="AQ49">
        <v>38.119999999999997</v>
      </c>
    </row>
    <row r="50" spans="2:43" x14ac:dyDescent="0.2">
      <c r="B50">
        <v>72</v>
      </c>
      <c r="C50">
        <v>150</v>
      </c>
      <c r="D50" s="1">
        <v>43564</v>
      </c>
      <c r="E50" s="2">
        <v>0.43083333333333335</v>
      </c>
      <c r="F50">
        <v>1.6</v>
      </c>
      <c r="G50">
        <v>0</v>
      </c>
      <c r="H50">
        <v>0</v>
      </c>
      <c r="I50">
        <v>268</v>
      </c>
      <c r="J50">
        <v>57.9</v>
      </c>
      <c r="K50">
        <v>-0.37</v>
      </c>
      <c r="L50">
        <v>0</v>
      </c>
      <c r="M50">
        <v>75.959999999999994</v>
      </c>
      <c r="N50">
        <v>136</v>
      </c>
      <c r="O50">
        <v>60.09</v>
      </c>
      <c r="P50">
        <v>0.442</v>
      </c>
      <c r="Q50">
        <v>0.36499999999999999</v>
      </c>
      <c r="R50">
        <v>6.93E-2</v>
      </c>
      <c r="S50">
        <v>4.33</v>
      </c>
      <c r="T50">
        <v>111.3</v>
      </c>
      <c r="U50">
        <v>130.69999999999999</v>
      </c>
      <c r="V50">
        <v>459</v>
      </c>
      <c r="Y50">
        <v>2.44</v>
      </c>
      <c r="Z50">
        <v>5.7880000000000003</v>
      </c>
      <c r="AD50">
        <v>343.5</v>
      </c>
      <c r="AG50">
        <v>2.0289999999999999</v>
      </c>
      <c r="AH50">
        <v>607.70000000000005</v>
      </c>
      <c r="AI50">
        <v>0</v>
      </c>
      <c r="AJ50">
        <v>0</v>
      </c>
      <c r="AK50" t="s">
        <v>56</v>
      </c>
      <c r="AL50" t="s">
        <v>57</v>
      </c>
      <c r="AM50">
        <v>0.15</v>
      </c>
      <c r="AO50">
        <v>42.14</v>
      </c>
      <c r="AP50">
        <v>39.630000000000003</v>
      </c>
      <c r="AQ50">
        <v>38.17</v>
      </c>
    </row>
    <row r="51" spans="2:43" x14ac:dyDescent="0.2">
      <c r="B51">
        <v>73</v>
      </c>
      <c r="C51">
        <v>150</v>
      </c>
      <c r="D51" s="1">
        <v>43564</v>
      </c>
      <c r="E51" s="2">
        <v>0.43094907407407407</v>
      </c>
      <c r="F51">
        <v>1.6</v>
      </c>
      <c r="G51">
        <v>0</v>
      </c>
      <c r="H51">
        <v>0</v>
      </c>
      <c r="I51">
        <v>268</v>
      </c>
      <c r="J51">
        <v>57.8</v>
      </c>
      <c r="K51">
        <v>-0.37</v>
      </c>
      <c r="L51">
        <v>0</v>
      </c>
      <c r="M51">
        <v>75.72</v>
      </c>
      <c r="N51">
        <v>135.80000000000001</v>
      </c>
      <c r="O51">
        <v>60.1</v>
      </c>
      <c r="P51">
        <v>0.443</v>
      </c>
      <c r="Q51">
        <v>0.36</v>
      </c>
      <c r="R51">
        <v>6.9199999999999998E-2</v>
      </c>
      <c r="S51">
        <v>4.33</v>
      </c>
      <c r="T51">
        <v>111</v>
      </c>
      <c r="U51">
        <v>130.5</v>
      </c>
      <c r="V51">
        <v>459</v>
      </c>
      <c r="Y51">
        <v>2.4500000000000002</v>
      </c>
      <c r="Z51">
        <v>5.798</v>
      </c>
      <c r="AD51">
        <v>343.1</v>
      </c>
      <c r="AG51">
        <v>2.0190000000000001</v>
      </c>
      <c r="AH51">
        <v>605.79999999999995</v>
      </c>
      <c r="AI51">
        <v>0</v>
      </c>
      <c r="AJ51">
        <v>0</v>
      </c>
      <c r="AK51" t="s">
        <v>56</v>
      </c>
      <c r="AL51" t="s">
        <v>57</v>
      </c>
      <c r="AM51">
        <v>0.13</v>
      </c>
      <c r="AO51">
        <v>42.08</v>
      </c>
      <c r="AP51">
        <v>39.630000000000003</v>
      </c>
      <c r="AQ51">
        <v>38.119999999999997</v>
      </c>
    </row>
    <row r="52" spans="2:43" x14ac:dyDescent="0.2">
      <c r="B52">
        <v>74</v>
      </c>
      <c r="C52">
        <v>150</v>
      </c>
      <c r="D52" s="1">
        <v>43564</v>
      </c>
      <c r="E52" s="2">
        <v>0.43106481481481485</v>
      </c>
      <c r="F52">
        <v>1.6</v>
      </c>
      <c r="G52">
        <v>0</v>
      </c>
      <c r="H52">
        <v>0</v>
      </c>
      <c r="I52">
        <v>268</v>
      </c>
      <c r="J52">
        <v>58.4</v>
      </c>
      <c r="K52">
        <v>-0.37</v>
      </c>
      <c r="L52">
        <v>0</v>
      </c>
      <c r="M52">
        <v>76.930000000000007</v>
      </c>
      <c r="N52">
        <v>137.80000000000001</v>
      </c>
      <c r="O52">
        <v>60.86</v>
      </c>
      <c r="P52">
        <v>0.442</v>
      </c>
      <c r="Q52">
        <v>0.35299999999999998</v>
      </c>
      <c r="R52">
        <v>6.8099999999999994E-2</v>
      </c>
      <c r="S52">
        <v>4.26</v>
      </c>
      <c r="T52">
        <v>112.6</v>
      </c>
      <c r="U52">
        <v>132.5</v>
      </c>
      <c r="V52">
        <v>460</v>
      </c>
      <c r="Y52">
        <v>2.4</v>
      </c>
      <c r="Z52">
        <v>5.7149999999999999</v>
      </c>
      <c r="AD52">
        <v>354</v>
      </c>
      <c r="AG52">
        <v>2.0550000000000002</v>
      </c>
      <c r="AH52">
        <v>615.5</v>
      </c>
      <c r="AI52">
        <v>0</v>
      </c>
      <c r="AJ52">
        <v>0</v>
      </c>
      <c r="AK52" t="s">
        <v>56</v>
      </c>
      <c r="AL52" t="s">
        <v>57</v>
      </c>
      <c r="AM52">
        <v>0.16</v>
      </c>
      <c r="AO52">
        <v>42.14</v>
      </c>
      <c r="AP52">
        <v>39.630000000000003</v>
      </c>
      <c r="AQ52">
        <v>38.17</v>
      </c>
    </row>
    <row r="53" spans="2:43" x14ac:dyDescent="0.2">
      <c r="B53">
        <v>75</v>
      </c>
      <c r="C53">
        <v>150</v>
      </c>
      <c r="D53" s="1">
        <v>43564</v>
      </c>
      <c r="E53" s="2">
        <v>0.43118055555555551</v>
      </c>
      <c r="F53">
        <v>1.6</v>
      </c>
      <c r="G53">
        <v>0</v>
      </c>
      <c r="H53">
        <v>0</v>
      </c>
      <c r="I53">
        <v>268</v>
      </c>
      <c r="J53">
        <v>58.5</v>
      </c>
      <c r="K53">
        <v>-0.37</v>
      </c>
      <c r="L53">
        <v>0</v>
      </c>
      <c r="M53">
        <v>76.959999999999994</v>
      </c>
      <c r="N53">
        <v>137.9</v>
      </c>
      <c r="O53">
        <v>60.97</v>
      </c>
      <c r="P53">
        <v>0.442</v>
      </c>
      <c r="Q53">
        <v>0.36499999999999999</v>
      </c>
      <c r="R53">
        <v>6.8900000000000003E-2</v>
      </c>
      <c r="S53">
        <v>4.3099999999999996</v>
      </c>
      <c r="T53">
        <v>112.8</v>
      </c>
      <c r="U53">
        <v>133.30000000000001</v>
      </c>
      <c r="V53">
        <v>454</v>
      </c>
      <c r="Y53">
        <v>2.39</v>
      </c>
      <c r="Z53">
        <v>5.7089999999999996</v>
      </c>
      <c r="AD53">
        <v>350</v>
      </c>
      <c r="AG53">
        <v>2.0539999999999998</v>
      </c>
      <c r="AH53">
        <v>615.70000000000005</v>
      </c>
      <c r="AI53">
        <v>0</v>
      </c>
      <c r="AJ53">
        <v>0</v>
      </c>
      <c r="AK53" t="s">
        <v>56</v>
      </c>
      <c r="AL53" t="s">
        <v>57</v>
      </c>
      <c r="AM53">
        <v>0.19</v>
      </c>
      <c r="AO53">
        <v>42.14</v>
      </c>
      <c r="AP53">
        <v>39.630000000000003</v>
      </c>
      <c r="AQ53">
        <v>38.17</v>
      </c>
    </row>
    <row r="54" spans="2:43" x14ac:dyDescent="0.2">
      <c r="B54">
        <v>76</v>
      </c>
      <c r="C54">
        <v>150</v>
      </c>
      <c r="D54" s="1">
        <v>43564</v>
      </c>
      <c r="E54" s="2">
        <v>0.43129629629629629</v>
      </c>
      <c r="F54">
        <v>1.6</v>
      </c>
      <c r="G54">
        <v>0</v>
      </c>
      <c r="H54">
        <v>0</v>
      </c>
      <c r="I54">
        <v>268</v>
      </c>
      <c r="J54">
        <v>57.8</v>
      </c>
      <c r="K54">
        <v>-0.37</v>
      </c>
      <c r="L54">
        <v>0</v>
      </c>
      <c r="M54">
        <v>75.88</v>
      </c>
      <c r="N54">
        <v>136</v>
      </c>
      <c r="O54">
        <v>60.08</v>
      </c>
      <c r="P54">
        <v>0.442</v>
      </c>
      <c r="Q54">
        <v>0.377</v>
      </c>
      <c r="R54">
        <v>6.9500000000000006E-2</v>
      </c>
      <c r="S54">
        <v>4.34</v>
      </c>
      <c r="T54">
        <v>111.1</v>
      </c>
      <c r="U54">
        <v>131.19999999999999</v>
      </c>
      <c r="V54">
        <v>456</v>
      </c>
      <c r="Y54">
        <v>2.44</v>
      </c>
      <c r="Z54">
        <v>5.7919999999999998</v>
      </c>
      <c r="AD54">
        <v>342.4</v>
      </c>
      <c r="AG54">
        <v>2.0259999999999998</v>
      </c>
      <c r="AH54">
        <v>607</v>
      </c>
      <c r="AI54">
        <v>0</v>
      </c>
      <c r="AJ54">
        <v>0</v>
      </c>
      <c r="AK54" t="s">
        <v>56</v>
      </c>
      <c r="AL54" t="s">
        <v>57</v>
      </c>
      <c r="AM54">
        <v>0.16</v>
      </c>
      <c r="AO54">
        <v>42.08</v>
      </c>
      <c r="AP54">
        <v>39.630000000000003</v>
      </c>
      <c r="AQ54">
        <v>38.17</v>
      </c>
    </row>
    <row r="55" spans="2:43" x14ac:dyDescent="0.2">
      <c r="B55">
        <v>77</v>
      </c>
      <c r="C55">
        <v>150</v>
      </c>
      <c r="D55" s="1">
        <v>43564</v>
      </c>
      <c r="E55" s="2">
        <v>0.43141203703703707</v>
      </c>
      <c r="F55">
        <v>1.6</v>
      </c>
      <c r="G55">
        <v>0</v>
      </c>
      <c r="H55">
        <v>0</v>
      </c>
      <c r="I55">
        <v>268</v>
      </c>
      <c r="J55">
        <v>57.5</v>
      </c>
      <c r="K55">
        <v>-0.37</v>
      </c>
      <c r="L55">
        <v>0</v>
      </c>
      <c r="M55">
        <v>75.23</v>
      </c>
      <c r="N55">
        <v>135.5</v>
      </c>
      <c r="O55">
        <v>60.25</v>
      </c>
      <c r="P55">
        <v>0.44500000000000001</v>
      </c>
      <c r="Q55">
        <v>0.36799999999999999</v>
      </c>
      <c r="R55">
        <v>6.8400000000000002E-2</v>
      </c>
      <c r="S55">
        <v>4.2699999999999996</v>
      </c>
      <c r="T55">
        <v>110.4</v>
      </c>
      <c r="U55">
        <v>130</v>
      </c>
      <c r="V55">
        <v>461</v>
      </c>
      <c r="Y55">
        <v>2.4500000000000002</v>
      </c>
      <c r="Z55">
        <v>5.8120000000000003</v>
      </c>
      <c r="AD55">
        <v>344.9</v>
      </c>
      <c r="AG55">
        <v>1.996</v>
      </c>
      <c r="AH55">
        <v>601.79999999999995</v>
      </c>
      <c r="AI55">
        <v>0</v>
      </c>
      <c r="AJ55">
        <v>0</v>
      </c>
      <c r="AK55" t="s">
        <v>56</v>
      </c>
      <c r="AL55" t="s">
        <v>57</v>
      </c>
      <c r="AM55">
        <v>0.18</v>
      </c>
      <c r="AO55">
        <v>42.14</v>
      </c>
      <c r="AP55">
        <v>39.58</v>
      </c>
      <c r="AQ55">
        <v>38.22</v>
      </c>
    </row>
    <row r="56" spans="2:43" x14ac:dyDescent="0.2">
      <c r="B56">
        <v>78</v>
      </c>
      <c r="C56">
        <v>150</v>
      </c>
      <c r="D56" s="1">
        <v>43564</v>
      </c>
      <c r="E56" s="2">
        <v>0.43152777777777779</v>
      </c>
      <c r="F56">
        <v>1.6</v>
      </c>
      <c r="G56">
        <v>0</v>
      </c>
      <c r="H56">
        <v>0</v>
      </c>
      <c r="I56">
        <v>268</v>
      </c>
      <c r="J56">
        <v>58.4</v>
      </c>
      <c r="K56">
        <v>-0.37</v>
      </c>
      <c r="L56">
        <v>0</v>
      </c>
      <c r="M56">
        <v>76.59</v>
      </c>
      <c r="N56">
        <v>137.69999999999999</v>
      </c>
      <c r="O56">
        <v>61.11</v>
      </c>
      <c r="P56">
        <v>0.44400000000000001</v>
      </c>
      <c r="Q56">
        <v>0.36699999999999999</v>
      </c>
      <c r="R56">
        <v>6.8699999999999997E-2</v>
      </c>
      <c r="S56">
        <v>4.3</v>
      </c>
      <c r="T56">
        <v>112.2</v>
      </c>
      <c r="U56">
        <v>132.6</v>
      </c>
      <c r="V56">
        <v>458</v>
      </c>
      <c r="Y56">
        <v>2.4</v>
      </c>
      <c r="Z56">
        <v>5.7190000000000003</v>
      </c>
      <c r="AD56">
        <v>349.4</v>
      </c>
      <c r="AG56">
        <v>2.036</v>
      </c>
      <c r="AH56">
        <v>612.70000000000005</v>
      </c>
      <c r="AI56">
        <v>0</v>
      </c>
      <c r="AJ56">
        <v>0</v>
      </c>
      <c r="AK56" t="s">
        <v>56</v>
      </c>
      <c r="AL56" t="s">
        <v>57</v>
      </c>
      <c r="AM56">
        <v>0.18</v>
      </c>
      <c r="AO56">
        <v>42.14</v>
      </c>
      <c r="AP56">
        <v>39.630000000000003</v>
      </c>
      <c r="AQ56">
        <v>38.17</v>
      </c>
    </row>
    <row r="57" spans="2:43" x14ac:dyDescent="0.2">
      <c r="B57">
        <v>79</v>
      </c>
      <c r="C57">
        <v>150</v>
      </c>
      <c r="D57" s="1">
        <v>43564</v>
      </c>
      <c r="E57" s="2">
        <v>0.43164351851851851</v>
      </c>
      <c r="F57">
        <v>1.6</v>
      </c>
      <c r="G57">
        <v>0</v>
      </c>
      <c r="H57">
        <v>0</v>
      </c>
      <c r="I57">
        <v>268</v>
      </c>
      <c r="J57">
        <v>58.9</v>
      </c>
      <c r="K57">
        <v>-0.37</v>
      </c>
      <c r="L57">
        <v>0</v>
      </c>
      <c r="M57">
        <v>77.400000000000006</v>
      </c>
      <c r="N57">
        <v>139</v>
      </c>
      <c r="O57">
        <v>61.58</v>
      </c>
      <c r="P57">
        <v>0.443</v>
      </c>
      <c r="Q57">
        <v>0.378</v>
      </c>
      <c r="R57">
        <v>6.9599999999999995E-2</v>
      </c>
      <c r="S57">
        <v>4.3499999999999996</v>
      </c>
      <c r="T57">
        <v>113.5</v>
      </c>
      <c r="U57">
        <v>134.19999999999999</v>
      </c>
      <c r="V57">
        <v>455</v>
      </c>
      <c r="Y57">
        <v>2.37</v>
      </c>
      <c r="Z57">
        <v>5.6660000000000004</v>
      </c>
      <c r="AD57">
        <v>348.7</v>
      </c>
      <c r="AG57">
        <v>2.0609999999999999</v>
      </c>
      <c r="AH57">
        <v>619.20000000000005</v>
      </c>
      <c r="AI57">
        <v>0</v>
      </c>
      <c r="AJ57">
        <v>0</v>
      </c>
      <c r="AK57" t="s">
        <v>56</v>
      </c>
      <c r="AL57" t="s">
        <v>57</v>
      </c>
      <c r="AM57">
        <v>0.15</v>
      </c>
      <c r="AO57">
        <v>42.14</v>
      </c>
      <c r="AP57">
        <v>39.68</v>
      </c>
      <c r="AQ57">
        <v>38.22</v>
      </c>
    </row>
    <row r="58" spans="2:43" x14ac:dyDescent="0.2">
      <c r="B58">
        <v>80</v>
      </c>
      <c r="C58">
        <v>150</v>
      </c>
      <c r="D58" s="1">
        <v>43564</v>
      </c>
      <c r="E58" s="2">
        <v>0.43175925925925923</v>
      </c>
      <c r="F58">
        <v>1.6</v>
      </c>
      <c r="G58">
        <v>0</v>
      </c>
      <c r="H58">
        <v>0</v>
      </c>
      <c r="I58">
        <v>268</v>
      </c>
      <c r="J58">
        <v>58.4</v>
      </c>
      <c r="K58">
        <v>-0.37</v>
      </c>
      <c r="L58">
        <v>0</v>
      </c>
      <c r="M58">
        <v>76.33</v>
      </c>
      <c r="N58">
        <v>137.80000000000001</v>
      </c>
      <c r="O58">
        <v>61.46</v>
      </c>
      <c r="P58">
        <v>0.44600000000000001</v>
      </c>
      <c r="Q58">
        <v>0.35699999999999998</v>
      </c>
      <c r="R58">
        <v>6.8699999999999997E-2</v>
      </c>
      <c r="S58">
        <v>4.29</v>
      </c>
      <c r="T58">
        <v>112.2</v>
      </c>
      <c r="U58">
        <v>132</v>
      </c>
      <c r="V58">
        <v>461</v>
      </c>
      <c r="Y58">
        <v>2.4</v>
      </c>
      <c r="Z58">
        <v>5.7149999999999999</v>
      </c>
      <c r="AD58">
        <v>348.3</v>
      </c>
      <c r="AG58">
        <v>2.0190000000000001</v>
      </c>
      <c r="AH58">
        <v>610.70000000000005</v>
      </c>
      <c r="AI58">
        <v>0</v>
      </c>
      <c r="AJ58">
        <v>0</v>
      </c>
      <c r="AK58" t="s">
        <v>56</v>
      </c>
      <c r="AL58" t="s">
        <v>57</v>
      </c>
      <c r="AM58">
        <v>0.14000000000000001</v>
      </c>
      <c r="AO58">
        <v>42.14</v>
      </c>
      <c r="AP58">
        <v>39.68</v>
      </c>
      <c r="AQ58">
        <v>38.22</v>
      </c>
    </row>
    <row r="59" spans="2:43" x14ac:dyDescent="0.2">
      <c r="B59">
        <v>81</v>
      </c>
      <c r="C59">
        <v>150</v>
      </c>
      <c r="D59" s="1">
        <v>43564</v>
      </c>
      <c r="E59" s="2">
        <v>0.43187500000000001</v>
      </c>
      <c r="F59">
        <v>1.6</v>
      </c>
      <c r="G59">
        <v>0</v>
      </c>
      <c r="H59">
        <v>0</v>
      </c>
      <c r="I59">
        <v>268</v>
      </c>
      <c r="J59">
        <v>58.1</v>
      </c>
      <c r="K59">
        <v>-0.37</v>
      </c>
      <c r="L59">
        <v>0</v>
      </c>
      <c r="M59">
        <v>75.7</v>
      </c>
      <c r="N59">
        <v>137.1</v>
      </c>
      <c r="O59">
        <v>61.4</v>
      </c>
      <c r="P59">
        <v>0.44800000000000001</v>
      </c>
      <c r="Q59">
        <v>0.37</v>
      </c>
      <c r="R59">
        <v>6.8599999999999994E-2</v>
      </c>
      <c r="S59">
        <v>4.29</v>
      </c>
      <c r="T59">
        <v>111.7</v>
      </c>
      <c r="U59">
        <v>131.6</v>
      </c>
      <c r="V59">
        <v>463</v>
      </c>
      <c r="Y59">
        <v>2.41</v>
      </c>
      <c r="Z59">
        <v>5.7439999999999998</v>
      </c>
      <c r="AD59">
        <v>345.8</v>
      </c>
      <c r="AG59">
        <v>1.994</v>
      </c>
      <c r="AH59">
        <v>605.6</v>
      </c>
      <c r="AI59">
        <v>0</v>
      </c>
      <c r="AJ59">
        <v>0</v>
      </c>
      <c r="AK59" t="s">
        <v>56</v>
      </c>
      <c r="AL59" t="s">
        <v>57</v>
      </c>
      <c r="AM59">
        <v>0.12</v>
      </c>
      <c r="AO59">
        <v>42.14</v>
      </c>
      <c r="AP59">
        <v>39.68</v>
      </c>
      <c r="AQ59">
        <v>38.17</v>
      </c>
    </row>
    <row r="60" spans="2:43" x14ac:dyDescent="0.2">
      <c r="B60">
        <v>82</v>
      </c>
      <c r="C60">
        <v>150</v>
      </c>
      <c r="D60" s="1">
        <v>43564</v>
      </c>
      <c r="E60" s="2">
        <v>0.43199074074074079</v>
      </c>
      <c r="F60">
        <v>1.6</v>
      </c>
      <c r="G60">
        <v>0</v>
      </c>
      <c r="H60">
        <v>0</v>
      </c>
      <c r="I60">
        <v>268</v>
      </c>
      <c r="J60">
        <v>57.3</v>
      </c>
      <c r="K60">
        <v>-0.37</v>
      </c>
      <c r="L60">
        <v>0</v>
      </c>
      <c r="M60">
        <v>74.56</v>
      </c>
      <c r="N60">
        <v>135.1</v>
      </c>
      <c r="O60">
        <v>60.49</v>
      </c>
      <c r="P60">
        <v>0.44800000000000001</v>
      </c>
      <c r="Q60">
        <v>0.376</v>
      </c>
      <c r="R60">
        <v>6.9099999999999995E-2</v>
      </c>
      <c r="S60">
        <v>4.32</v>
      </c>
      <c r="T60">
        <v>110</v>
      </c>
      <c r="U60">
        <v>129.80000000000001</v>
      </c>
      <c r="V60">
        <v>460</v>
      </c>
      <c r="Y60">
        <v>2.46</v>
      </c>
      <c r="Z60">
        <v>5.8310000000000004</v>
      </c>
      <c r="AD60">
        <v>338.5</v>
      </c>
      <c r="AG60">
        <v>1.964</v>
      </c>
      <c r="AH60">
        <v>596.5</v>
      </c>
      <c r="AI60">
        <v>0</v>
      </c>
      <c r="AJ60">
        <v>0</v>
      </c>
      <c r="AK60" t="s">
        <v>56</v>
      </c>
      <c r="AL60" t="s">
        <v>57</v>
      </c>
      <c r="AM60">
        <v>0.14000000000000001</v>
      </c>
      <c r="AO60">
        <v>42.14</v>
      </c>
      <c r="AP60">
        <v>39.630000000000003</v>
      </c>
      <c r="AQ60">
        <v>38.22</v>
      </c>
    </row>
    <row r="61" spans="2:43" x14ac:dyDescent="0.2">
      <c r="B61">
        <v>83</v>
      </c>
      <c r="C61">
        <v>150</v>
      </c>
      <c r="D61" s="1">
        <v>43564</v>
      </c>
      <c r="E61" s="2">
        <v>0.43210648148148145</v>
      </c>
      <c r="F61">
        <v>1.6</v>
      </c>
      <c r="G61">
        <v>0</v>
      </c>
      <c r="H61">
        <v>0</v>
      </c>
      <c r="I61">
        <v>268</v>
      </c>
      <c r="J61">
        <v>57.9</v>
      </c>
      <c r="K61">
        <v>-0.37</v>
      </c>
      <c r="L61">
        <v>0</v>
      </c>
      <c r="M61">
        <v>75.45</v>
      </c>
      <c r="N61">
        <v>136.69999999999999</v>
      </c>
      <c r="O61">
        <v>61.24</v>
      </c>
      <c r="P61">
        <v>0.44800000000000001</v>
      </c>
      <c r="Q61">
        <v>0.37</v>
      </c>
      <c r="R61">
        <v>6.8400000000000002E-2</v>
      </c>
      <c r="S61">
        <v>4.2699999999999996</v>
      </c>
      <c r="T61">
        <v>111.3</v>
      </c>
      <c r="U61">
        <v>131.30000000000001</v>
      </c>
      <c r="V61">
        <v>462</v>
      </c>
      <c r="Y61">
        <v>2.42</v>
      </c>
      <c r="Z61">
        <v>5.7610000000000001</v>
      </c>
      <c r="AD61">
        <v>345.8</v>
      </c>
      <c r="AG61">
        <v>1.9870000000000001</v>
      </c>
      <c r="AH61">
        <v>603.6</v>
      </c>
      <c r="AI61">
        <v>0</v>
      </c>
      <c r="AJ61">
        <v>0</v>
      </c>
      <c r="AK61" t="s">
        <v>56</v>
      </c>
      <c r="AL61" t="s">
        <v>57</v>
      </c>
      <c r="AM61">
        <v>0.16</v>
      </c>
      <c r="AO61">
        <v>42.14</v>
      </c>
      <c r="AP61">
        <v>39.68</v>
      </c>
      <c r="AQ61">
        <v>38.22</v>
      </c>
    </row>
    <row r="62" spans="2:43" x14ac:dyDescent="0.2">
      <c r="B62">
        <v>84</v>
      </c>
      <c r="C62">
        <v>150</v>
      </c>
      <c r="D62" s="1">
        <v>43564</v>
      </c>
      <c r="E62" s="2">
        <v>0.43222222222222223</v>
      </c>
      <c r="F62">
        <v>1.6</v>
      </c>
      <c r="G62">
        <v>0</v>
      </c>
      <c r="H62">
        <v>0</v>
      </c>
      <c r="I62">
        <v>268</v>
      </c>
      <c r="J62">
        <v>58.5</v>
      </c>
      <c r="K62">
        <v>-0.37</v>
      </c>
      <c r="L62">
        <v>0</v>
      </c>
      <c r="M62">
        <v>76.31</v>
      </c>
      <c r="N62">
        <v>138.19999999999999</v>
      </c>
      <c r="O62">
        <v>61.93</v>
      </c>
      <c r="P62">
        <v>0.44800000000000001</v>
      </c>
      <c r="Q62">
        <v>0.35799999999999998</v>
      </c>
      <c r="R62">
        <v>6.8000000000000005E-2</v>
      </c>
      <c r="S62">
        <v>4.25</v>
      </c>
      <c r="T62">
        <v>112.6</v>
      </c>
      <c r="U62">
        <v>132.69999999999999</v>
      </c>
      <c r="V62">
        <v>463</v>
      </c>
      <c r="Y62">
        <v>2.38</v>
      </c>
      <c r="Z62">
        <v>5.6959999999999997</v>
      </c>
      <c r="AD62">
        <v>352</v>
      </c>
      <c r="AG62">
        <v>2.0099999999999998</v>
      </c>
      <c r="AH62">
        <v>610.5</v>
      </c>
      <c r="AI62">
        <v>0</v>
      </c>
      <c r="AJ62">
        <v>0</v>
      </c>
      <c r="AK62" t="s">
        <v>56</v>
      </c>
      <c r="AL62" t="s">
        <v>57</v>
      </c>
      <c r="AM62">
        <v>0.16</v>
      </c>
      <c r="AO62">
        <v>42.14</v>
      </c>
      <c r="AP62">
        <v>39.630000000000003</v>
      </c>
      <c r="AQ62">
        <v>38.22</v>
      </c>
    </row>
    <row r="63" spans="2:43" x14ac:dyDescent="0.2">
      <c r="B63">
        <v>85</v>
      </c>
      <c r="C63">
        <v>150</v>
      </c>
      <c r="D63" s="1">
        <v>43564</v>
      </c>
      <c r="E63" s="2">
        <v>0.43233796296296295</v>
      </c>
      <c r="F63">
        <v>1.6</v>
      </c>
      <c r="G63">
        <v>0</v>
      </c>
      <c r="H63">
        <v>0</v>
      </c>
      <c r="I63">
        <v>268</v>
      </c>
      <c r="J63">
        <v>58.6</v>
      </c>
      <c r="K63">
        <v>-0.37</v>
      </c>
      <c r="L63">
        <v>0</v>
      </c>
      <c r="M63">
        <v>76.510000000000005</v>
      </c>
      <c r="N63">
        <v>138.5</v>
      </c>
      <c r="O63">
        <v>61.98</v>
      </c>
      <c r="P63">
        <v>0.44800000000000001</v>
      </c>
      <c r="Q63">
        <v>0.376</v>
      </c>
      <c r="R63">
        <v>6.8699999999999997E-2</v>
      </c>
      <c r="S63">
        <v>4.29</v>
      </c>
      <c r="T63">
        <v>112.7</v>
      </c>
      <c r="U63">
        <v>133.19999999999999</v>
      </c>
      <c r="V63">
        <v>460</v>
      </c>
      <c r="Y63">
        <v>2.38</v>
      </c>
      <c r="Z63">
        <v>5.6859999999999999</v>
      </c>
      <c r="AD63">
        <v>349.2</v>
      </c>
      <c r="AG63">
        <v>2.0169999999999999</v>
      </c>
      <c r="AH63">
        <v>612.1</v>
      </c>
      <c r="AI63">
        <v>0</v>
      </c>
      <c r="AJ63">
        <v>0</v>
      </c>
      <c r="AK63" t="s">
        <v>56</v>
      </c>
      <c r="AL63" t="s">
        <v>57</v>
      </c>
      <c r="AM63">
        <v>0.15</v>
      </c>
      <c r="AO63">
        <v>42.14</v>
      </c>
      <c r="AP63">
        <v>39.630000000000003</v>
      </c>
      <c r="AQ63">
        <v>38.22</v>
      </c>
    </row>
    <row r="64" spans="2:43" x14ac:dyDescent="0.2">
      <c r="B64">
        <v>86</v>
      </c>
      <c r="C64">
        <v>150</v>
      </c>
      <c r="D64" s="1">
        <v>43564</v>
      </c>
      <c r="E64" s="2">
        <v>0.43245370370370373</v>
      </c>
      <c r="F64">
        <v>1.6</v>
      </c>
      <c r="G64">
        <v>0</v>
      </c>
      <c r="H64">
        <v>0</v>
      </c>
      <c r="I64">
        <v>268</v>
      </c>
      <c r="J64">
        <v>58.6</v>
      </c>
      <c r="K64">
        <v>-0.37</v>
      </c>
      <c r="L64">
        <v>0</v>
      </c>
      <c r="M64">
        <v>76.459999999999994</v>
      </c>
      <c r="N64">
        <v>138.4</v>
      </c>
      <c r="O64">
        <v>61.91</v>
      </c>
      <c r="P64">
        <v>0.44700000000000001</v>
      </c>
      <c r="Q64">
        <v>0.376</v>
      </c>
      <c r="R64">
        <v>6.9000000000000006E-2</v>
      </c>
      <c r="S64">
        <v>4.3099999999999996</v>
      </c>
      <c r="T64">
        <v>112.5</v>
      </c>
      <c r="U64">
        <v>133.30000000000001</v>
      </c>
      <c r="V64">
        <v>458</v>
      </c>
      <c r="Y64">
        <v>2.38</v>
      </c>
      <c r="Z64">
        <v>5.6909999999999998</v>
      </c>
      <c r="AD64">
        <v>347.4</v>
      </c>
      <c r="AG64">
        <v>2.0169999999999999</v>
      </c>
      <c r="AH64">
        <v>611.70000000000005</v>
      </c>
      <c r="AI64">
        <v>0</v>
      </c>
      <c r="AJ64">
        <v>0</v>
      </c>
      <c r="AK64" t="s">
        <v>56</v>
      </c>
      <c r="AL64" t="s">
        <v>57</v>
      </c>
      <c r="AM64">
        <v>0.12</v>
      </c>
      <c r="AO64">
        <v>42.14</v>
      </c>
      <c r="AP64">
        <v>39.68</v>
      </c>
      <c r="AQ64">
        <v>38.22</v>
      </c>
    </row>
    <row r="65" spans="1:43" x14ac:dyDescent="0.2">
      <c r="B65">
        <v>87</v>
      </c>
      <c r="C65">
        <v>150</v>
      </c>
      <c r="D65" s="1">
        <v>43564</v>
      </c>
      <c r="E65" s="2">
        <v>0.4325694444444444</v>
      </c>
      <c r="F65">
        <v>1.6</v>
      </c>
      <c r="G65">
        <v>0</v>
      </c>
      <c r="H65">
        <v>0</v>
      </c>
      <c r="I65">
        <v>268</v>
      </c>
      <c r="J65">
        <v>57.7</v>
      </c>
      <c r="K65">
        <v>-0.37</v>
      </c>
      <c r="L65">
        <v>0</v>
      </c>
      <c r="M65">
        <v>74.989999999999995</v>
      </c>
      <c r="N65">
        <v>136.1</v>
      </c>
      <c r="O65">
        <v>61.15</v>
      </c>
      <c r="P65">
        <v>0.44900000000000001</v>
      </c>
      <c r="Q65">
        <v>0.377</v>
      </c>
      <c r="R65">
        <v>6.8599999999999994E-2</v>
      </c>
      <c r="S65">
        <v>4.29</v>
      </c>
      <c r="T65">
        <v>110.9</v>
      </c>
      <c r="U65">
        <v>131.1</v>
      </c>
      <c r="V65">
        <v>460</v>
      </c>
      <c r="Y65">
        <v>2.44</v>
      </c>
      <c r="Z65">
        <v>5.7839999999999998</v>
      </c>
      <c r="AD65">
        <v>342.7</v>
      </c>
      <c r="AG65">
        <v>1.97</v>
      </c>
      <c r="AH65">
        <v>599.9</v>
      </c>
      <c r="AI65">
        <v>0</v>
      </c>
      <c r="AJ65">
        <v>0</v>
      </c>
      <c r="AK65" t="s">
        <v>56</v>
      </c>
      <c r="AL65" t="s">
        <v>57</v>
      </c>
      <c r="AM65">
        <v>0.17</v>
      </c>
      <c r="AO65">
        <v>42.14</v>
      </c>
      <c r="AP65">
        <v>39.68</v>
      </c>
      <c r="AQ65">
        <v>38.22</v>
      </c>
    </row>
    <row r="66" spans="1:43" x14ac:dyDescent="0.2">
      <c r="B66">
        <v>88</v>
      </c>
      <c r="C66">
        <v>150</v>
      </c>
      <c r="D66" s="1">
        <v>43564</v>
      </c>
      <c r="E66" s="2">
        <v>0.43268518518518517</v>
      </c>
      <c r="F66">
        <v>1.6</v>
      </c>
      <c r="G66">
        <v>0</v>
      </c>
      <c r="H66">
        <v>0</v>
      </c>
      <c r="I66">
        <v>268</v>
      </c>
      <c r="J66">
        <v>57.7</v>
      </c>
      <c r="K66">
        <v>-0.37</v>
      </c>
      <c r="L66">
        <v>0</v>
      </c>
      <c r="M66">
        <v>74.88</v>
      </c>
      <c r="N66">
        <v>136.6</v>
      </c>
      <c r="O66">
        <v>61.7</v>
      </c>
      <c r="P66">
        <v>0.45200000000000001</v>
      </c>
      <c r="Q66">
        <v>0.36699999999999999</v>
      </c>
      <c r="R66">
        <v>6.8099999999999994E-2</v>
      </c>
      <c r="S66">
        <v>4.26</v>
      </c>
      <c r="T66">
        <v>110.7</v>
      </c>
      <c r="U66">
        <v>130.9</v>
      </c>
      <c r="V66">
        <v>462</v>
      </c>
      <c r="Y66">
        <v>2.4300000000000002</v>
      </c>
      <c r="Z66">
        <v>5.7649999999999997</v>
      </c>
      <c r="AD66">
        <v>344.7</v>
      </c>
      <c r="AG66">
        <v>1.956</v>
      </c>
      <c r="AH66">
        <v>599.1</v>
      </c>
      <c r="AI66">
        <v>0</v>
      </c>
      <c r="AJ66">
        <v>0</v>
      </c>
      <c r="AK66" t="s">
        <v>56</v>
      </c>
      <c r="AL66" t="s">
        <v>57</v>
      </c>
      <c r="AM66">
        <v>0.2</v>
      </c>
      <c r="AO66">
        <v>42.14</v>
      </c>
      <c r="AP66">
        <v>39.68</v>
      </c>
      <c r="AQ66">
        <v>38.22</v>
      </c>
    </row>
    <row r="67" spans="1:43" x14ac:dyDescent="0.2">
      <c r="B67">
        <v>89</v>
      </c>
      <c r="C67">
        <v>150</v>
      </c>
      <c r="D67" s="1">
        <v>43564</v>
      </c>
      <c r="E67" s="2">
        <v>0.43280092592592595</v>
      </c>
      <c r="F67">
        <v>1.6</v>
      </c>
      <c r="G67">
        <v>0</v>
      </c>
      <c r="H67">
        <v>0</v>
      </c>
      <c r="I67">
        <v>268</v>
      </c>
      <c r="J67">
        <v>59.2</v>
      </c>
      <c r="K67">
        <v>-0.37</v>
      </c>
      <c r="L67">
        <v>0</v>
      </c>
      <c r="M67">
        <v>77.12</v>
      </c>
      <c r="N67">
        <v>140.19999999999999</v>
      </c>
      <c r="O67">
        <v>63.11</v>
      </c>
      <c r="P67">
        <v>0.45</v>
      </c>
      <c r="Q67">
        <v>0.372</v>
      </c>
      <c r="R67">
        <v>6.9199999999999998E-2</v>
      </c>
      <c r="S67">
        <v>4.32</v>
      </c>
      <c r="T67">
        <v>114.2</v>
      </c>
      <c r="U67">
        <v>134.9</v>
      </c>
      <c r="V67">
        <v>456</v>
      </c>
      <c r="Y67">
        <v>2.34</v>
      </c>
      <c r="Z67">
        <v>5.6159999999999997</v>
      </c>
      <c r="AD67">
        <v>349.6</v>
      </c>
      <c r="AG67">
        <v>2.0219999999999998</v>
      </c>
      <c r="AH67">
        <v>617</v>
      </c>
      <c r="AI67">
        <v>0</v>
      </c>
      <c r="AJ67">
        <v>0</v>
      </c>
      <c r="AK67" t="s">
        <v>56</v>
      </c>
      <c r="AL67" t="s">
        <v>57</v>
      </c>
      <c r="AM67">
        <v>0.15</v>
      </c>
      <c r="AO67">
        <v>42.14</v>
      </c>
      <c r="AP67">
        <v>39.68</v>
      </c>
      <c r="AQ67">
        <v>38.22</v>
      </c>
    </row>
    <row r="68" spans="1:43" x14ac:dyDescent="0.2">
      <c r="B68">
        <v>90</v>
      </c>
      <c r="C68">
        <v>150</v>
      </c>
      <c r="D68" s="1">
        <v>43564</v>
      </c>
      <c r="E68" s="2">
        <v>0.43291666666666667</v>
      </c>
      <c r="F68">
        <v>1.6</v>
      </c>
      <c r="G68">
        <v>0</v>
      </c>
      <c r="H68">
        <v>0</v>
      </c>
      <c r="I68">
        <v>268</v>
      </c>
      <c r="J68">
        <v>58.7</v>
      </c>
      <c r="K68">
        <v>-0.37</v>
      </c>
      <c r="L68">
        <v>0</v>
      </c>
      <c r="M68">
        <v>76.319999999999993</v>
      </c>
      <c r="N68">
        <v>139.1</v>
      </c>
      <c r="O68">
        <v>62.79</v>
      </c>
      <c r="P68">
        <v>0.45100000000000001</v>
      </c>
      <c r="Q68">
        <v>0.373</v>
      </c>
      <c r="R68">
        <v>6.8400000000000002E-2</v>
      </c>
      <c r="S68">
        <v>4.2699999999999996</v>
      </c>
      <c r="T68">
        <v>112.8</v>
      </c>
      <c r="U68">
        <v>133.6</v>
      </c>
      <c r="V68">
        <v>460</v>
      </c>
      <c r="Y68">
        <v>2.36</v>
      </c>
      <c r="Z68">
        <v>5.6609999999999996</v>
      </c>
      <c r="AD68">
        <v>350</v>
      </c>
      <c r="AG68">
        <v>1.9950000000000001</v>
      </c>
      <c r="AH68">
        <v>610.5</v>
      </c>
      <c r="AI68">
        <v>0</v>
      </c>
      <c r="AJ68">
        <v>0</v>
      </c>
      <c r="AK68" t="s">
        <v>56</v>
      </c>
      <c r="AL68" t="s">
        <v>57</v>
      </c>
      <c r="AM68">
        <v>0.15</v>
      </c>
      <c r="AO68">
        <v>42.14</v>
      </c>
      <c r="AP68">
        <v>39.68</v>
      </c>
      <c r="AQ68">
        <v>38.28</v>
      </c>
    </row>
    <row r="69" spans="1:43" x14ac:dyDescent="0.2">
      <c r="B69">
        <v>91</v>
      </c>
      <c r="C69">
        <v>150</v>
      </c>
      <c r="D69" s="1">
        <v>43564</v>
      </c>
      <c r="E69" s="2">
        <v>0.43303240740740739</v>
      </c>
      <c r="F69">
        <v>1.6</v>
      </c>
      <c r="G69">
        <v>0</v>
      </c>
      <c r="H69">
        <v>0</v>
      </c>
      <c r="I69">
        <v>268</v>
      </c>
      <c r="J69">
        <v>58.4</v>
      </c>
      <c r="K69">
        <v>-0.37</v>
      </c>
      <c r="L69">
        <v>0</v>
      </c>
      <c r="M69">
        <v>75.95</v>
      </c>
      <c r="N69">
        <v>138.19999999999999</v>
      </c>
      <c r="O69">
        <v>62.28</v>
      </c>
      <c r="P69">
        <v>0.45100000000000001</v>
      </c>
      <c r="Q69">
        <v>0.38400000000000001</v>
      </c>
      <c r="R69">
        <v>6.8400000000000002E-2</v>
      </c>
      <c r="S69">
        <v>4.2699999999999996</v>
      </c>
      <c r="T69">
        <v>112.2</v>
      </c>
      <c r="U69">
        <v>132.19999999999999</v>
      </c>
      <c r="V69">
        <v>469</v>
      </c>
      <c r="Y69">
        <v>2.39</v>
      </c>
      <c r="Z69">
        <v>5.6970000000000001</v>
      </c>
      <c r="AD69">
        <v>348.2</v>
      </c>
      <c r="AG69">
        <v>1.9890000000000001</v>
      </c>
      <c r="AH69">
        <v>607.6</v>
      </c>
      <c r="AI69">
        <v>0</v>
      </c>
      <c r="AJ69">
        <v>0</v>
      </c>
      <c r="AK69" t="s">
        <v>56</v>
      </c>
      <c r="AL69" t="s">
        <v>57</v>
      </c>
      <c r="AM69">
        <v>0.16</v>
      </c>
      <c r="AO69">
        <v>42.19</v>
      </c>
      <c r="AP69">
        <v>39.630000000000003</v>
      </c>
      <c r="AQ69">
        <v>38.17</v>
      </c>
    </row>
    <row r="70" spans="1:43" x14ac:dyDescent="0.2">
      <c r="B70">
        <v>92</v>
      </c>
      <c r="C70">
        <v>150</v>
      </c>
      <c r="D70" s="1">
        <v>43564</v>
      </c>
      <c r="E70" s="2">
        <v>0.43314814814814812</v>
      </c>
      <c r="F70">
        <v>1.6</v>
      </c>
      <c r="G70">
        <v>0</v>
      </c>
      <c r="H70">
        <v>0</v>
      </c>
      <c r="I70">
        <v>268</v>
      </c>
      <c r="J70">
        <v>57.8</v>
      </c>
      <c r="K70">
        <v>-0.37</v>
      </c>
      <c r="L70">
        <v>0</v>
      </c>
      <c r="M70">
        <v>74.77</v>
      </c>
      <c r="N70">
        <v>136.5</v>
      </c>
      <c r="O70">
        <v>61.77</v>
      </c>
      <c r="P70">
        <v>0.45200000000000001</v>
      </c>
      <c r="Q70">
        <v>0.38600000000000001</v>
      </c>
      <c r="R70">
        <v>6.9599999999999995E-2</v>
      </c>
      <c r="S70">
        <v>4.3499999999999996</v>
      </c>
      <c r="T70">
        <v>110.9</v>
      </c>
      <c r="U70">
        <v>131.6</v>
      </c>
      <c r="V70">
        <v>457</v>
      </c>
      <c r="Y70">
        <v>2.4300000000000002</v>
      </c>
      <c r="Z70">
        <v>5.7670000000000003</v>
      </c>
      <c r="AD70">
        <v>336.8</v>
      </c>
      <c r="AG70">
        <v>1.95</v>
      </c>
      <c r="AH70">
        <v>598.20000000000005</v>
      </c>
      <c r="AI70">
        <v>0</v>
      </c>
      <c r="AJ70">
        <v>0</v>
      </c>
      <c r="AK70" t="s">
        <v>56</v>
      </c>
      <c r="AL70" t="s">
        <v>57</v>
      </c>
      <c r="AM70">
        <v>0.15</v>
      </c>
      <c r="AO70">
        <v>42.19</v>
      </c>
      <c r="AP70">
        <v>39.68</v>
      </c>
      <c r="AQ70">
        <v>38.22</v>
      </c>
    </row>
    <row r="71" spans="1:43" x14ac:dyDescent="0.2">
      <c r="B71">
        <v>93</v>
      </c>
      <c r="C71">
        <v>150</v>
      </c>
      <c r="D71" s="1">
        <v>43564</v>
      </c>
      <c r="E71" s="2">
        <v>0.43326388888888889</v>
      </c>
      <c r="F71">
        <v>1.6</v>
      </c>
      <c r="G71">
        <v>0</v>
      </c>
      <c r="H71">
        <v>0</v>
      </c>
      <c r="I71">
        <v>268</v>
      </c>
      <c r="J71">
        <v>58</v>
      </c>
      <c r="K71">
        <v>-0.37</v>
      </c>
      <c r="L71">
        <v>0</v>
      </c>
      <c r="M71">
        <v>74.930000000000007</v>
      </c>
      <c r="N71">
        <v>137.19999999999999</v>
      </c>
      <c r="O71">
        <v>62.23</v>
      </c>
      <c r="P71">
        <v>0.45400000000000001</v>
      </c>
      <c r="Q71">
        <v>0.38100000000000001</v>
      </c>
      <c r="R71">
        <v>6.9099999999999995E-2</v>
      </c>
      <c r="S71">
        <v>4.32</v>
      </c>
      <c r="T71">
        <v>111.4</v>
      </c>
      <c r="U71">
        <v>131.9</v>
      </c>
      <c r="V71">
        <v>457</v>
      </c>
      <c r="Y71">
        <v>2.41</v>
      </c>
      <c r="Z71">
        <v>5.7409999999999997</v>
      </c>
      <c r="AD71">
        <v>340.1</v>
      </c>
      <c r="AG71">
        <v>1.9490000000000001</v>
      </c>
      <c r="AH71">
        <v>599.4</v>
      </c>
      <c r="AI71">
        <v>0</v>
      </c>
      <c r="AJ71">
        <v>0</v>
      </c>
      <c r="AK71" t="s">
        <v>56</v>
      </c>
      <c r="AL71" t="s">
        <v>57</v>
      </c>
      <c r="AM71">
        <v>0.14000000000000001</v>
      </c>
      <c r="AO71">
        <v>42.24</v>
      </c>
      <c r="AP71">
        <v>39.68</v>
      </c>
      <c r="AQ71">
        <v>38.22</v>
      </c>
    </row>
    <row r="72" spans="1:43" x14ac:dyDescent="0.2">
      <c r="B72">
        <v>94</v>
      </c>
      <c r="C72">
        <v>150</v>
      </c>
      <c r="D72" s="1">
        <v>43564</v>
      </c>
      <c r="E72" s="2">
        <v>0.43337962962962967</v>
      </c>
      <c r="F72">
        <v>1.6</v>
      </c>
      <c r="G72">
        <v>0</v>
      </c>
      <c r="H72">
        <v>0</v>
      </c>
      <c r="I72">
        <v>268</v>
      </c>
      <c r="J72">
        <v>58.2</v>
      </c>
      <c r="K72">
        <v>-0.37</v>
      </c>
      <c r="L72">
        <v>0</v>
      </c>
      <c r="M72">
        <v>75.3</v>
      </c>
      <c r="N72">
        <v>137.9</v>
      </c>
      <c r="O72">
        <v>62.64</v>
      </c>
      <c r="P72">
        <v>0.45400000000000001</v>
      </c>
      <c r="Q72">
        <v>0.38100000000000001</v>
      </c>
      <c r="R72">
        <v>6.83E-2</v>
      </c>
      <c r="S72">
        <v>4.2699999999999996</v>
      </c>
      <c r="T72">
        <v>111.8</v>
      </c>
      <c r="U72">
        <v>133.19999999999999</v>
      </c>
      <c r="V72">
        <v>457</v>
      </c>
      <c r="Y72">
        <v>2.39</v>
      </c>
      <c r="Z72">
        <v>5.7089999999999996</v>
      </c>
      <c r="AD72">
        <v>345.8</v>
      </c>
      <c r="AG72">
        <v>1.9570000000000001</v>
      </c>
      <c r="AH72">
        <v>602.4</v>
      </c>
      <c r="AI72">
        <v>0</v>
      </c>
      <c r="AJ72">
        <v>0</v>
      </c>
      <c r="AK72" t="s">
        <v>56</v>
      </c>
      <c r="AL72" t="s">
        <v>57</v>
      </c>
      <c r="AM72">
        <v>0.13</v>
      </c>
      <c r="AO72">
        <v>42.19</v>
      </c>
      <c r="AP72">
        <v>39.68</v>
      </c>
      <c r="AQ72">
        <v>38.22</v>
      </c>
    </row>
    <row r="73" spans="1:43" x14ac:dyDescent="0.2">
      <c r="B73">
        <v>95</v>
      </c>
      <c r="C73">
        <v>150</v>
      </c>
      <c r="D73" s="1">
        <v>43564</v>
      </c>
      <c r="E73" s="2">
        <v>0.43349537037037034</v>
      </c>
      <c r="F73">
        <v>1.6</v>
      </c>
      <c r="G73">
        <v>0</v>
      </c>
      <c r="H73">
        <v>0</v>
      </c>
      <c r="I73">
        <v>268</v>
      </c>
      <c r="J73">
        <v>59.2</v>
      </c>
      <c r="K73">
        <v>-0.37</v>
      </c>
      <c r="L73">
        <v>0</v>
      </c>
      <c r="M73">
        <v>76.819999999999993</v>
      </c>
      <c r="N73">
        <v>140.6</v>
      </c>
      <c r="O73">
        <v>63.79</v>
      </c>
      <c r="P73">
        <v>0.45400000000000001</v>
      </c>
      <c r="Q73">
        <v>0.38700000000000001</v>
      </c>
      <c r="R73">
        <v>6.9599999999999995E-2</v>
      </c>
      <c r="S73">
        <v>4.3499999999999996</v>
      </c>
      <c r="T73">
        <v>114.1</v>
      </c>
      <c r="U73">
        <v>135</v>
      </c>
      <c r="V73">
        <v>457</v>
      </c>
      <c r="Y73">
        <v>2.33</v>
      </c>
      <c r="Z73">
        <v>5.6</v>
      </c>
      <c r="AD73">
        <v>345.8</v>
      </c>
      <c r="AG73">
        <v>1.998</v>
      </c>
      <c r="AH73">
        <v>614.5</v>
      </c>
      <c r="AI73">
        <v>0</v>
      </c>
      <c r="AJ73">
        <v>0</v>
      </c>
      <c r="AK73" t="s">
        <v>56</v>
      </c>
      <c r="AL73" t="s">
        <v>57</v>
      </c>
      <c r="AM73">
        <v>0.17</v>
      </c>
      <c r="AO73">
        <v>42.19</v>
      </c>
      <c r="AP73">
        <v>39.68</v>
      </c>
      <c r="AQ73">
        <v>38.22</v>
      </c>
    </row>
    <row r="74" spans="1:43" x14ac:dyDescent="0.2">
      <c r="B74">
        <v>96</v>
      </c>
      <c r="C74">
        <v>150</v>
      </c>
      <c r="D74" s="1">
        <v>43564</v>
      </c>
      <c r="E74" s="2">
        <v>0.43361111111111111</v>
      </c>
      <c r="F74">
        <v>1.6</v>
      </c>
      <c r="G74">
        <v>0</v>
      </c>
      <c r="H74">
        <v>0</v>
      </c>
      <c r="I74">
        <v>268</v>
      </c>
      <c r="J74">
        <v>58.3</v>
      </c>
      <c r="K74">
        <v>-0.37</v>
      </c>
      <c r="L74">
        <v>0</v>
      </c>
      <c r="M74">
        <v>75.319999999999993</v>
      </c>
      <c r="N74">
        <v>138.30000000000001</v>
      </c>
      <c r="O74">
        <v>63</v>
      </c>
      <c r="P74">
        <v>0.45500000000000002</v>
      </c>
      <c r="Q74">
        <v>0.376</v>
      </c>
      <c r="R74">
        <v>6.8099999999999994E-2</v>
      </c>
      <c r="S74">
        <v>4.26</v>
      </c>
      <c r="T74">
        <v>112</v>
      </c>
      <c r="U74">
        <v>132.69999999999999</v>
      </c>
      <c r="V74">
        <v>464</v>
      </c>
      <c r="Y74">
        <v>2.38</v>
      </c>
      <c r="Z74">
        <v>5.6929999999999996</v>
      </c>
      <c r="AD74">
        <v>346.7</v>
      </c>
      <c r="AG74">
        <v>1.952</v>
      </c>
      <c r="AH74">
        <v>602.6</v>
      </c>
      <c r="AI74">
        <v>0</v>
      </c>
      <c r="AJ74">
        <v>0</v>
      </c>
      <c r="AK74" t="s">
        <v>56</v>
      </c>
      <c r="AL74" t="s">
        <v>57</v>
      </c>
      <c r="AM74">
        <v>0.16</v>
      </c>
      <c r="AO74">
        <v>42.14</v>
      </c>
      <c r="AP74">
        <v>39.68</v>
      </c>
      <c r="AQ74">
        <v>38.28</v>
      </c>
    </row>
    <row r="75" spans="1:43" x14ac:dyDescent="0.2">
      <c r="M75">
        <v>75.427999999999997</v>
      </c>
      <c r="P75">
        <v>0.45379999999999998</v>
      </c>
      <c r="S75">
        <v>4.3099999999999996</v>
      </c>
    </row>
    <row r="76" spans="1:43" x14ac:dyDescent="0.2">
      <c r="A76" t="s">
        <v>115</v>
      </c>
      <c r="B76">
        <v>97</v>
      </c>
      <c r="C76">
        <v>150</v>
      </c>
      <c r="D76" s="1">
        <v>43564</v>
      </c>
      <c r="E76" s="2">
        <v>0.43452546296296296</v>
      </c>
      <c r="F76">
        <v>1.6</v>
      </c>
      <c r="G76">
        <v>0</v>
      </c>
      <c r="H76">
        <v>0</v>
      </c>
      <c r="I76">
        <v>268</v>
      </c>
      <c r="J76">
        <v>49.2</v>
      </c>
      <c r="K76">
        <v>-0.37</v>
      </c>
      <c r="L76">
        <v>0</v>
      </c>
      <c r="M76">
        <v>85.19</v>
      </c>
      <c r="N76">
        <v>101.4</v>
      </c>
      <c r="O76">
        <v>16.18</v>
      </c>
      <c r="P76">
        <v>0.16</v>
      </c>
      <c r="Q76">
        <v>0.16600000000000001</v>
      </c>
      <c r="R76">
        <v>7.0800000000000002E-2</v>
      </c>
      <c r="S76">
        <v>4.43</v>
      </c>
      <c r="T76">
        <v>96.14</v>
      </c>
      <c r="U76">
        <v>101.4</v>
      </c>
      <c r="V76">
        <v>434</v>
      </c>
      <c r="Y76">
        <v>3.62</v>
      </c>
      <c r="Z76">
        <v>7.7679999999999998</v>
      </c>
      <c r="AD76">
        <v>377.2</v>
      </c>
      <c r="AG76">
        <v>6.2969999999999997</v>
      </c>
      <c r="AH76">
        <v>681.5</v>
      </c>
      <c r="AI76">
        <v>0</v>
      </c>
      <c r="AJ76">
        <v>0</v>
      </c>
      <c r="AK76" t="s">
        <v>56</v>
      </c>
      <c r="AL76" t="s">
        <v>57</v>
      </c>
      <c r="AM76">
        <v>0.24</v>
      </c>
      <c r="AO76">
        <v>42.14</v>
      </c>
      <c r="AP76">
        <v>39.630000000000003</v>
      </c>
      <c r="AQ76">
        <v>38.22</v>
      </c>
    </row>
    <row r="77" spans="1:43" x14ac:dyDescent="0.2">
      <c r="B77">
        <v>98</v>
      </c>
      <c r="C77">
        <v>150</v>
      </c>
      <c r="D77" s="1">
        <v>43564</v>
      </c>
      <c r="E77" s="2">
        <v>0.43466435185185182</v>
      </c>
      <c r="F77">
        <v>1.6</v>
      </c>
      <c r="G77">
        <v>0</v>
      </c>
      <c r="H77">
        <v>0</v>
      </c>
      <c r="I77">
        <v>273</v>
      </c>
      <c r="J77">
        <v>52.9</v>
      </c>
      <c r="K77">
        <v>-0.37</v>
      </c>
      <c r="L77">
        <v>0</v>
      </c>
      <c r="M77">
        <v>79.41</v>
      </c>
      <c r="N77">
        <v>95.59</v>
      </c>
      <c r="O77">
        <v>16.190000000000001</v>
      </c>
      <c r="P77">
        <v>0.16900000000000001</v>
      </c>
      <c r="Q77">
        <v>0.17599999999999999</v>
      </c>
      <c r="R77">
        <v>7.1999999999999995E-2</v>
      </c>
      <c r="S77">
        <v>4.5</v>
      </c>
      <c r="T77">
        <v>90.4</v>
      </c>
      <c r="U77">
        <v>95.51</v>
      </c>
      <c r="V77">
        <v>435</v>
      </c>
      <c r="Y77">
        <v>3.9</v>
      </c>
      <c r="Z77">
        <v>8.2379999999999995</v>
      </c>
      <c r="AD77">
        <v>345.8</v>
      </c>
      <c r="AG77">
        <v>5.5330000000000004</v>
      </c>
      <c r="AH77">
        <v>635.29999999999995</v>
      </c>
      <c r="AI77">
        <v>0</v>
      </c>
      <c r="AJ77">
        <v>0</v>
      </c>
      <c r="AK77" t="s">
        <v>56</v>
      </c>
      <c r="AL77" t="s">
        <v>57</v>
      </c>
      <c r="AM77">
        <v>0.18</v>
      </c>
      <c r="AO77">
        <v>42.14</v>
      </c>
      <c r="AP77">
        <v>39.630000000000003</v>
      </c>
      <c r="AQ77">
        <v>38.22</v>
      </c>
    </row>
    <row r="78" spans="1:43" x14ac:dyDescent="0.2">
      <c r="B78">
        <v>99</v>
      </c>
      <c r="C78">
        <v>150</v>
      </c>
      <c r="D78" s="1">
        <v>43564</v>
      </c>
      <c r="E78" s="2">
        <v>0.43478009259259259</v>
      </c>
      <c r="F78">
        <v>1.6</v>
      </c>
      <c r="G78">
        <v>0</v>
      </c>
      <c r="H78">
        <v>0</v>
      </c>
      <c r="I78">
        <v>273</v>
      </c>
      <c r="J78">
        <v>55.6</v>
      </c>
      <c r="K78">
        <v>-0.37</v>
      </c>
      <c r="L78">
        <v>0</v>
      </c>
      <c r="M78">
        <v>83.63</v>
      </c>
      <c r="N78">
        <v>101.4</v>
      </c>
      <c r="O78">
        <v>17.77</v>
      </c>
      <c r="P78">
        <v>0.17499999999999999</v>
      </c>
      <c r="Q78">
        <v>0.182</v>
      </c>
      <c r="R78">
        <v>7.3899999999999993E-2</v>
      </c>
      <c r="S78">
        <v>4.62</v>
      </c>
      <c r="T78">
        <v>95.68</v>
      </c>
      <c r="U78">
        <v>101.2</v>
      </c>
      <c r="V78">
        <v>432</v>
      </c>
      <c r="Y78">
        <v>3.62</v>
      </c>
      <c r="Z78">
        <v>7.7670000000000003</v>
      </c>
      <c r="AD78">
        <v>355</v>
      </c>
      <c r="AG78">
        <v>5.6319999999999997</v>
      </c>
      <c r="AH78">
        <v>669</v>
      </c>
      <c r="AI78">
        <v>0</v>
      </c>
      <c r="AJ78">
        <v>0</v>
      </c>
      <c r="AK78" t="s">
        <v>56</v>
      </c>
      <c r="AL78" t="s">
        <v>57</v>
      </c>
      <c r="AM78">
        <v>0.2</v>
      </c>
      <c r="AO78">
        <v>42.19</v>
      </c>
      <c r="AP78">
        <v>39.630000000000003</v>
      </c>
      <c r="AQ78">
        <v>38.22</v>
      </c>
    </row>
    <row r="79" spans="1:43" x14ac:dyDescent="0.2">
      <c r="B79">
        <v>100</v>
      </c>
      <c r="C79">
        <v>150</v>
      </c>
      <c r="D79" s="1">
        <v>43564</v>
      </c>
      <c r="E79" s="2">
        <v>0.43489583333333331</v>
      </c>
      <c r="F79">
        <v>1.6</v>
      </c>
      <c r="G79">
        <v>0</v>
      </c>
      <c r="H79">
        <v>0</v>
      </c>
      <c r="I79">
        <v>273</v>
      </c>
      <c r="J79">
        <v>57.9</v>
      </c>
      <c r="K79">
        <v>-0.37</v>
      </c>
      <c r="L79">
        <v>0</v>
      </c>
      <c r="M79">
        <v>86.99</v>
      </c>
      <c r="N79">
        <v>106.2</v>
      </c>
      <c r="O79">
        <v>19.239999999999998</v>
      </c>
      <c r="P79">
        <v>0.18099999999999999</v>
      </c>
      <c r="Q79">
        <v>0.188</v>
      </c>
      <c r="R79">
        <v>7.7799999999999994E-2</v>
      </c>
      <c r="S79">
        <v>4.8600000000000003</v>
      </c>
      <c r="T79">
        <v>100.4</v>
      </c>
      <c r="U79">
        <v>105.9</v>
      </c>
      <c r="V79">
        <v>421</v>
      </c>
      <c r="Y79">
        <v>3.4</v>
      </c>
      <c r="Z79">
        <v>7.4130000000000003</v>
      </c>
      <c r="AD79">
        <v>350.6</v>
      </c>
      <c r="AG79">
        <v>5.6669999999999998</v>
      </c>
      <c r="AH79">
        <v>695.9</v>
      </c>
      <c r="AI79">
        <v>0</v>
      </c>
      <c r="AJ79">
        <v>0</v>
      </c>
      <c r="AK79" t="s">
        <v>56</v>
      </c>
      <c r="AL79" t="s">
        <v>57</v>
      </c>
      <c r="AM79">
        <v>0.18</v>
      </c>
      <c r="AO79">
        <v>42.14</v>
      </c>
      <c r="AP79">
        <v>39.68</v>
      </c>
      <c r="AQ79">
        <v>38.22</v>
      </c>
    </row>
    <row r="80" spans="1:43" x14ac:dyDescent="0.2">
      <c r="B80">
        <v>101</v>
      </c>
      <c r="C80">
        <v>150</v>
      </c>
      <c r="D80" s="1">
        <v>43564</v>
      </c>
      <c r="E80" s="2">
        <v>0.43501157407407409</v>
      </c>
      <c r="F80">
        <v>1.6</v>
      </c>
      <c r="G80">
        <v>0</v>
      </c>
      <c r="H80">
        <v>0</v>
      </c>
      <c r="I80">
        <v>273</v>
      </c>
      <c r="J80">
        <v>60.3</v>
      </c>
      <c r="K80">
        <v>-0.37</v>
      </c>
      <c r="L80">
        <v>0</v>
      </c>
      <c r="M80">
        <v>90.73</v>
      </c>
      <c r="N80">
        <v>111.2</v>
      </c>
      <c r="O80">
        <v>20.51</v>
      </c>
      <c r="P80">
        <v>0.184</v>
      </c>
      <c r="Q80">
        <v>0.192</v>
      </c>
      <c r="R80">
        <v>8.0399999999999999E-2</v>
      </c>
      <c r="S80">
        <v>5.0199999999999996</v>
      </c>
      <c r="T80">
        <v>105.1</v>
      </c>
      <c r="U80">
        <v>110.7</v>
      </c>
      <c r="V80">
        <v>418</v>
      </c>
      <c r="Y80">
        <v>3.21</v>
      </c>
      <c r="Z80">
        <v>7.0789999999999997</v>
      </c>
      <c r="AD80">
        <v>353.8</v>
      </c>
      <c r="AG80">
        <v>5.8070000000000004</v>
      </c>
      <c r="AH80">
        <v>725.8</v>
      </c>
      <c r="AI80">
        <v>0</v>
      </c>
      <c r="AJ80">
        <v>0</v>
      </c>
      <c r="AK80" t="s">
        <v>56</v>
      </c>
      <c r="AL80" t="s">
        <v>57</v>
      </c>
      <c r="AM80">
        <v>0.19</v>
      </c>
      <c r="AO80">
        <v>42.14</v>
      </c>
      <c r="AP80">
        <v>39.68</v>
      </c>
      <c r="AQ80">
        <v>38.17</v>
      </c>
    </row>
    <row r="81" spans="2:43" x14ac:dyDescent="0.2">
      <c r="B81">
        <v>102</v>
      </c>
      <c r="C81">
        <v>150</v>
      </c>
      <c r="D81" s="1">
        <v>43564</v>
      </c>
      <c r="E81" s="2">
        <v>0.43512731481481487</v>
      </c>
      <c r="F81">
        <v>1.6</v>
      </c>
      <c r="G81">
        <v>0</v>
      </c>
      <c r="H81">
        <v>0</v>
      </c>
      <c r="I81">
        <v>273</v>
      </c>
      <c r="J81">
        <v>61.5</v>
      </c>
      <c r="K81">
        <v>-0.37</v>
      </c>
      <c r="L81">
        <v>0</v>
      </c>
      <c r="M81">
        <v>92.12</v>
      </c>
      <c r="N81">
        <v>114.1</v>
      </c>
      <c r="O81">
        <v>21.94</v>
      </c>
      <c r="P81">
        <v>0.192</v>
      </c>
      <c r="Q81">
        <v>0.2</v>
      </c>
      <c r="R81">
        <v>8.2100000000000006E-2</v>
      </c>
      <c r="S81">
        <v>5.13</v>
      </c>
      <c r="T81">
        <v>107.6</v>
      </c>
      <c r="U81">
        <v>113.4</v>
      </c>
      <c r="V81">
        <v>415</v>
      </c>
      <c r="Y81">
        <v>3.1</v>
      </c>
      <c r="Z81">
        <v>6.9039999999999999</v>
      </c>
      <c r="AD81">
        <v>352</v>
      </c>
      <c r="AG81">
        <v>5.6509999999999998</v>
      </c>
      <c r="AH81">
        <v>737</v>
      </c>
      <c r="AI81">
        <v>0</v>
      </c>
      <c r="AJ81">
        <v>0</v>
      </c>
      <c r="AK81" t="s">
        <v>56</v>
      </c>
      <c r="AL81" t="s">
        <v>57</v>
      </c>
      <c r="AM81">
        <v>0.18</v>
      </c>
      <c r="AO81">
        <v>42.14</v>
      </c>
      <c r="AP81">
        <v>39.68</v>
      </c>
      <c r="AQ81">
        <v>38.22</v>
      </c>
    </row>
    <row r="82" spans="2:43" x14ac:dyDescent="0.2">
      <c r="B82">
        <v>103</v>
      </c>
      <c r="C82">
        <v>150</v>
      </c>
      <c r="D82" s="1">
        <v>43564</v>
      </c>
      <c r="E82" s="2">
        <v>0.43524305555555554</v>
      </c>
      <c r="F82">
        <v>1.6</v>
      </c>
      <c r="G82">
        <v>0</v>
      </c>
      <c r="H82">
        <v>0</v>
      </c>
      <c r="I82">
        <v>273</v>
      </c>
      <c r="J82">
        <v>64.400000000000006</v>
      </c>
      <c r="K82">
        <v>-0.37</v>
      </c>
      <c r="L82">
        <v>0</v>
      </c>
      <c r="M82">
        <v>96.66</v>
      </c>
      <c r="N82">
        <v>120.2</v>
      </c>
      <c r="O82">
        <v>23.57</v>
      </c>
      <c r="P82">
        <v>0.19600000000000001</v>
      </c>
      <c r="Q82">
        <v>0.20399999999999999</v>
      </c>
      <c r="R82">
        <v>8.2799999999999999E-2</v>
      </c>
      <c r="S82">
        <v>5.18</v>
      </c>
      <c r="T82">
        <v>113.5</v>
      </c>
      <c r="U82">
        <v>120</v>
      </c>
      <c r="V82">
        <v>403</v>
      </c>
      <c r="Y82">
        <v>2.89</v>
      </c>
      <c r="Z82">
        <v>6.55</v>
      </c>
      <c r="AD82">
        <v>365.9</v>
      </c>
      <c r="AG82">
        <v>5.819</v>
      </c>
      <c r="AH82">
        <v>773.3</v>
      </c>
      <c r="AI82">
        <v>0</v>
      </c>
      <c r="AJ82">
        <v>0</v>
      </c>
      <c r="AK82" t="s">
        <v>56</v>
      </c>
      <c r="AL82" t="s">
        <v>57</v>
      </c>
      <c r="AM82">
        <v>0.14000000000000001</v>
      </c>
      <c r="AO82">
        <v>42.14</v>
      </c>
      <c r="AP82">
        <v>39.630000000000003</v>
      </c>
      <c r="AQ82">
        <v>38.22</v>
      </c>
    </row>
    <row r="83" spans="2:43" x14ac:dyDescent="0.2">
      <c r="B83">
        <v>104</v>
      </c>
      <c r="C83">
        <v>150</v>
      </c>
      <c r="D83" s="1">
        <v>43564</v>
      </c>
      <c r="E83" s="2">
        <v>0.43535879629629631</v>
      </c>
      <c r="F83">
        <v>1.6</v>
      </c>
      <c r="G83">
        <v>0</v>
      </c>
      <c r="H83">
        <v>0</v>
      </c>
      <c r="I83">
        <v>273</v>
      </c>
      <c r="J83">
        <v>64.8</v>
      </c>
      <c r="K83">
        <v>-0.37</v>
      </c>
      <c r="L83">
        <v>0</v>
      </c>
      <c r="M83">
        <v>97.22</v>
      </c>
      <c r="N83">
        <v>120.8</v>
      </c>
      <c r="O83">
        <v>23.6</v>
      </c>
      <c r="P83">
        <v>0.19500000000000001</v>
      </c>
      <c r="Q83">
        <v>0.20300000000000001</v>
      </c>
      <c r="R83">
        <v>8.43E-2</v>
      </c>
      <c r="S83">
        <v>5.27</v>
      </c>
      <c r="T83">
        <v>113.8</v>
      </c>
      <c r="U83">
        <v>120.5</v>
      </c>
      <c r="V83">
        <v>402</v>
      </c>
      <c r="Y83">
        <v>2.87</v>
      </c>
      <c r="Z83">
        <v>6.5179999999999998</v>
      </c>
      <c r="AD83">
        <v>361.6</v>
      </c>
      <c r="AG83">
        <v>5.8730000000000002</v>
      </c>
      <c r="AH83">
        <v>777.7</v>
      </c>
      <c r="AI83">
        <v>0</v>
      </c>
      <c r="AJ83">
        <v>0</v>
      </c>
      <c r="AK83" t="s">
        <v>56</v>
      </c>
      <c r="AL83" t="s">
        <v>57</v>
      </c>
      <c r="AM83">
        <v>0.15</v>
      </c>
      <c r="AO83">
        <v>42.14</v>
      </c>
      <c r="AP83">
        <v>39.68</v>
      </c>
      <c r="AQ83">
        <v>38.28</v>
      </c>
    </row>
    <row r="84" spans="2:43" x14ac:dyDescent="0.2">
      <c r="B84">
        <v>105</v>
      </c>
      <c r="C84">
        <v>150</v>
      </c>
      <c r="D84" s="1">
        <v>43564</v>
      </c>
      <c r="E84" s="2">
        <v>0.43547453703703703</v>
      </c>
      <c r="F84">
        <v>1.6</v>
      </c>
      <c r="G84">
        <v>0</v>
      </c>
      <c r="H84">
        <v>0</v>
      </c>
      <c r="I84">
        <v>273</v>
      </c>
      <c r="J84">
        <v>66.900000000000006</v>
      </c>
      <c r="K84">
        <v>-0.37</v>
      </c>
      <c r="L84">
        <v>0</v>
      </c>
      <c r="M84">
        <v>100.2</v>
      </c>
      <c r="N84">
        <v>125.4</v>
      </c>
      <c r="O84">
        <v>25.12</v>
      </c>
      <c r="P84">
        <v>0.2</v>
      </c>
      <c r="Q84">
        <v>0.20799999999999999</v>
      </c>
      <c r="R84">
        <v>8.6199999999999999E-2</v>
      </c>
      <c r="S84">
        <v>5.38</v>
      </c>
      <c r="T84">
        <v>118.2</v>
      </c>
      <c r="U84">
        <v>125.1</v>
      </c>
      <c r="V84">
        <v>396</v>
      </c>
      <c r="Y84">
        <v>2.73</v>
      </c>
      <c r="Z84">
        <v>6.282</v>
      </c>
      <c r="AD84">
        <v>364.8</v>
      </c>
      <c r="AG84">
        <v>5.9020000000000001</v>
      </c>
      <c r="AH84">
        <v>801.9</v>
      </c>
      <c r="AI84">
        <v>0</v>
      </c>
      <c r="AJ84">
        <v>0</v>
      </c>
      <c r="AK84" t="s">
        <v>56</v>
      </c>
      <c r="AL84" t="s">
        <v>57</v>
      </c>
      <c r="AM84">
        <v>0.13</v>
      </c>
      <c r="AO84">
        <v>42.19</v>
      </c>
      <c r="AP84">
        <v>39.68</v>
      </c>
      <c r="AQ84">
        <v>38.22</v>
      </c>
    </row>
    <row r="85" spans="2:43" x14ac:dyDescent="0.2">
      <c r="B85">
        <v>106</v>
      </c>
      <c r="C85">
        <v>150</v>
      </c>
      <c r="D85" s="1">
        <v>43564</v>
      </c>
      <c r="E85" s="2">
        <v>0.43559027777777781</v>
      </c>
      <c r="F85">
        <v>1.6</v>
      </c>
      <c r="G85">
        <v>0</v>
      </c>
      <c r="H85">
        <v>0</v>
      </c>
      <c r="I85">
        <v>273</v>
      </c>
      <c r="J85">
        <v>66.3</v>
      </c>
      <c r="K85">
        <v>-0.37</v>
      </c>
      <c r="L85">
        <v>0</v>
      </c>
      <c r="M85">
        <v>99.12</v>
      </c>
      <c r="N85">
        <v>124.3</v>
      </c>
      <c r="O85">
        <v>25.15</v>
      </c>
      <c r="P85">
        <v>0.20200000000000001</v>
      </c>
      <c r="Q85">
        <v>0.21</v>
      </c>
      <c r="R85">
        <v>8.5999999999999993E-2</v>
      </c>
      <c r="S85">
        <v>5.38</v>
      </c>
      <c r="T85">
        <v>117.2</v>
      </c>
      <c r="U85">
        <v>123.8</v>
      </c>
      <c r="V85">
        <v>401</v>
      </c>
      <c r="Y85">
        <v>2.77</v>
      </c>
      <c r="Z85">
        <v>6.3369999999999997</v>
      </c>
      <c r="AD85">
        <v>361.3</v>
      </c>
      <c r="AG85">
        <v>5.7789999999999999</v>
      </c>
      <c r="AH85">
        <v>792.9</v>
      </c>
      <c r="AI85">
        <v>0</v>
      </c>
      <c r="AJ85">
        <v>0</v>
      </c>
      <c r="AK85" t="s">
        <v>56</v>
      </c>
      <c r="AL85" t="s">
        <v>57</v>
      </c>
      <c r="AM85">
        <v>0.14000000000000001</v>
      </c>
      <c r="AO85">
        <v>42.14</v>
      </c>
      <c r="AP85">
        <v>39.68</v>
      </c>
      <c r="AQ85">
        <v>38.22</v>
      </c>
    </row>
    <row r="86" spans="2:43" x14ac:dyDescent="0.2">
      <c r="B86">
        <v>107</v>
      </c>
      <c r="C86">
        <v>150</v>
      </c>
      <c r="D86" s="1">
        <v>43564</v>
      </c>
      <c r="E86" s="2">
        <v>0.43570601851851848</v>
      </c>
      <c r="F86">
        <v>1.6</v>
      </c>
      <c r="G86">
        <v>0</v>
      </c>
      <c r="H86">
        <v>0</v>
      </c>
      <c r="I86">
        <v>273</v>
      </c>
      <c r="J86">
        <v>67.3</v>
      </c>
      <c r="K86">
        <v>-0.37</v>
      </c>
      <c r="L86">
        <v>0</v>
      </c>
      <c r="M86">
        <v>100.5</v>
      </c>
      <c r="N86">
        <v>126.5</v>
      </c>
      <c r="O86">
        <v>25.99</v>
      </c>
      <c r="P86">
        <v>0.20599999999999999</v>
      </c>
      <c r="Q86">
        <v>0.214</v>
      </c>
      <c r="R86">
        <v>8.7300000000000003E-2</v>
      </c>
      <c r="S86">
        <v>5.45</v>
      </c>
      <c r="T86">
        <v>119.1</v>
      </c>
      <c r="U86">
        <v>126.1</v>
      </c>
      <c r="V86">
        <v>392</v>
      </c>
      <c r="Y86">
        <v>2.7</v>
      </c>
      <c r="Z86">
        <v>6.2270000000000003</v>
      </c>
      <c r="AD86">
        <v>360.9</v>
      </c>
      <c r="AG86">
        <v>5.7670000000000003</v>
      </c>
      <c r="AH86">
        <v>803.7</v>
      </c>
      <c r="AI86">
        <v>0</v>
      </c>
      <c r="AJ86">
        <v>0</v>
      </c>
      <c r="AK86" t="s">
        <v>56</v>
      </c>
      <c r="AL86" t="s">
        <v>57</v>
      </c>
      <c r="AM86">
        <v>0.17</v>
      </c>
      <c r="AO86">
        <v>42.14</v>
      </c>
      <c r="AP86">
        <v>39.68</v>
      </c>
      <c r="AQ86">
        <v>38.28</v>
      </c>
    </row>
    <row r="87" spans="2:43" x14ac:dyDescent="0.2">
      <c r="B87">
        <v>108</v>
      </c>
      <c r="C87">
        <v>150</v>
      </c>
      <c r="D87" s="1">
        <v>43564</v>
      </c>
      <c r="E87" s="2">
        <v>0.43582175925925926</v>
      </c>
      <c r="F87">
        <v>1.6</v>
      </c>
      <c r="G87">
        <v>0</v>
      </c>
      <c r="H87">
        <v>0</v>
      </c>
      <c r="I87">
        <v>273</v>
      </c>
      <c r="J87">
        <v>67.2</v>
      </c>
      <c r="K87">
        <v>-0.37</v>
      </c>
      <c r="L87">
        <v>0</v>
      </c>
      <c r="M87">
        <v>100.4</v>
      </c>
      <c r="N87">
        <v>126.3</v>
      </c>
      <c r="O87">
        <v>25.9</v>
      </c>
      <c r="P87">
        <v>0.20499999999999999</v>
      </c>
      <c r="Q87">
        <v>0.21299999999999999</v>
      </c>
      <c r="R87">
        <v>8.7099999999999997E-2</v>
      </c>
      <c r="S87">
        <v>5.45</v>
      </c>
      <c r="T87">
        <v>119.1</v>
      </c>
      <c r="U87">
        <v>126.3</v>
      </c>
      <c r="V87">
        <v>387</v>
      </c>
      <c r="Y87">
        <v>2.7</v>
      </c>
      <c r="Z87">
        <v>6.2350000000000003</v>
      </c>
      <c r="AD87">
        <v>361.2</v>
      </c>
      <c r="AG87">
        <v>5.7779999999999996</v>
      </c>
      <c r="AH87">
        <v>803.2</v>
      </c>
      <c r="AI87">
        <v>0</v>
      </c>
      <c r="AJ87">
        <v>0</v>
      </c>
      <c r="AK87" t="s">
        <v>56</v>
      </c>
      <c r="AL87" t="s">
        <v>57</v>
      </c>
      <c r="AM87">
        <v>0.15</v>
      </c>
      <c r="AO87">
        <v>42.19</v>
      </c>
      <c r="AP87">
        <v>39.68</v>
      </c>
      <c r="AQ87">
        <v>38.22</v>
      </c>
    </row>
    <row r="88" spans="2:43" x14ac:dyDescent="0.2">
      <c r="B88">
        <v>109</v>
      </c>
      <c r="C88">
        <v>150</v>
      </c>
      <c r="D88" s="1">
        <v>43564</v>
      </c>
      <c r="E88" s="2">
        <v>0.43593750000000003</v>
      </c>
      <c r="F88">
        <v>1.6</v>
      </c>
      <c r="G88">
        <v>0</v>
      </c>
      <c r="H88">
        <v>0</v>
      </c>
      <c r="I88">
        <v>273</v>
      </c>
      <c r="J88">
        <v>68.099999999999994</v>
      </c>
      <c r="K88">
        <v>-0.37</v>
      </c>
      <c r="L88">
        <v>0</v>
      </c>
      <c r="M88">
        <v>101.5</v>
      </c>
      <c r="N88">
        <v>128.30000000000001</v>
      </c>
      <c r="O88">
        <v>26.85</v>
      </c>
      <c r="P88">
        <v>0.20899999999999999</v>
      </c>
      <c r="Q88">
        <v>0.218</v>
      </c>
      <c r="R88">
        <v>8.6400000000000005E-2</v>
      </c>
      <c r="S88">
        <v>5.4</v>
      </c>
      <c r="T88">
        <v>120.7</v>
      </c>
      <c r="U88">
        <v>128</v>
      </c>
      <c r="V88">
        <v>392</v>
      </c>
      <c r="Y88">
        <v>2.65</v>
      </c>
      <c r="Z88">
        <v>6.1369999999999996</v>
      </c>
      <c r="AD88">
        <v>368</v>
      </c>
      <c r="AG88">
        <v>5.7210000000000001</v>
      </c>
      <c r="AH88">
        <v>811.6</v>
      </c>
      <c r="AI88">
        <v>0</v>
      </c>
      <c r="AJ88">
        <v>0</v>
      </c>
      <c r="AK88" t="s">
        <v>56</v>
      </c>
      <c r="AL88" t="s">
        <v>57</v>
      </c>
      <c r="AM88">
        <v>0.17</v>
      </c>
      <c r="AO88">
        <v>42.19</v>
      </c>
      <c r="AP88">
        <v>39.68</v>
      </c>
      <c r="AQ88">
        <v>38.22</v>
      </c>
    </row>
    <row r="89" spans="2:43" x14ac:dyDescent="0.2">
      <c r="B89">
        <v>110</v>
      </c>
      <c r="C89">
        <v>150</v>
      </c>
      <c r="D89" s="1">
        <v>43564</v>
      </c>
      <c r="E89" s="2">
        <v>0.43605324074074076</v>
      </c>
      <c r="F89">
        <v>1.6</v>
      </c>
      <c r="G89">
        <v>0</v>
      </c>
      <c r="H89">
        <v>0</v>
      </c>
      <c r="I89">
        <v>273</v>
      </c>
      <c r="J89">
        <v>68.2</v>
      </c>
      <c r="K89">
        <v>-0.37</v>
      </c>
      <c r="L89">
        <v>0</v>
      </c>
      <c r="M89">
        <v>101.4</v>
      </c>
      <c r="N89">
        <v>128.69999999999999</v>
      </c>
      <c r="O89">
        <v>27.27</v>
      </c>
      <c r="P89">
        <v>0.21199999999999999</v>
      </c>
      <c r="Q89">
        <v>0.22</v>
      </c>
      <c r="R89">
        <v>8.5900000000000004E-2</v>
      </c>
      <c r="S89">
        <v>5.37</v>
      </c>
      <c r="T89">
        <v>120.7</v>
      </c>
      <c r="U89">
        <v>128</v>
      </c>
      <c r="V89">
        <v>399</v>
      </c>
      <c r="Y89">
        <v>2.64</v>
      </c>
      <c r="Z89">
        <v>6.12</v>
      </c>
      <c r="AD89">
        <v>370.1</v>
      </c>
      <c r="AG89">
        <v>5.6449999999999996</v>
      </c>
      <c r="AH89">
        <v>811.2</v>
      </c>
      <c r="AI89">
        <v>0</v>
      </c>
      <c r="AJ89">
        <v>0</v>
      </c>
      <c r="AK89" t="s">
        <v>56</v>
      </c>
      <c r="AL89" t="s">
        <v>57</v>
      </c>
      <c r="AM89">
        <v>0.15</v>
      </c>
      <c r="AO89">
        <v>42.19</v>
      </c>
      <c r="AP89">
        <v>39.74</v>
      </c>
      <c r="AQ89">
        <v>38.28</v>
      </c>
    </row>
    <row r="90" spans="2:43" x14ac:dyDescent="0.2">
      <c r="B90">
        <v>111</v>
      </c>
      <c r="C90">
        <v>150</v>
      </c>
      <c r="D90" s="1">
        <v>43564</v>
      </c>
      <c r="E90" s="2">
        <v>0.43616898148148148</v>
      </c>
      <c r="F90">
        <v>1.6</v>
      </c>
      <c r="G90">
        <v>0</v>
      </c>
      <c r="H90">
        <v>0</v>
      </c>
      <c r="I90">
        <v>273</v>
      </c>
      <c r="J90">
        <v>69</v>
      </c>
      <c r="K90">
        <v>-0.37</v>
      </c>
      <c r="L90">
        <v>0</v>
      </c>
      <c r="M90">
        <v>102.9</v>
      </c>
      <c r="N90">
        <v>130.6</v>
      </c>
      <c r="O90">
        <v>27.71</v>
      </c>
      <c r="P90">
        <v>0.21199999999999999</v>
      </c>
      <c r="Q90">
        <v>0.221</v>
      </c>
      <c r="R90">
        <v>8.5400000000000004E-2</v>
      </c>
      <c r="S90">
        <v>5.34</v>
      </c>
      <c r="T90">
        <v>122.5</v>
      </c>
      <c r="U90">
        <v>130.1</v>
      </c>
      <c r="V90">
        <v>398</v>
      </c>
      <c r="Y90">
        <v>2.58</v>
      </c>
      <c r="Z90">
        <v>6.0289999999999999</v>
      </c>
      <c r="AD90">
        <v>377.9</v>
      </c>
      <c r="AG90">
        <v>5.7220000000000004</v>
      </c>
      <c r="AH90">
        <v>823.1</v>
      </c>
      <c r="AI90">
        <v>0</v>
      </c>
      <c r="AJ90">
        <v>0</v>
      </c>
      <c r="AK90" t="s">
        <v>56</v>
      </c>
      <c r="AL90" t="s">
        <v>57</v>
      </c>
      <c r="AM90">
        <v>0.18</v>
      </c>
      <c r="AO90">
        <v>42.19</v>
      </c>
      <c r="AP90">
        <v>39.68</v>
      </c>
      <c r="AQ90">
        <v>38.28</v>
      </c>
    </row>
    <row r="91" spans="2:43" x14ac:dyDescent="0.2">
      <c r="B91">
        <v>112</v>
      </c>
      <c r="C91">
        <v>150</v>
      </c>
      <c r="D91" s="1">
        <v>43564</v>
      </c>
      <c r="E91" s="2">
        <v>0.4362847222222222</v>
      </c>
      <c r="F91">
        <v>1.6</v>
      </c>
      <c r="G91">
        <v>0</v>
      </c>
      <c r="H91">
        <v>0</v>
      </c>
      <c r="I91">
        <v>273</v>
      </c>
      <c r="J91">
        <v>68.099999999999994</v>
      </c>
      <c r="K91">
        <v>-0.37</v>
      </c>
      <c r="L91">
        <v>0</v>
      </c>
      <c r="M91">
        <v>101</v>
      </c>
      <c r="N91">
        <v>128.69999999999999</v>
      </c>
      <c r="O91">
        <v>27.73</v>
      </c>
      <c r="P91">
        <v>0.216</v>
      </c>
      <c r="Q91">
        <v>0.224</v>
      </c>
      <c r="R91">
        <v>8.6599999999999996E-2</v>
      </c>
      <c r="S91">
        <v>5.41</v>
      </c>
      <c r="T91">
        <v>120.7</v>
      </c>
      <c r="U91">
        <v>128</v>
      </c>
      <c r="V91">
        <v>398</v>
      </c>
      <c r="Y91">
        <v>2.64</v>
      </c>
      <c r="Z91">
        <v>6.1189999999999998</v>
      </c>
      <c r="AD91">
        <v>365.4</v>
      </c>
      <c r="AG91">
        <v>5.5279999999999996</v>
      </c>
      <c r="AH91">
        <v>807.6</v>
      </c>
      <c r="AI91">
        <v>0</v>
      </c>
      <c r="AJ91">
        <v>0</v>
      </c>
      <c r="AK91" t="s">
        <v>56</v>
      </c>
      <c r="AL91" t="s">
        <v>57</v>
      </c>
      <c r="AM91">
        <v>0.17</v>
      </c>
      <c r="AO91">
        <v>42.19</v>
      </c>
      <c r="AP91">
        <v>39.68</v>
      </c>
      <c r="AQ91">
        <v>38.28</v>
      </c>
    </row>
    <row r="92" spans="2:43" x14ac:dyDescent="0.2">
      <c r="B92">
        <v>113</v>
      </c>
      <c r="C92">
        <v>150</v>
      </c>
      <c r="D92" s="1">
        <v>43564</v>
      </c>
      <c r="E92" s="2">
        <v>0.43640046296296298</v>
      </c>
      <c r="F92">
        <v>1.6</v>
      </c>
      <c r="G92">
        <v>0</v>
      </c>
      <c r="H92">
        <v>0</v>
      </c>
      <c r="I92">
        <v>273</v>
      </c>
      <c r="J92">
        <v>69.2</v>
      </c>
      <c r="K92">
        <v>-0.37</v>
      </c>
      <c r="L92">
        <v>0</v>
      </c>
      <c r="M92">
        <v>102.6</v>
      </c>
      <c r="N92">
        <v>130.80000000000001</v>
      </c>
      <c r="O92">
        <v>28.27</v>
      </c>
      <c r="P92">
        <v>0.216</v>
      </c>
      <c r="Q92">
        <v>0.22500000000000001</v>
      </c>
      <c r="R92">
        <v>8.72E-2</v>
      </c>
      <c r="S92">
        <v>5.45</v>
      </c>
      <c r="T92">
        <v>122.6</v>
      </c>
      <c r="U92">
        <v>130.6</v>
      </c>
      <c r="V92">
        <v>388</v>
      </c>
      <c r="Y92">
        <v>2.58</v>
      </c>
      <c r="Z92">
        <v>6.0190000000000001</v>
      </c>
      <c r="AD92">
        <v>368.8</v>
      </c>
      <c r="AG92">
        <v>5.6</v>
      </c>
      <c r="AH92">
        <v>820.5</v>
      </c>
      <c r="AI92">
        <v>0</v>
      </c>
      <c r="AJ92">
        <v>0</v>
      </c>
      <c r="AK92" t="s">
        <v>56</v>
      </c>
      <c r="AL92" t="s">
        <v>57</v>
      </c>
      <c r="AM92">
        <v>0.17</v>
      </c>
      <c r="AO92">
        <v>42.19</v>
      </c>
      <c r="AP92">
        <v>39.68</v>
      </c>
      <c r="AQ92">
        <v>38.28</v>
      </c>
    </row>
    <row r="93" spans="2:43" x14ac:dyDescent="0.2">
      <c r="B93">
        <v>114</v>
      </c>
      <c r="C93">
        <v>150</v>
      </c>
      <c r="D93" s="1">
        <v>43564</v>
      </c>
      <c r="E93" s="2">
        <v>0.43651620370370375</v>
      </c>
      <c r="F93">
        <v>1.6</v>
      </c>
      <c r="G93">
        <v>0</v>
      </c>
      <c r="H93">
        <v>0</v>
      </c>
      <c r="I93">
        <v>273</v>
      </c>
      <c r="J93">
        <v>68.8</v>
      </c>
      <c r="K93">
        <v>-0.37</v>
      </c>
      <c r="L93">
        <v>0</v>
      </c>
      <c r="M93">
        <v>102.3</v>
      </c>
      <c r="N93">
        <v>130.6</v>
      </c>
      <c r="O93">
        <v>28.37</v>
      </c>
      <c r="P93">
        <v>0.217</v>
      </c>
      <c r="Q93">
        <v>0.223</v>
      </c>
      <c r="R93">
        <v>8.6499999999999994E-2</v>
      </c>
      <c r="S93">
        <v>5.41</v>
      </c>
      <c r="T93">
        <v>121.8</v>
      </c>
      <c r="U93">
        <v>129.9</v>
      </c>
      <c r="V93">
        <v>384</v>
      </c>
      <c r="Y93">
        <v>2.58</v>
      </c>
      <c r="Z93">
        <v>6.0270000000000001</v>
      </c>
      <c r="AD93">
        <v>370.6</v>
      </c>
      <c r="AG93">
        <v>5.5590000000000002</v>
      </c>
      <c r="AH93">
        <v>818.3</v>
      </c>
      <c r="AI93">
        <v>0</v>
      </c>
      <c r="AJ93">
        <v>0</v>
      </c>
      <c r="AK93" t="s">
        <v>56</v>
      </c>
      <c r="AL93" t="s">
        <v>57</v>
      </c>
      <c r="AM93">
        <v>0.16</v>
      </c>
      <c r="AO93">
        <v>42.24</v>
      </c>
      <c r="AP93">
        <v>39.68</v>
      </c>
      <c r="AQ93">
        <v>38.28</v>
      </c>
    </row>
    <row r="94" spans="2:43" x14ac:dyDescent="0.2">
      <c r="B94">
        <v>115</v>
      </c>
      <c r="C94">
        <v>150</v>
      </c>
      <c r="D94" s="1">
        <v>43564</v>
      </c>
      <c r="E94" s="2">
        <v>0.43663194444444442</v>
      </c>
      <c r="F94">
        <v>1.6</v>
      </c>
      <c r="G94">
        <v>0</v>
      </c>
      <c r="H94">
        <v>0</v>
      </c>
      <c r="I94">
        <v>273</v>
      </c>
      <c r="J94">
        <v>69.7</v>
      </c>
      <c r="K94">
        <v>-0.37</v>
      </c>
      <c r="L94">
        <v>0</v>
      </c>
      <c r="M94">
        <v>103.3</v>
      </c>
      <c r="N94">
        <v>132.5</v>
      </c>
      <c r="O94">
        <v>29.22</v>
      </c>
      <c r="P94">
        <v>0.22</v>
      </c>
      <c r="Q94">
        <v>0.22600000000000001</v>
      </c>
      <c r="R94">
        <v>8.7400000000000005E-2</v>
      </c>
      <c r="S94">
        <v>5.46</v>
      </c>
      <c r="T94">
        <v>123.7</v>
      </c>
      <c r="U94">
        <v>132.19999999999999</v>
      </c>
      <c r="V94">
        <v>381</v>
      </c>
      <c r="Y94">
        <v>2.5299999999999998</v>
      </c>
      <c r="Z94">
        <v>5.9409999999999998</v>
      </c>
      <c r="AD94">
        <v>370.6</v>
      </c>
      <c r="AG94">
        <v>5.5309999999999997</v>
      </c>
      <c r="AH94">
        <v>826.6</v>
      </c>
      <c r="AI94">
        <v>0</v>
      </c>
      <c r="AJ94">
        <v>0</v>
      </c>
      <c r="AK94" t="s">
        <v>56</v>
      </c>
      <c r="AL94" t="s">
        <v>57</v>
      </c>
      <c r="AM94">
        <v>0.14000000000000001</v>
      </c>
      <c r="AO94">
        <v>42.19</v>
      </c>
      <c r="AP94">
        <v>39.74</v>
      </c>
      <c r="AQ94">
        <v>38.28</v>
      </c>
    </row>
    <row r="95" spans="2:43" x14ac:dyDescent="0.2">
      <c r="B95">
        <v>116</v>
      </c>
      <c r="C95">
        <v>150</v>
      </c>
      <c r="D95" s="1">
        <v>43564</v>
      </c>
      <c r="E95" s="2">
        <v>0.4367476851851852</v>
      </c>
      <c r="F95">
        <v>1.6</v>
      </c>
      <c r="G95">
        <v>0</v>
      </c>
      <c r="H95">
        <v>0</v>
      </c>
      <c r="I95">
        <v>273</v>
      </c>
      <c r="J95">
        <v>68.599999999999994</v>
      </c>
      <c r="K95">
        <v>-0.37</v>
      </c>
      <c r="L95">
        <v>0</v>
      </c>
      <c r="M95">
        <v>101.4</v>
      </c>
      <c r="N95">
        <v>129.9</v>
      </c>
      <c r="O95">
        <v>28.53</v>
      </c>
      <c r="P95">
        <v>0.22</v>
      </c>
      <c r="Q95">
        <v>0.22800000000000001</v>
      </c>
      <c r="R95">
        <v>8.6900000000000005E-2</v>
      </c>
      <c r="S95">
        <v>5.43</v>
      </c>
      <c r="T95">
        <v>121.7</v>
      </c>
      <c r="U95">
        <v>128.80000000000001</v>
      </c>
      <c r="V95">
        <v>397</v>
      </c>
      <c r="Y95">
        <v>2.6</v>
      </c>
      <c r="Z95">
        <v>6.0609999999999999</v>
      </c>
      <c r="AD95">
        <v>366</v>
      </c>
      <c r="AG95">
        <v>5.45</v>
      </c>
      <c r="AH95">
        <v>811.3</v>
      </c>
      <c r="AI95">
        <v>0</v>
      </c>
      <c r="AJ95">
        <v>0</v>
      </c>
      <c r="AK95" t="s">
        <v>56</v>
      </c>
      <c r="AL95" t="s">
        <v>57</v>
      </c>
      <c r="AM95">
        <v>0.16</v>
      </c>
      <c r="AO95">
        <v>42.19</v>
      </c>
      <c r="AP95">
        <v>39.68</v>
      </c>
      <c r="AQ95">
        <v>38.28</v>
      </c>
    </row>
    <row r="96" spans="2:43" x14ac:dyDescent="0.2">
      <c r="B96">
        <v>117</v>
      </c>
      <c r="C96">
        <v>150</v>
      </c>
      <c r="D96" s="1">
        <v>43564</v>
      </c>
      <c r="E96" s="2">
        <v>0.43686342592592592</v>
      </c>
      <c r="F96">
        <v>1.6</v>
      </c>
      <c r="G96">
        <v>0</v>
      </c>
      <c r="H96">
        <v>0</v>
      </c>
      <c r="I96">
        <v>273</v>
      </c>
      <c r="J96">
        <v>69.7</v>
      </c>
      <c r="K96">
        <v>-0.37</v>
      </c>
      <c r="L96">
        <v>0</v>
      </c>
      <c r="M96">
        <v>103.3</v>
      </c>
      <c r="N96">
        <v>132.30000000000001</v>
      </c>
      <c r="O96">
        <v>29.05</v>
      </c>
      <c r="P96">
        <v>0.219</v>
      </c>
      <c r="Q96">
        <v>0.22800000000000001</v>
      </c>
      <c r="R96">
        <v>8.5900000000000004E-2</v>
      </c>
      <c r="S96">
        <v>5.37</v>
      </c>
      <c r="T96">
        <v>123.6</v>
      </c>
      <c r="U96">
        <v>131.5</v>
      </c>
      <c r="V96">
        <v>394</v>
      </c>
      <c r="Y96">
        <v>2.54</v>
      </c>
      <c r="Z96">
        <v>5.95</v>
      </c>
      <c r="AD96">
        <v>376.9</v>
      </c>
      <c r="AG96">
        <v>5.5529999999999999</v>
      </c>
      <c r="AH96">
        <v>826.4</v>
      </c>
      <c r="AI96">
        <v>0</v>
      </c>
      <c r="AJ96">
        <v>0</v>
      </c>
      <c r="AK96" t="s">
        <v>56</v>
      </c>
      <c r="AL96" t="s">
        <v>57</v>
      </c>
      <c r="AM96">
        <v>0.15</v>
      </c>
      <c r="AO96">
        <v>42.19</v>
      </c>
      <c r="AP96">
        <v>39.68</v>
      </c>
      <c r="AQ96">
        <v>38.28</v>
      </c>
    </row>
    <row r="97" spans="2:43" x14ac:dyDescent="0.2">
      <c r="B97">
        <v>118</v>
      </c>
      <c r="C97">
        <v>150</v>
      </c>
      <c r="D97" s="1">
        <v>43564</v>
      </c>
      <c r="E97" s="2">
        <v>0.4369791666666667</v>
      </c>
      <c r="F97">
        <v>1.6</v>
      </c>
      <c r="G97">
        <v>0</v>
      </c>
      <c r="H97">
        <v>0</v>
      </c>
      <c r="I97">
        <v>273</v>
      </c>
      <c r="J97">
        <v>68.2</v>
      </c>
      <c r="K97">
        <v>-0.37</v>
      </c>
      <c r="L97">
        <v>0</v>
      </c>
      <c r="M97">
        <v>100.4</v>
      </c>
      <c r="N97">
        <v>129.6</v>
      </c>
      <c r="O97">
        <v>29.22</v>
      </c>
      <c r="P97">
        <v>0.22500000000000001</v>
      </c>
      <c r="Q97">
        <v>0.23100000000000001</v>
      </c>
      <c r="R97">
        <v>8.8099999999999998E-2</v>
      </c>
      <c r="S97">
        <v>5.5</v>
      </c>
      <c r="T97">
        <v>120.7</v>
      </c>
      <c r="U97">
        <v>129.1</v>
      </c>
      <c r="V97">
        <v>377</v>
      </c>
      <c r="Y97">
        <v>2.61</v>
      </c>
      <c r="Z97">
        <v>6.0750000000000002</v>
      </c>
      <c r="AD97">
        <v>357.4</v>
      </c>
      <c r="AG97">
        <v>5.2549999999999999</v>
      </c>
      <c r="AH97">
        <v>803.2</v>
      </c>
      <c r="AI97">
        <v>0</v>
      </c>
      <c r="AJ97">
        <v>0</v>
      </c>
      <c r="AK97" t="s">
        <v>56</v>
      </c>
      <c r="AL97" t="s">
        <v>57</v>
      </c>
      <c r="AM97">
        <v>0.14000000000000001</v>
      </c>
      <c r="AO97">
        <v>42.19</v>
      </c>
      <c r="AP97">
        <v>39.68</v>
      </c>
      <c r="AQ97">
        <v>38.28</v>
      </c>
    </row>
    <row r="98" spans="2:43" x14ac:dyDescent="0.2">
      <c r="B98">
        <v>119</v>
      </c>
      <c r="C98">
        <v>150</v>
      </c>
      <c r="D98" s="1">
        <v>43564</v>
      </c>
      <c r="E98" s="2">
        <v>0.43709490740740736</v>
      </c>
      <c r="F98">
        <v>1.6</v>
      </c>
      <c r="G98">
        <v>0</v>
      </c>
      <c r="H98">
        <v>0</v>
      </c>
      <c r="I98">
        <v>273</v>
      </c>
      <c r="J98">
        <v>69.599999999999994</v>
      </c>
      <c r="K98">
        <v>-0.37</v>
      </c>
      <c r="L98">
        <v>0</v>
      </c>
      <c r="M98">
        <v>102.7</v>
      </c>
      <c r="N98">
        <v>132.80000000000001</v>
      </c>
      <c r="O98">
        <v>30.09</v>
      </c>
      <c r="P98">
        <v>0.22700000000000001</v>
      </c>
      <c r="Q98">
        <v>0.23200000000000001</v>
      </c>
      <c r="R98">
        <v>8.6300000000000002E-2</v>
      </c>
      <c r="S98">
        <v>5.39</v>
      </c>
      <c r="T98">
        <v>123.5</v>
      </c>
      <c r="U98">
        <v>131.69999999999999</v>
      </c>
      <c r="V98">
        <v>391</v>
      </c>
      <c r="Y98">
        <v>2.52</v>
      </c>
      <c r="Z98">
        <v>5.9290000000000003</v>
      </c>
      <c r="AD98">
        <v>373.2</v>
      </c>
      <c r="AG98">
        <v>5.3520000000000003</v>
      </c>
      <c r="AH98">
        <v>821.9</v>
      </c>
      <c r="AI98">
        <v>0</v>
      </c>
      <c r="AJ98">
        <v>0</v>
      </c>
      <c r="AK98" t="s">
        <v>56</v>
      </c>
      <c r="AL98" t="s">
        <v>57</v>
      </c>
      <c r="AM98">
        <v>0.16</v>
      </c>
      <c r="AO98">
        <v>42.24</v>
      </c>
      <c r="AP98">
        <v>39.79</v>
      </c>
      <c r="AQ98">
        <v>38.33</v>
      </c>
    </row>
    <row r="99" spans="2:43" x14ac:dyDescent="0.2">
      <c r="B99">
        <v>120</v>
      </c>
      <c r="C99">
        <v>150</v>
      </c>
      <c r="D99" s="1">
        <v>43564</v>
      </c>
      <c r="E99" s="2">
        <v>0.43721064814814814</v>
      </c>
      <c r="F99">
        <v>1.6</v>
      </c>
      <c r="G99">
        <v>0</v>
      </c>
      <c r="H99">
        <v>0</v>
      </c>
      <c r="I99">
        <v>273</v>
      </c>
      <c r="J99">
        <v>68.5</v>
      </c>
      <c r="K99">
        <v>-0.37</v>
      </c>
      <c r="L99">
        <v>0</v>
      </c>
      <c r="M99">
        <v>100.7</v>
      </c>
      <c r="N99">
        <v>130.30000000000001</v>
      </c>
      <c r="O99">
        <v>29.62</v>
      </c>
      <c r="P99">
        <v>0.22700000000000001</v>
      </c>
      <c r="Q99">
        <v>0.23300000000000001</v>
      </c>
      <c r="R99">
        <v>8.7400000000000005E-2</v>
      </c>
      <c r="S99">
        <v>5.46</v>
      </c>
      <c r="T99">
        <v>121.1</v>
      </c>
      <c r="U99">
        <v>129.80000000000001</v>
      </c>
      <c r="V99">
        <v>380</v>
      </c>
      <c r="Y99">
        <v>2.59</v>
      </c>
      <c r="Z99">
        <v>6.0449999999999999</v>
      </c>
      <c r="AD99">
        <v>361</v>
      </c>
      <c r="AG99">
        <v>5.2240000000000002</v>
      </c>
      <c r="AH99">
        <v>805.3</v>
      </c>
      <c r="AI99">
        <v>0</v>
      </c>
      <c r="AJ99">
        <v>0</v>
      </c>
      <c r="AK99" t="s">
        <v>56</v>
      </c>
      <c r="AL99" t="s">
        <v>57</v>
      </c>
      <c r="AM99">
        <v>0.21</v>
      </c>
      <c r="AO99">
        <v>42.24</v>
      </c>
      <c r="AP99">
        <v>39.74</v>
      </c>
      <c r="AQ99">
        <v>38.22</v>
      </c>
    </row>
    <row r="100" spans="2:43" x14ac:dyDescent="0.2">
      <c r="B100">
        <v>121</v>
      </c>
      <c r="C100">
        <v>150</v>
      </c>
      <c r="D100" s="1">
        <v>43564</v>
      </c>
      <c r="E100" s="2">
        <v>0.43732638888888892</v>
      </c>
      <c r="F100">
        <v>1.6</v>
      </c>
      <c r="G100">
        <v>0</v>
      </c>
      <c r="H100">
        <v>0</v>
      </c>
      <c r="I100">
        <v>273</v>
      </c>
      <c r="J100">
        <v>68.7</v>
      </c>
      <c r="K100">
        <v>-0.37</v>
      </c>
      <c r="L100">
        <v>0</v>
      </c>
      <c r="M100">
        <v>100.9</v>
      </c>
      <c r="N100">
        <v>130.4</v>
      </c>
      <c r="O100">
        <v>29.57</v>
      </c>
      <c r="P100">
        <v>0.22700000000000001</v>
      </c>
      <c r="Q100">
        <v>0.23599999999999999</v>
      </c>
      <c r="R100">
        <v>8.8099999999999998E-2</v>
      </c>
      <c r="S100">
        <v>5.5</v>
      </c>
      <c r="T100">
        <v>121.7</v>
      </c>
      <c r="U100">
        <v>129.30000000000001</v>
      </c>
      <c r="V100">
        <v>389</v>
      </c>
      <c r="Y100">
        <v>2.59</v>
      </c>
      <c r="Z100">
        <v>6.0380000000000003</v>
      </c>
      <c r="AD100">
        <v>359</v>
      </c>
      <c r="AG100">
        <v>5.2489999999999997</v>
      </c>
      <c r="AH100">
        <v>806.8</v>
      </c>
      <c r="AI100">
        <v>0</v>
      </c>
      <c r="AJ100">
        <v>0</v>
      </c>
      <c r="AK100" t="s">
        <v>56</v>
      </c>
      <c r="AL100" t="s">
        <v>57</v>
      </c>
      <c r="AM100">
        <v>0.17</v>
      </c>
      <c r="AO100">
        <v>42.24</v>
      </c>
      <c r="AP100">
        <v>39.74</v>
      </c>
      <c r="AQ100">
        <v>38.28</v>
      </c>
    </row>
    <row r="101" spans="2:43" x14ac:dyDescent="0.2">
      <c r="B101">
        <v>122</v>
      </c>
      <c r="C101">
        <v>150</v>
      </c>
      <c r="D101" s="1">
        <v>43564</v>
      </c>
      <c r="E101" s="2">
        <v>0.43744212962962964</v>
      </c>
      <c r="F101">
        <v>1.6</v>
      </c>
      <c r="G101">
        <v>0</v>
      </c>
      <c r="H101">
        <v>0</v>
      </c>
      <c r="I101">
        <v>273</v>
      </c>
      <c r="J101">
        <v>66.8</v>
      </c>
      <c r="K101">
        <v>-0.37</v>
      </c>
      <c r="L101">
        <v>0</v>
      </c>
      <c r="M101">
        <v>97.86</v>
      </c>
      <c r="N101">
        <v>126.7</v>
      </c>
      <c r="O101">
        <v>28.86</v>
      </c>
      <c r="P101">
        <v>0.22800000000000001</v>
      </c>
      <c r="Q101">
        <v>0.23400000000000001</v>
      </c>
      <c r="R101">
        <v>8.9200000000000002E-2</v>
      </c>
      <c r="S101">
        <v>5.57</v>
      </c>
      <c r="T101">
        <v>118</v>
      </c>
      <c r="U101">
        <v>125.9</v>
      </c>
      <c r="V101">
        <v>378</v>
      </c>
      <c r="Y101">
        <v>2.69</v>
      </c>
      <c r="Z101">
        <v>6.2149999999999999</v>
      </c>
      <c r="AD101">
        <v>344</v>
      </c>
      <c r="AG101">
        <v>5.0709999999999997</v>
      </c>
      <c r="AH101">
        <v>782.9</v>
      </c>
      <c r="AI101">
        <v>0</v>
      </c>
      <c r="AJ101">
        <v>0</v>
      </c>
      <c r="AK101" t="s">
        <v>56</v>
      </c>
      <c r="AL101" t="s">
        <v>57</v>
      </c>
      <c r="AM101">
        <v>0.16</v>
      </c>
      <c r="AO101">
        <v>42.19</v>
      </c>
      <c r="AP101">
        <v>39.74</v>
      </c>
      <c r="AQ101">
        <v>38.33</v>
      </c>
    </row>
    <row r="102" spans="2:43" x14ac:dyDescent="0.2">
      <c r="B102">
        <v>123</v>
      </c>
      <c r="C102">
        <v>150</v>
      </c>
      <c r="D102" s="1">
        <v>43564</v>
      </c>
      <c r="E102" s="2">
        <v>0.43755787037037036</v>
      </c>
      <c r="F102">
        <v>1.6</v>
      </c>
      <c r="G102">
        <v>0</v>
      </c>
      <c r="H102">
        <v>0</v>
      </c>
      <c r="I102">
        <v>273</v>
      </c>
      <c r="J102">
        <v>67.099999999999994</v>
      </c>
      <c r="K102">
        <v>-0.37</v>
      </c>
      <c r="L102">
        <v>0</v>
      </c>
      <c r="M102">
        <v>98.2</v>
      </c>
      <c r="N102">
        <v>127.4</v>
      </c>
      <c r="O102">
        <v>29.17</v>
      </c>
      <c r="P102">
        <v>0.22900000000000001</v>
      </c>
      <c r="Q102">
        <v>0.23499999999999999</v>
      </c>
      <c r="R102">
        <v>8.9300000000000004E-2</v>
      </c>
      <c r="S102">
        <v>5.58</v>
      </c>
      <c r="T102">
        <v>118.4</v>
      </c>
      <c r="U102">
        <v>126.6</v>
      </c>
      <c r="V102">
        <v>377</v>
      </c>
      <c r="Y102">
        <v>2.67</v>
      </c>
      <c r="Z102">
        <v>6.1829999999999998</v>
      </c>
      <c r="AD102">
        <v>344.9</v>
      </c>
      <c r="AG102">
        <v>5.0599999999999996</v>
      </c>
      <c r="AH102">
        <v>785.6</v>
      </c>
      <c r="AI102">
        <v>0</v>
      </c>
      <c r="AJ102">
        <v>0</v>
      </c>
      <c r="AK102" t="s">
        <v>56</v>
      </c>
      <c r="AL102" t="s">
        <v>57</v>
      </c>
      <c r="AM102">
        <v>0.17</v>
      </c>
      <c r="AO102">
        <v>42.19</v>
      </c>
      <c r="AP102">
        <v>39.79</v>
      </c>
      <c r="AQ102">
        <v>38.33</v>
      </c>
    </row>
    <row r="103" spans="2:43" x14ac:dyDescent="0.2">
      <c r="B103">
        <v>124</v>
      </c>
      <c r="C103">
        <v>150</v>
      </c>
      <c r="D103" s="1">
        <v>43564</v>
      </c>
      <c r="E103" s="2">
        <v>0.43767361111111108</v>
      </c>
      <c r="F103">
        <v>1.6</v>
      </c>
      <c r="G103">
        <v>0</v>
      </c>
      <c r="H103">
        <v>0</v>
      </c>
      <c r="I103">
        <v>273</v>
      </c>
      <c r="J103">
        <v>69.7</v>
      </c>
      <c r="K103">
        <v>-0.37</v>
      </c>
      <c r="L103">
        <v>0</v>
      </c>
      <c r="M103">
        <v>102.4</v>
      </c>
      <c r="N103">
        <v>133.1</v>
      </c>
      <c r="O103">
        <v>30.72</v>
      </c>
      <c r="P103">
        <v>0.23100000000000001</v>
      </c>
      <c r="Q103">
        <v>0.23699999999999999</v>
      </c>
      <c r="R103">
        <v>8.6999999999999994E-2</v>
      </c>
      <c r="S103">
        <v>5.44</v>
      </c>
      <c r="T103">
        <v>123.5</v>
      </c>
      <c r="U103">
        <v>131.9</v>
      </c>
      <c r="V103">
        <v>385</v>
      </c>
      <c r="Y103">
        <v>2.52</v>
      </c>
      <c r="Z103">
        <v>5.9169999999999998</v>
      </c>
      <c r="AD103">
        <v>369</v>
      </c>
      <c r="AG103">
        <v>5.234</v>
      </c>
      <c r="AH103">
        <v>819</v>
      </c>
      <c r="AI103">
        <v>0</v>
      </c>
      <c r="AJ103">
        <v>0</v>
      </c>
      <c r="AK103" t="s">
        <v>56</v>
      </c>
      <c r="AL103" t="s">
        <v>57</v>
      </c>
      <c r="AM103">
        <v>0.2</v>
      </c>
      <c r="AO103">
        <v>42.19</v>
      </c>
      <c r="AP103">
        <v>39.68</v>
      </c>
      <c r="AQ103">
        <v>38.28</v>
      </c>
    </row>
    <row r="104" spans="2:43" x14ac:dyDescent="0.2">
      <c r="B104">
        <v>125</v>
      </c>
      <c r="C104">
        <v>150</v>
      </c>
      <c r="D104" s="1">
        <v>43564</v>
      </c>
      <c r="E104" s="2">
        <v>0.43778935185185186</v>
      </c>
      <c r="F104">
        <v>1.6</v>
      </c>
      <c r="G104">
        <v>0</v>
      </c>
      <c r="H104">
        <v>0</v>
      </c>
      <c r="I104">
        <v>273</v>
      </c>
      <c r="J104">
        <v>68.400000000000006</v>
      </c>
      <c r="K104">
        <v>-0.37</v>
      </c>
      <c r="L104">
        <v>0</v>
      </c>
      <c r="M104">
        <v>100.1</v>
      </c>
      <c r="N104">
        <v>130.5</v>
      </c>
      <c r="O104">
        <v>30.39</v>
      </c>
      <c r="P104">
        <v>0.23300000000000001</v>
      </c>
      <c r="Q104">
        <v>0.23899999999999999</v>
      </c>
      <c r="R104">
        <v>8.6999999999999994E-2</v>
      </c>
      <c r="S104">
        <v>5.44</v>
      </c>
      <c r="T104">
        <v>121.2</v>
      </c>
      <c r="U104">
        <v>129.1</v>
      </c>
      <c r="V104">
        <v>392</v>
      </c>
      <c r="Y104">
        <v>2.59</v>
      </c>
      <c r="Z104">
        <v>6.0330000000000004</v>
      </c>
      <c r="AD104">
        <v>360.9</v>
      </c>
      <c r="AG104">
        <v>5.0739999999999998</v>
      </c>
      <c r="AH104">
        <v>801.1</v>
      </c>
      <c r="AI104">
        <v>0</v>
      </c>
      <c r="AJ104">
        <v>0</v>
      </c>
      <c r="AK104" t="s">
        <v>56</v>
      </c>
      <c r="AL104" t="s">
        <v>57</v>
      </c>
      <c r="AM104">
        <v>0.21</v>
      </c>
      <c r="AO104">
        <v>42.24</v>
      </c>
      <c r="AP104">
        <v>39.79</v>
      </c>
      <c r="AQ104">
        <v>38.28</v>
      </c>
    </row>
    <row r="105" spans="2:43" x14ac:dyDescent="0.2">
      <c r="B105">
        <v>126</v>
      </c>
      <c r="C105">
        <v>150</v>
      </c>
      <c r="D105" s="1">
        <v>43564</v>
      </c>
      <c r="E105" s="2">
        <v>0.43790509259259264</v>
      </c>
      <c r="F105">
        <v>1.6</v>
      </c>
      <c r="G105">
        <v>0</v>
      </c>
      <c r="H105">
        <v>0</v>
      </c>
      <c r="I105">
        <v>273</v>
      </c>
      <c r="J105">
        <v>67.8</v>
      </c>
      <c r="K105">
        <v>-0.37</v>
      </c>
      <c r="L105">
        <v>0</v>
      </c>
      <c r="M105">
        <v>98.97</v>
      </c>
      <c r="N105">
        <v>129</v>
      </c>
      <c r="O105">
        <v>30.04</v>
      </c>
      <c r="P105">
        <v>0.23300000000000001</v>
      </c>
      <c r="Q105">
        <v>0.23899999999999999</v>
      </c>
      <c r="R105">
        <v>8.9099999999999999E-2</v>
      </c>
      <c r="S105">
        <v>5.57</v>
      </c>
      <c r="T105">
        <v>120</v>
      </c>
      <c r="U105">
        <v>127.6</v>
      </c>
      <c r="V105">
        <v>386</v>
      </c>
      <c r="Y105">
        <v>2.63</v>
      </c>
      <c r="Z105">
        <v>6.1040000000000001</v>
      </c>
      <c r="AD105">
        <v>348.3</v>
      </c>
      <c r="AG105">
        <v>5.0149999999999997</v>
      </c>
      <c r="AH105">
        <v>791.8</v>
      </c>
      <c r="AI105">
        <v>0</v>
      </c>
      <c r="AJ105">
        <v>0</v>
      </c>
      <c r="AK105" t="s">
        <v>56</v>
      </c>
      <c r="AL105" t="s">
        <v>57</v>
      </c>
      <c r="AM105">
        <v>0.21</v>
      </c>
      <c r="AO105">
        <v>42.24</v>
      </c>
      <c r="AP105">
        <v>39.74</v>
      </c>
      <c r="AQ105">
        <v>38.28</v>
      </c>
    </row>
    <row r="106" spans="2:43" x14ac:dyDescent="0.2">
      <c r="B106">
        <v>127</v>
      </c>
      <c r="C106">
        <v>150</v>
      </c>
      <c r="D106" s="1">
        <v>43564</v>
      </c>
      <c r="E106" s="2">
        <v>0.4380208333333333</v>
      </c>
      <c r="F106">
        <v>1.6</v>
      </c>
      <c r="G106">
        <v>0</v>
      </c>
      <c r="H106">
        <v>0</v>
      </c>
      <c r="I106">
        <v>273</v>
      </c>
      <c r="J106">
        <v>68.2</v>
      </c>
      <c r="K106">
        <v>-0.37</v>
      </c>
      <c r="L106">
        <v>0</v>
      </c>
      <c r="M106">
        <v>99.55</v>
      </c>
      <c r="N106">
        <v>129.80000000000001</v>
      </c>
      <c r="O106">
        <v>30.26</v>
      </c>
      <c r="P106">
        <v>0.23300000000000001</v>
      </c>
      <c r="Q106">
        <v>0.23899999999999999</v>
      </c>
      <c r="R106">
        <v>8.8800000000000004E-2</v>
      </c>
      <c r="S106">
        <v>5.55</v>
      </c>
      <c r="T106">
        <v>120.6</v>
      </c>
      <c r="U106">
        <v>128.9</v>
      </c>
      <c r="V106">
        <v>379</v>
      </c>
      <c r="Y106">
        <v>2.6</v>
      </c>
      <c r="Z106">
        <v>6.0659999999999998</v>
      </c>
      <c r="AD106">
        <v>351.4</v>
      </c>
      <c r="AG106">
        <v>5.0389999999999997</v>
      </c>
      <c r="AH106">
        <v>796.4</v>
      </c>
      <c r="AI106">
        <v>0</v>
      </c>
      <c r="AJ106">
        <v>0</v>
      </c>
      <c r="AK106" t="s">
        <v>56</v>
      </c>
      <c r="AL106" t="s">
        <v>57</v>
      </c>
      <c r="AM106">
        <v>0.14000000000000001</v>
      </c>
      <c r="AO106">
        <v>42.24</v>
      </c>
      <c r="AP106">
        <v>39.74</v>
      </c>
      <c r="AQ106">
        <v>38.28</v>
      </c>
    </row>
    <row r="107" spans="2:43" x14ac:dyDescent="0.2">
      <c r="B107">
        <v>128</v>
      </c>
      <c r="C107">
        <v>150</v>
      </c>
      <c r="D107" s="1">
        <v>43564</v>
      </c>
      <c r="E107" s="2">
        <v>0.43813657407407408</v>
      </c>
      <c r="F107">
        <v>1.6</v>
      </c>
      <c r="G107">
        <v>0</v>
      </c>
      <c r="H107">
        <v>0</v>
      </c>
      <c r="I107">
        <v>273</v>
      </c>
      <c r="J107">
        <v>67.2</v>
      </c>
      <c r="K107">
        <v>-0.37</v>
      </c>
      <c r="L107">
        <v>0</v>
      </c>
      <c r="M107">
        <v>97.86</v>
      </c>
      <c r="N107">
        <v>127.7</v>
      </c>
      <c r="O107">
        <v>29.8</v>
      </c>
      <c r="P107">
        <v>0.23300000000000001</v>
      </c>
      <c r="Q107">
        <v>0.24</v>
      </c>
      <c r="R107">
        <v>8.9200000000000002E-2</v>
      </c>
      <c r="S107">
        <v>5.58</v>
      </c>
      <c r="T107">
        <v>118.4</v>
      </c>
      <c r="U107">
        <v>126.5</v>
      </c>
      <c r="V107">
        <v>383</v>
      </c>
      <c r="Y107">
        <v>2.67</v>
      </c>
      <c r="Z107">
        <v>6.1680000000000001</v>
      </c>
      <c r="AD107">
        <v>343.9</v>
      </c>
      <c r="AG107">
        <v>4.9459999999999997</v>
      </c>
      <c r="AH107">
        <v>782.9</v>
      </c>
      <c r="AI107">
        <v>0</v>
      </c>
      <c r="AJ107">
        <v>0</v>
      </c>
      <c r="AK107" t="s">
        <v>56</v>
      </c>
      <c r="AL107" t="s">
        <v>57</v>
      </c>
      <c r="AM107">
        <v>0.13</v>
      </c>
      <c r="AO107">
        <v>42.19</v>
      </c>
      <c r="AP107">
        <v>39.74</v>
      </c>
      <c r="AQ107">
        <v>38.33</v>
      </c>
    </row>
    <row r="108" spans="2:43" x14ac:dyDescent="0.2">
      <c r="B108">
        <v>129</v>
      </c>
      <c r="C108">
        <v>150</v>
      </c>
      <c r="D108" s="1">
        <v>43564</v>
      </c>
      <c r="E108" s="2">
        <v>0.4382523148148148</v>
      </c>
      <c r="F108">
        <v>1.6</v>
      </c>
      <c r="G108">
        <v>0</v>
      </c>
      <c r="H108">
        <v>0</v>
      </c>
      <c r="I108">
        <v>273</v>
      </c>
      <c r="J108">
        <v>69.2</v>
      </c>
      <c r="K108">
        <v>-0.37</v>
      </c>
      <c r="L108">
        <v>0</v>
      </c>
      <c r="M108">
        <v>101</v>
      </c>
      <c r="N108">
        <v>131.80000000000001</v>
      </c>
      <c r="O108">
        <v>30.82</v>
      </c>
      <c r="P108">
        <v>0.23400000000000001</v>
      </c>
      <c r="Q108">
        <v>0.24299999999999999</v>
      </c>
      <c r="R108">
        <v>8.6599999999999996E-2</v>
      </c>
      <c r="S108">
        <v>5.41</v>
      </c>
      <c r="T108">
        <v>122.4</v>
      </c>
      <c r="U108">
        <v>131.30000000000001</v>
      </c>
      <c r="V108">
        <v>386</v>
      </c>
      <c r="Y108">
        <v>2.5499999999999998</v>
      </c>
      <c r="Z108">
        <v>5.9740000000000002</v>
      </c>
      <c r="AD108">
        <v>365.6</v>
      </c>
      <c r="AG108">
        <v>5.0979999999999999</v>
      </c>
      <c r="AH108">
        <v>808</v>
      </c>
      <c r="AI108">
        <v>0</v>
      </c>
      <c r="AJ108">
        <v>0</v>
      </c>
      <c r="AK108" t="s">
        <v>56</v>
      </c>
      <c r="AL108" t="s">
        <v>57</v>
      </c>
      <c r="AM108">
        <v>0.15</v>
      </c>
      <c r="AO108">
        <v>42.19</v>
      </c>
      <c r="AP108">
        <v>39.74</v>
      </c>
      <c r="AQ108">
        <v>38.28</v>
      </c>
    </row>
    <row r="109" spans="2:43" x14ac:dyDescent="0.2">
      <c r="B109">
        <v>130</v>
      </c>
      <c r="C109">
        <v>150</v>
      </c>
      <c r="D109" s="1">
        <v>43564</v>
      </c>
      <c r="E109" s="2">
        <v>0.43836805555555558</v>
      </c>
      <c r="F109">
        <v>1.6</v>
      </c>
      <c r="G109">
        <v>0</v>
      </c>
      <c r="H109">
        <v>0</v>
      </c>
      <c r="I109">
        <v>273</v>
      </c>
      <c r="J109">
        <v>67.099999999999994</v>
      </c>
      <c r="K109">
        <v>-0.37</v>
      </c>
      <c r="L109">
        <v>0</v>
      </c>
      <c r="M109">
        <v>97.82</v>
      </c>
      <c r="N109">
        <v>127.7</v>
      </c>
      <c r="O109">
        <v>29.86</v>
      </c>
      <c r="P109">
        <v>0.23400000000000001</v>
      </c>
      <c r="Q109">
        <v>0.24</v>
      </c>
      <c r="R109">
        <v>8.6800000000000002E-2</v>
      </c>
      <c r="S109">
        <v>5.42</v>
      </c>
      <c r="T109">
        <v>118.1</v>
      </c>
      <c r="U109">
        <v>126.7</v>
      </c>
      <c r="V109">
        <v>386</v>
      </c>
      <c r="Y109">
        <v>2.66</v>
      </c>
      <c r="Z109">
        <v>6.1669999999999998</v>
      </c>
      <c r="AD109">
        <v>353.4</v>
      </c>
      <c r="AG109">
        <v>4.9349999999999996</v>
      </c>
      <c r="AH109">
        <v>782.6</v>
      </c>
      <c r="AI109">
        <v>0</v>
      </c>
      <c r="AJ109">
        <v>0</v>
      </c>
      <c r="AK109" t="s">
        <v>56</v>
      </c>
      <c r="AL109" t="s">
        <v>57</v>
      </c>
      <c r="AM109">
        <v>0.15</v>
      </c>
      <c r="AO109">
        <v>42.19</v>
      </c>
      <c r="AP109">
        <v>39.68</v>
      </c>
      <c r="AQ109">
        <v>38.28</v>
      </c>
    </row>
    <row r="110" spans="2:43" x14ac:dyDescent="0.2">
      <c r="B110">
        <v>131</v>
      </c>
      <c r="C110">
        <v>150</v>
      </c>
      <c r="D110" s="1">
        <v>43564</v>
      </c>
      <c r="E110" s="2">
        <v>0.43848379629629625</v>
      </c>
      <c r="F110">
        <v>1.6</v>
      </c>
      <c r="G110">
        <v>0</v>
      </c>
      <c r="H110">
        <v>0</v>
      </c>
      <c r="I110">
        <v>273</v>
      </c>
      <c r="J110">
        <v>67</v>
      </c>
      <c r="K110">
        <v>-0.37</v>
      </c>
      <c r="L110">
        <v>0</v>
      </c>
      <c r="M110">
        <v>97.24</v>
      </c>
      <c r="N110">
        <v>127.1</v>
      </c>
      <c r="O110">
        <v>29.88</v>
      </c>
      <c r="P110">
        <v>0.23499999999999999</v>
      </c>
      <c r="Q110">
        <v>0.24399999999999999</v>
      </c>
      <c r="R110">
        <v>8.8200000000000001E-2</v>
      </c>
      <c r="S110">
        <v>5.51</v>
      </c>
      <c r="T110">
        <v>118.1</v>
      </c>
      <c r="U110">
        <v>126.2</v>
      </c>
      <c r="V110">
        <v>387</v>
      </c>
      <c r="Y110">
        <v>2.68</v>
      </c>
      <c r="Z110">
        <v>6.1950000000000003</v>
      </c>
      <c r="AD110">
        <v>345.7</v>
      </c>
      <c r="AG110">
        <v>4.8810000000000002</v>
      </c>
      <c r="AH110">
        <v>777.9</v>
      </c>
      <c r="AI110">
        <v>0</v>
      </c>
      <c r="AJ110">
        <v>0</v>
      </c>
      <c r="AK110" t="s">
        <v>56</v>
      </c>
      <c r="AL110" t="s">
        <v>57</v>
      </c>
      <c r="AM110">
        <v>0.18</v>
      </c>
      <c r="AO110">
        <v>42.19</v>
      </c>
      <c r="AP110">
        <v>39.79</v>
      </c>
      <c r="AQ110">
        <v>38.28</v>
      </c>
    </row>
    <row r="111" spans="2:43" x14ac:dyDescent="0.2">
      <c r="B111">
        <v>132</v>
      </c>
      <c r="C111">
        <v>150</v>
      </c>
      <c r="D111" s="1">
        <v>43564</v>
      </c>
      <c r="E111" s="2">
        <v>0.43859953703703702</v>
      </c>
      <c r="F111">
        <v>1.6</v>
      </c>
      <c r="G111">
        <v>0</v>
      </c>
      <c r="H111">
        <v>0</v>
      </c>
      <c r="I111">
        <v>273</v>
      </c>
      <c r="J111">
        <v>66.400000000000006</v>
      </c>
      <c r="K111">
        <v>-0.37</v>
      </c>
      <c r="L111">
        <v>0</v>
      </c>
      <c r="M111">
        <v>96.07</v>
      </c>
      <c r="N111">
        <v>126.1</v>
      </c>
      <c r="O111">
        <v>30.07</v>
      </c>
      <c r="P111">
        <v>0.23799999999999999</v>
      </c>
      <c r="Q111">
        <v>0.245</v>
      </c>
      <c r="R111">
        <v>8.8999999999999996E-2</v>
      </c>
      <c r="S111">
        <v>5.56</v>
      </c>
      <c r="T111">
        <v>116.6</v>
      </c>
      <c r="U111">
        <v>124.8</v>
      </c>
      <c r="V111">
        <v>388</v>
      </c>
      <c r="Y111">
        <v>2.71</v>
      </c>
      <c r="Z111">
        <v>6.2430000000000003</v>
      </c>
      <c r="AD111">
        <v>338.3</v>
      </c>
      <c r="AG111">
        <v>4.7549999999999999</v>
      </c>
      <c r="AH111">
        <v>768.6</v>
      </c>
      <c r="AI111">
        <v>0</v>
      </c>
      <c r="AJ111">
        <v>0</v>
      </c>
      <c r="AK111" t="s">
        <v>56</v>
      </c>
      <c r="AL111" t="s">
        <v>57</v>
      </c>
      <c r="AM111">
        <v>0.15</v>
      </c>
      <c r="AO111">
        <v>42.19</v>
      </c>
      <c r="AP111">
        <v>39.74</v>
      </c>
      <c r="AQ111">
        <v>38.28</v>
      </c>
    </row>
    <row r="112" spans="2:43" x14ac:dyDescent="0.2">
      <c r="B112">
        <v>133</v>
      </c>
      <c r="C112">
        <v>150</v>
      </c>
      <c r="D112" s="1">
        <v>43564</v>
      </c>
      <c r="E112" s="2">
        <v>0.4387152777777778</v>
      </c>
      <c r="F112">
        <v>1.6</v>
      </c>
      <c r="G112">
        <v>0</v>
      </c>
      <c r="H112">
        <v>0</v>
      </c>
      <c r="I112">
        <v>273</v>
      </c>
      <c r="J112">
        <v>67.5</v>
      </c>
      <c r="K112">
        <v>-0.37</v>
      </c>
      <c r="L112">
        <v>0</v>
      </c>
      <c r="M112">
        <v>98.05</v>
      </c>
      <c r="N112">
        <v>128.6</v>
      </c>
      <c r="O112">
        <v>30.55</v>
      </c>
      <c r="P112">
        <v>0.23799999999999999</v>
      </c>
      <c r="Q112">
        <v>0.24399999999999999</v>
      </c>
      <c r="R112">
        <v>8.8499999999999995E-2</v>
      </c>
      <c r="S112">
        <v>5.53</v>
      </c>
      <c r="T112">
        <v>119</v>
      </c>
      <c r="U112">
        <v>128</v>
      </c>
      <c r="V112">
        <v>376</v>
      </c>
      <c r="Y112">
        <v>2.64</v>
      </c>
      <c r="Z112">
        <v>6.1230000000000002</v>
      </c>
      <c r="AD112">
        <v>347.5</v>
      </c>
      <c r="AG112">
        <v>4.8710000000000004</v>
      </c>
      <c r="AH112">
        <v>784.4</v>
      </c>
      <c r="AI112">
        <v>0</v>
      </c>
      <c r="AJ112">
        <v>0</v>
      </c>
      <c r="AK112" t="s">
        <v>56</v>
      </c>
      <c r="AL112" t="s">
        <v>57</v>
      </c>
      <c r="AM112">
        <v>0.16</v>
      </c>
      <c r="AO112">
        <v>42.24</v>
      </c>
      <c r="AP112">
        <v>39.79</v>
      </c>
      <c r="AQ112">
        <v>38.33</v>
      </c>
    </row>
    <row r="113" spans="2:43" x14ac:dyDescent="0.2">
      <c r="B113">
        <v>134</v>
      </c>
      <c r="C113">
        <v>150</v>
      </c>
      <c r="D113" s="1">
        <v>43564</v>
      </c>
      <c r="E113" s="2">
        <v>0.43883101851851852</v>
      </c>
      <c r="F113">
        <v>1.6</v>
      </c>
      <c r="G113">
        <v>0</v>
      </c>
      <c r="H113">
        <v>0</v>
      </c>
      <c r="I113">
        <v>273</v>
      </c>
      <c r="J113">
        <v>69.3</v>
      </c>
      <c r="K113">
        <v>-0.37</v>
      </c>
      <c r="L113">
        <v>0</v>
      </c>
      <c r="M113">
        <v>100.8</v>
      </c>
      <c r="N113">
        <v>132.6</v>
      </c>
      <c r="O113">
        <v>31.83</v>
      </c>
      <c r="P113">
        <v>0.24</v>
      </c>
      <c r="Q113">
        <v>0.246</v>
      </c>
      <c r="R113">
        <v>8.6699999999999999E-2</v>
      </c>
      <c r="S113">
        <v>5.42</v>
      </c>
      <c r="T113">
        <v>122.8</v>
      </c>
      <c r="U113">
        <v>132</v>
      </c>
      <c r="V113">
        <v>384</v>
      </c>
      <c r="Y113">
        <v>2.5299999999999998</v>
      </c>
      <c r="Z113">
        <v>5.9370000000000003</v>
      </c>
      <c r="AD113">
        <v>364.6</v>
      </c>
      <c r="AG113">
        <v>4.9580000000000002</v>
      </c>
      <c r="AH113">
        <v>806.5</v>
      </c>
      <c r="AI113">
        <v>0</v>
      </c>
      <c r="AJ113">
        <v>0</v>
      </c>
      <c r="AK113" t="s">
        <v>56</v>
      </c>
      <c r="AL113" t="s">
        <v>57</v>
      </c>
      <c r="AM113">
        <v>0.14000000000000001</v>
      </c>
      <c r="AO113">
        <v>42.29</v>
      </c>
      <c r="AP113">
        <v>39.74</v>
      </c>
      <c r="AQ113">
        <v>38.22</v>
      </c>
    </row>
    <row r="114" spans="2:43" x14ac:dyDescent="0.2">
      <c r="B114">
        <v>135</v>
      </c>
      <c r="C114">
        <v>150</v>
      </c>
      <c r="D114" s="1">
        <v>43564</v>
      </c>
      <c r="E114" s="2">
        <v>0.43894675925925924</v>
      </c>
      <c r="F114">
        <v>1.6</v>
      </c>
      <c r="G114">
        <v>0</v>
      </c>
      <c r="H114">
        <v>0</v>
      </c>
      <c r="I114">
        <v>273</v>
      </c>
      <c r="J114">
        <v>67.400000000000006</v>
      </c>
      <c r="K114">
        <v>-0.37</v>
      </c>
      <c r="L114">
        <v>0</v>
      </c>
      <c r="M114">
        <v>97.63</v>
      </c>
      <c r="N114">
        <v>128.30000000000001</v>
      </c>
      <c r="O114">
        <v>30.71</v>
      </c>
      <c r="P114">
        <v>0.23899999999999999</v>
      </c>
      <c r="Q114">
        <v>0.246</v>
      </c>
      <c r="R114">
        <v>8.77E-2</v>
      </c>
      <c r="S114">
        <v>5.48</v>
      </c>
      <c r="T114">
        <v>118.6</v>
      </c>
      <c r="U114">
        <v>126.9</v>
      </c>
      <c r="V114">
        <v>392</v>
      </c>
      <c r="Y114">
        <v>2.65</v>
      </c>
      <c r="Z114">
        <v>6.1360000000000001</v>
      </c>
      <c r="AD114">
        <v>348.9</v>
      </c>
      <c r="AG114">
        <v>4.8150000000000004</v>
      </c>
      <c r="AH114">
        <v>781</v>
      </c>
      <c r="AI114">
        <v>0</v>
      </c>
      <c r="AJ114">
        <v>0</v>
      </c>
      <c r="AK114" t="s">
        <v>56</v>
      </c>
      <c r="AL114" t="s">
        <v>57</v>
      </c>
      <c r="AM114">
        <v>0.15</v>
      </c>
      <c r="AO114">
        <v>42.24</v>
      </c>
      <c r="AP114">
        <v>39.79</v>
      </c>
      <c r="AQ114">
        <v>38.28</v>
      </c>
    </row>
    <row r="115" spans="2:43" x14ac:dyDescent="0.2">
      <c r="B115">
        <v>136</v>
      </c>
      <c r="C115">
        <v>150</v>
      </c>
      <c r="D115" s="1">
        <v>43564</v>
      </c>
      <c r="E115" s="2">
        <v>0.43906249999999997</v>
      </c>
      <c r="F115">
        <v>1.6</v>
      </c>
      <c r="G115">
        <v>0</v>
      </c>
      <c r="H115">
        <v>0</v>
      </c>
      <c r="I115">
        <v>273</v>
      </c>
      <c r="J115">
        <v>67.599999999999994</v>
      </c>
      <c r="K115">
        <v>-0.37</v>
      </c>
      <c r="L115">
        <v>0</v>
      </c>
      <c r="M115">
        <v>97.86</v>
      </c>
      <c r="N115">
        <v>128.9</v>
      </c>
      <c r="O115">
        <v>31</v>
      </c>
      <c r="P115">
        <v>0.24099999999999999</v>
      </c>
      <c r="Q115">
        <v>0.247</v>
      </c>
      <c r="R115">
        <v>8.8200000000000001E-2</v>
      </c>
      <c r="S115">
        <v>5.51</v>
      </c>
      <c r="T115">
        <v>119.1</v>
      </c>
      <c r="U115">
        <v>127.5</v>
      </c>
      <c r="V115">
        <v>387</v>
      </c>
      <c r="Y115">
        <v>2.63</v>
      </c>
      <c r="Z115">
        <v>6.1109999999999998</v>
      </c>
      <c r="AD115">
        <v>347.8</v>
      </c>
      <c r="AG115">
        <v>4.8</v>
      </c>
      <c r="AH115">
        <v>782.9</v>
      </c>
      <c r="AI115">
        <v>0</v>
      </c>
      <c r="AJ115">
        <v>0</v>
      </c>
      <c r="AK115" t="s">
        <v>56</v>
      </c>
      <c r="AL115" t="s">
        <v>57</v>
      </c>
      <c r="AM115">
        <v>0.15</v>
      </c>
      <c r="AO115">
        <v>42.24</v>
      </c>
      <c r="AP115">
        <v>39.74</v>
      </c>
      <c r="AQ115">
        <v>38.28</v>
      </c>
    </row>
    <row r="116" spans="2:43" x14ac:dyDescent="0.2">
      <c r="B116">
        <v>137</v>
      </c>
      <c r="C116">
        <v>150</v>
      </c>
      <c r="D116" s="1">
        <v>43564</v>
      </c>
      <c r="E116" s="2">
        <v>0.43917824074074074</v>
      </c>
      <c r="F116">
        <v>1.6</v>
      </c>
      <c r="G116">
        <v>0</v>
      </c>
      <c r="H116">
        <v>0</v>
      </c>
      <c r="I116">
        <v>273</v>
      </c>
      <c r="J116">
        <v>68</v>
      </c>
      <c r="K116">
        <v>-0.37</v>
      </c>
      <c r="L116">
        <v>0</v>
      </c>
      <c r="M116">
        <v>98.27</v>
      </c>
      <c r="N116">
        <v>129.69999999999999</v>
      </c>
      <c r="O116">
        <v>31.47</v>
      </c>
      <c r="P116">
        <v>0.24299999999999999</v>
      </c>
      <c r="Q116">
        <v>0.249</v>
      </c>
      <c r="R116">
        <v>8.77E-2</v>
      </c>
      <c r="S116">
        <v>5.48</v>
      </c>
      <c r="T116">
        <v>120</v>
      </c>
      <c r="U116">
        <v>128.5</v>
      </c>
      <c r="V116">
        <v>388</v>
      </c>
      <c r="Y116">
        <v>2.61</v>
      </c>
      <c r="Z116">
        <v>6.07</v>
      </c>
      <c r="AD116">
        <v>351.4</v>
      </c>
      <c r="AG116">
        <v>4.78</v>
      </c>
      <c r="AH116">
        <v>786.1</v>
      </c>
      <c r="AI116">
        <v>0</v>
      </c>
      <c r="AJ116">
        <v>0</v>
      </c>
      <c r="AK116" t="s">
        <v>56</v>
      </c>
      <c r="AL116" t="s">
        <v>57</v>
      </c>
      <c r="AM116">
        <v>0.13</v>
      </c>
      <c r="AO116">
        <v>42.24</v>
      </c>
      <c r="AP116">
        <v>39.74</v>
      </c>
      <c r="AQ116">
        <v>38.33</v>
      </c>
    </row>
    <row r="117" spans="2:43" x14ac:dyDescent="0.2">
      <c r="B117">
        <v>138</v>
      </c>
      <c r="C117">
        <v>150</v>
      </c>
      <c r="D117" s="1">
        <v>43564</v>
      </c>
      <c r="E117" s="2">
        <v>0.43929398148148152</v>
      </c>
      <c r="F117">
        <v>1.6</v>
      </c>
      <c r="G117">
        <v>0</v>
      </c>
      <c r="H117">
        <v>0</v>
      </c>
      <c r="I117">
        <v>273</v>
      </c>
      <c r="J117">
        <v>66.599999999999994</v>
      </c>
      <c r="K117">
        <v>-0.37</v>
      </c>
      <c r="L117">
        <v>0</v>
      </c>
      <c r="M117">
        <v>96.06</v>
      </c>
      <c r="N117">
        <v>127</v>
      </c>
      <c r="O117">
        <v>30.98</v>
      </c>
      <c r="P117">
        <v>0.24399999999999999</v>
      </c>
      <c r="Q117">
        <v>0.247</v>
      </c>
      <c r="R117">
        <v>8.6499999999999994E-2</v>
      </c>
      <c r="S117">
        <v>5.4</v>
      </c>
      <c r="T117">
        <v>117.3</v>
      </c>
      <c r="U117">
        <v>125.6</v>
      </c>
      <c r="V117">
        <v>391</v>
      </c>
      <c r="Y117">
        <v>2.68</v>
      </c>
      <c r="Z117">
        <v>6.1989999999999998</v>
      </c>
      <c r="AD117">
        <v>348.4</v>
      </c>
      <c r="AG117">
        <v>4.649</v>
      </c>
      <c r="AH117">
        <v>768.5</v>
      </c>
      <c r="AI117">
        <v>0</v>
      </c>
      <c r="AJ117">
        <v>0</v>
      </c>
      <c r="AK117" t="s">
        <v>56</v>
      </c>
      <c r="AL117" t="s">
        <v>57</v>
      </c>
      <c r="AM117">
        <v>0.16</v>
      </c>
      <c r="AO117">
        <v>42.24</v>
      </c>
      <c r="AP117">
        <v>39.74</v>
      </c>
      <c r="AQ117">
        <v>38.33</v>
      </c>
    </row>
    <row r="118" spans="2:43" x14ac:dyDescent="0.2">
      <c r="B118">
        <v>139</v>
      </c>
      <c r="C118">
        <v>150</v>
      </c>
      <c r="D118" s="1">
        <v>43564</v>
      </c>
      <c r="E118" s="2">
        <v>0.43940972222222219</v>
      </c>
      <c r="F118">
        <v>1.6</v>
      </c>
      <c r="G118">
        <v>0</v>
      </c>
      <c r="H118">
        <v>0</v>
      </c>
      <c r="I118">
        <v>273</v>
      </c>
      <c r="J118">
        <v>68.7</v>
      </c>
      <c r="K118">
        <v>-0.37</v>
      </c>
      <c r="L118">
        <v>0</v>
      </c>
      <c r="M118">
        <v>99.31</v>
      </c>
      <c r="N118">
        <v>131.5</v>
      </c>
      <c r="O118">
        <v>32.15</v>
      </c>
      <c r="P118">
        <v>0.245</v>
      </c>
      <c r="Q118">
        <v>0.251</v>
      </c>
      <c r="R118">
        <v>8.8700000000000001E-2</v>
      </c>
      <c r="S118">
        <v>5.55</v>
      </c>
      <c r="T118">
        <v>121.3</v>
      </c>
      <c r="U118">
        <v>130.30000000000001</v>
      </c>
      <c r="V118">
        <v>383</v>
      </c>
      <c r="Y118">
        <v>2.56</v>
      </c>
      <c r="Z118">
        <v>5.99</v>
      </c>
      <c r="AD118">
        <v>350.9</v>
      </c>
      <c r="AG118">
        <v>4.7910000000000004</v>
      </c>
      <c r="AH118">
        <v>794.4</v>
      </c>
      <c r="AI118">
        <v>0</v>
      </c>
      <c r="AJ118">
        <v>0</v>
      </c>
      <c r="AK118" t="s">
        <v>56</v>
      </c>
      <c r="AL118" t="s">
        <v>57</v>
      </c>
      <c r="AM118">
        <v>0.17</v>
      </c>
      <c r="AO118">
        <v>42.19</v>
      </c>
      <c r="AP118">
        <v>39.74</v>
      </c>
      <c r="AQ118">
        <v>38.28</v>
      </c>
    </row>
    <row r="119" spans="2:43" x14ac:dyDescent="0.2">
      <c r="B119">
        <v>140</v>
      </c>
      <c r="C119">
        <v>150</v>
      </c>
      <c r="D119" s="1">
        <v>43564</v>
      </c>
      <c r="E119" s="2">
        <v>0.43952546296296297</v>
      </c>
      <c r="F119">
        <v>1.6</v>
      </c>
      <c r="G119">
        <v>0</v>
      </c>
      <c r="H119">
        <v>0</v>
      </c>
      <c r="I119">
        <v>273</v>
      </c>
      <c r="J119">
        <v>67.099999999999994</v>
      </c>
      <c r="K119">
        <v>-0.37</v>
      </c>
      <c r="L119">
        <v>0</v>
      </c>
      <c r="M119">
        <v>96.82</v>
      </c>
      <c r="N119">
        <v>127.6</v>
      </c>
      <c r="O119">
        <v>30.78</v>
      </c>
      <c r="P119">
        <v>0.24099999999999999</v>
      </c>
      <c r="Q119">
        <v>0.248</v>
      </c>
      <c r="R119">
        <v>8.8400000000000006E-2</v>
      </c>
      <c r="S119">
        <v>5.53</v>
      </c>
      <c r="T119">
        <v>118.2</v>
      </c>
      <c r="U119">
        <v>127.1</v>
      </c>
      <c r="V119">
        <v>378</v>
      </c>
      <c r="Y119">
        <v>2.67</v>
      </c>
      <c r="Z119">
        <v>6.1710000000000003</v>
      </c>
      <c r="AD119">
        <v>343.2</v>
      </c>
      <c r="AG119">
        <v>4.7359999999999998</v>
      </c>
      <c r="AH119">
        <v>774.6</v>
      </c>
      <c r="AI119">
        <v>0</v>
      </c>
      <c r="AJ119">
        <v>0</v>
      </c>
      <c r="AK119" t="s">
        <v>56</v>
      </c>
      <c r="AL119" t="s">
        <v>57</v>
      </c>
      <c r="AM119">
        <v>0.16</v>
      </c>
      <c r="AO119">
        <v>42.24</v>
      </c>
      <c r="AP119">
        <v>39.74</v>
      </c>
      <c r="AQ119">
        <v>38.33</v>
      </c>
    </row>
    <row r="120" spans="2:43" x14ac:dyDescent="0.2">
      <c r="B120">
        <v>141</v>
      </c>
      <c r="C120">
        <v>150</v>
      </c>
      <c r="D120" s="1">
        <v>43564</v>
      </c>
      <c r="E120" s="2">
        <v>0.43964120370370369</v>
      </c>
      <c r="F120">
        <v>1.6</v>
      </c>
      <c r="G120">
        <v>0</v>
      </c>
      <c r="H120">
        <v>0</v>
      </c>
      <c r="I120">
        <v>273</v>
      </c>
      <c r="J120">
        <v>66.7</v>
      </c>
      <c r="K120">
        <v>-0.37</v>
      </c>
      <c r="L120">
        <v>0</v>
      </c>
      <c r="M120">
        <v>96.18</v>
      </c>
      <c r="N120">
        <v>126.7</v>
      </c>
      <c r="O120">
        <v>30.53</v>
      </c>
      <c r="P120">
        <v>0.24099999999999999</v>
      </c>
      <c r="Q120">
        <v>0.247</v>
      </c>
      <c r="R120">
        <v>8.6300000000000002E-2</v>
      </c>
      <c r="S120">
        <v>5.39</v>
      </c>
      <c r="T120">
        <v>117.3</v>
      </c>
      <c r="U120">
        <v>126.1</v>
      </c>
      <c r="V120">
        <v>387</v>
      </c>
      <c r="Y120">
        <v>2.69</v>
      </c>
      <c r="Z120">
        <v>6.2149999999999999</v>
      </c>
      <c r="AD120">
        <v>349.4</v>
      </c>
      <c r="AG120">
        <v>4.7110000000000003</v>
      </c>
      <c r="AH120">
        <v>769.5</v>
      </c>
      <c r="AI120">
        <v>0</v>
      </c>
      <c r="AJ120">
        <v>0</v>
      </c>
      <c r="AK120" t="s">
        <v>56</v>
      </c>
      <c r="AL120" t="s">
        <v>57</v>
      </c>
      <c r="AM120">
        <v>0.17</v>
      </c>
      <c r="AO120">
        <v>42.24</v>
      </c>
      <c r="AP120">
        <v>39.74</v>
      </c>
      <c r="AQ120">
        <v>38.33</v>
      </c>
    </row>
    <row r="121" spans="2:43" x14ac:dyDescent="0.2">
      <c r="B121">
        <v>142</v>
      </c>
      <c r="C121">
        <v>150</v>
      </c>
      <c r="D121" s="1">
        <v>43564</v>
      </c>
      <c r="E121" s="2">
        <v>0.43975694444444446</v>
      </c>
      <c r="F121">
        <v>1.6</v>
      </c>
      <c r="G121">
        <v>0</v>
      </c>
      <c r="H121">
        <v>0</v>
      </c>
      <c r="I121">
        <v>273</v>
      </c>
      <c r="J121">
        <v>67.400000000000006</v>
      </c>
      <c r="K121">
        <v>-0.37</v>
      </c>
      <c r="L121">
        <v>0</v>
      </c>
      <c r="M121">
        <v>97.36</v>
      </c>
      <c r="N121">
        <v>128.69999999999999</v>
      </c>
      <c r="O121">
        <v>31.32</v>
      </c>
      <c r="P121">
        <v>0.24299999999999999</v>
      </c>
      <c r="Q121">
        <v>0.25</v>
      </c>
      <c r="R121">
        <v>8.8800000000000004E-2</v>
      </c>
      <c r="S121">
        <v>5.55</v>
      </c>
      <c r="T121">
        <v>119.2</v>
      </c>
      <c r="U121">
        <v>127.4</v>
      </c>
      <c r="V121">
        <v>381</v>
      </c>
      <c r="Y121">
        <v>2.64</v>
      </c>
      <c r="Z121">
        <v>6.1189999999999998</v>
      </c>
      <c r="AD121">
        <v>343.9</v>
      </c>
      <c r="AG121">
        <v>4.72</v>
      </c>
      <c r="AH121">
        <v>778.9</v>
      </c>
      <c r="AI121">
        <v>0</v>
      </c>
      <c r="AJ121">
        <v>0</v>
      </c>
      <c r="AK121" t="s">
        <v>56</v>
      </c>
      <c r="AL121" t="s">
        <v>57</v>
      </c>
      <c r="AM121">
        <v>0.2</v>
      </c>
      <c r="AO121">
        <v>42.24</v>
      </c>
      <c r="AP121">
        <v>39.79</v>
      </c>
      <c r="AQ121">
        <v>38.28</v>
      </c>
    </row>
    <row r="122" spans="2:43" x14ac:dyDescent="0.2">
      <c r="B122">
        <v>143</v>
      </c>
      <c r="C122">
        <v>150</v>
      </c>
      <c r="D122" s="1">
        <v>43564</v>
      </c>
      <c r="E122" s="2">
        <v>0.43987268518518513</v>
      </c>
      <c r="F122">
        <v>1.6</v>
      </c>
      <c r="G122">
        <v>0</v>
      </c>
      <c r="H122">
        <v>0</v>
      </c>
      <c r="I122">
        <v>273</v>
      </c>
      <c r="J122">
        <v>67.5</v>
      </c>
      <c r="K122">
        <v>-0.37</v>
      </c>
      <c r="L122">
        <v>0</v>
      </c>
      <c r="M122">
        <v>97.41</v>
      </c>
      <c r="N122">
        <v>129</v>
      </c>
      <c r="O122">
        <v>31.59</v>
      </c>
      <c r="P122">
        <v>0.245</v>
      </c>
      <c r="Q122">
        <v>0.252</v>
      </c>
      <c r="R122">
        <v>8.72E-2</v>
      </c>
      <c r="S122">
        <v>5.45</v>
      </c>
      <c r="T122">
        <v>119</v>
      </c>
      <c r="U122">
        <v>127.7</v>
      </c>
      <c r="V122">
        <v>389</v>
      </c>
      <c r="Y122">
        <v>2.63</v>
      </c>
      <c r="Z122">
        <v>6.1050000000000004</v>
      </c>
      <c r="AD122">
        <v>350</v>
      </c>
      <c r="AG122">
        <v>4.694</v>
      </c>
      <c r="AH122">
        <v>779.3</v>
      </c>
      <c r="AI122">
        <v>0</v>
      </c>
      <c r="AJ122">
        <v>0</v>
      </c>
      <c r="AK122" t="s">
        <v>56</v>
      </c>
      <c r="AL122" t="s">
        <v>57</v>
      </c>
      <c r="AM122">
        <v>0.19</v>
      </c>
      <c r="AO122">
        <v>42.24</v>
      </c>
      <c r="AP122">
        <v>39.74</v>
      </c>
      <c r="AQ122">
        <v>38.33</v>
      </c>
    </row>
    <row r="123" spans="2:43" x14ac:dyDescent="0.2">
      <c r="B123">
        <v>144</v>
      </c>
      <c r="C123">
        <v>150</v>
      </c>
      <c r="D123" s="1">
        <v>43564</v>
      </c>
      <c r="E123" s="2">
        <v>0.43998842592592591</v>
      </c>
      <c r="F123">
        <v>1.6</v>
      </c>
      <c r="G123">
        <v>0</v>
      </c>
      <c r="H123">
        <v>0</v>
      </c>
      <c r="I123">
        <v>273</v>
      </c>
      <c r="J123">
        <v>67.400000000000006</v>
      </c>
      <c r="K123">
        <v>-0.37</v>
      </c>
      <c r="L123">
        <v>0</v>
      </c>
      <c r="M123">
        <v>96.84</v>
      </c>
      <c r="N123">
        <v>128.4</v>
      </c>
      <c r="O123">
        <v>31.61</v>
      </c>
      <c r="P123">
        <v>0.246</v>
      </c>
      <c r="Q123">
        <v>0.253</v>
      </c>
      <c r="R123">
        <v>8.8200000000000001E-2</v>
      </c>
      <c r="S123">
        <v>5.51</v>
      </c>
      <c r="T123">
        <v>118.4</v>
      </c>
      <c r="U123">
        <v>127.8</v>
      </c>
      <c r="V123">
        <v>379</v>
      </c>
      <c r="Y123">
        <v>2.64</v>
      </c>
      <c r="Z123">
        <v>6.1310000000000002</v>
      </c>
      <c r="AD123">
        <v>344.4</v>
      </c>
      <c r="AG123">
        <v>4.6440000000000001</v>
      </c>
      <c r="AH123">
        <v>774.7</v>
      </c>
      <c r="AI123">
        <v>0</v>
      </c>
      <c r="AJ123">
        <v>0</v>
      </c>
      <c r="AK123" t="s">
        <v>56</v>
      </c>
      <c r="AL123" t="s">
        <v>57</v>
      </c>
      <c r="AM123">
        <v>0.19</v>
      </c>
      <c r="AO123">
        <v>42.29</v>
      </c>
      <c r="AP123">
        <v>39.74</v>
      </c>
      <c r="AQ123">
        <v>38.33</v>
      </c>
    </row>
    <row r="124" spans="2:43" x14ac:dyDescent="0.2">
      <c r="B124">
        <v>145</v>
      </c>
      <c r="C124">
        <v>150</v>
      </c>
      <c r="D124" s="1">
        <v>43564</v>
      </c>
      <c r="E124" s="2">
        <v>0.44010416666666669</v>
      </c>
      <c r="F124">
        <v>1.6</v>
      </c>
      <c r="G124">
        <v>0</v>
      </c>
      <c r="H124">
        <v>0</v>
      </c>
      <c r="I124">
        <v>273</v>
      </c>
      <c r="J124">
        <v>68</v>
      </c>
      <c r="K124">
        <v>-0.37</v>
      </c>
      <c r="L124">
        <v>0</v>
      </c>
      <c r="M124">
        <v>97.94</v>
      </c>
      <c r="N124">
        <v>130.1</v>
      </c>
      <c r="O124">
        <v>32.119999999999997</v>
      </c>
      <c r="P124">
        <v>0.247</v>
      </c>
      <c r="Q124">
        <v>0.254</v>
      </c>
      <c r="R124">
        <v>8.8400000000000006E-2</v>
      </c>
      <c r="S124">
        <v>5.52</v>
      </c>
      <c r="T124">
        <v>120</v>
      </c>
      <c r="U124">
        <v>129.1</v>
      </c>
      <c r="V124">
        <v>381</v>
      </c>
      <c r="Y124">
        <v>2.6</v>
      </c>
      <c r="Z124">
        <v>6.0549999999999997</v>
      </c>
      <c r="AD124">
        <v>347.5</v>
      </c>
      <c r="AG124">
        <v>4.6790000000000003</v>
      </c>
      <c r="AH124">
        <v>783.5</v>
      </c>
      <c r="AI124">
        <v>0</v>
      </c>
      <c r="AJ124">
        <v>0</v>
      </c>
      <c r="AK124" t="s">
        <v>56</v>
      </c>
      <c r="AL124" t="s">
        <v>57</v>
      </c>
      <c r="AM124">
        <v>0.23</v>
      </c>
      <c r="AO124">
        <v>42.19</v>
      </c>
      <c r="AP124">
        <v>39.79</v>
      </c>
      <c r="AQ124">
        <v>38.28</v>
      </c>
    </row>
    <row r="125" spans="2:43" x14ac:dyDescent="0.2">
      <c r="B125">
        <v>146</v>
      </c>
      <c r="C125">
        <v>150</v>
      </c>
      <c r="D125" s="1">
        <v>43564</v>
      </c>
      <c r="E125" s="2">
        <v>0.44021990740740741</v>
      </c>
      <c r="F125">
        <v>1.6</v>
      </c>
      <c r="G125">
        <v>0</v>
      </c>
      <c r="H125">
        <v>0</v>
      </c>
      <c r="I125">
        <v>273</v>
      </c>
      <c r="J125">
        <v>67.400000000000006</v>
      </c>
      <c r="K125">
        <v>-0.37</v>
      </c>
      <c r="L125">
        <v>0</v>
      </c>
      <c r="M125">
        <v>96.53</v>
      </c>
      <c r="N125">
        <v>128.30000000000001</v>
      </c>
      <c r="O125">
        <v>31.73</v>
      </c>
      <c r="P125">
        <v>0.247</v>
      </c>
      <c r="Q125">
        <v>0.25700000000000001</v>
      </c>
      <c r="R125">
        <v>8.7499999999999994E-2</v>
      </c>
      <c r="S125">
        <v>5.47</v>
      </c>
      <c r="T125">
        <v>118.7</v>
      </c>
      <c r="U125">
        <v>127.5</v>
      </c>
      <c r="V125">
        <v>389</v>
      </c>
      <c r="Y125">
        <v>2.65</v>
      </c>
      <c r="Z125">
        <v>6.1390000000000002</v>
      </c>
      <c r="AD125">
        <v>346.1</v>
      </c>
      <c r="AG125">
        <v>4.6040000000000001</v>
      </c>
      <c r="AH125">
        <v>772.3</v>
      </c>
      <c r="AI125">
        <v>0</v>
      </c>
      <c r="AJ125">
        <v>0</v>
      </c>
      <c r="AK125" t="s">
        <v>56</v>
      </c>
      <c r="AL125" t="s">
        <v>57</v>
      </c>
      <c r="AM125">
        <v>0.18</v>
      </c>
      <c r="AO125">
        <v>42.29</v>
      </c>
      <c r="AP125">
        <v>39.79</v>
      </c>
      <c r="AQ125">
        <v>38.33</v>
      </c>
    </row>
    <row r="126" spans="2:43" x14ac:dyDescent="0.2">
      <c r="B126">
        <v>147</v>
      </c>
      <c r="C126">
        <v>150</v>
      </c>
      <c r="D126" s="1">
        <v>43564</v>
      </c>
      <c r="E126" s="2">
        <v>0.44033564814814818</v>
      </c>
      <c r="F126">
        <v>1.6</v>
      </c>
      <c r="G126">
        <v>0</v>
      </c>
      <c r="H126">
        <v>0</v>
      </c>
      <c r="I126">
        <v>273</v>
      </c>
      <c r="J126">
        <v>66.599999999999994</v>
      </c>
      <c r="K126">
        <v>-0.37</v>
      </c>
      <c r="L126">
        <v>0</v>
      </c>
      <c r="M126">
        <v>95.52</v>
      </c>
      <c r="N126">
        <v>126.9</v>
      </c>
      <c r="O126">
        <v>31.36</v>
      </c>
      <c r="P126">
        <v>0.247</v>
      </c>
      <c r="Q126">
        <v>0.254</v>
      </c>
      <c r="R126">
        <v>8.5599999999999996E-2</v>
      </c>
      <c r="S126">
        <v>5.35</v>
      </c>
      <c r="T126">
        <v>117.1</v>
      </c>
      <c r="U126">
        <v>125.4</v>
      </c>
      <c r="V126">
        <v>401</v>
      </c>
      <c r="Y126">
        <v>2.69</v>
      </c>
      <c r="Z126">
        <v>6.2060000000000004</v>
      </c>
      <c r="AD126">
        <v>349.9</v>
      </c>
      <c r="AG126">
        <v>4.5599999999999996</v>
      </c>
      <c r="AH126">
        <v>764.2</v>
      </c>
      <c r="AI126">
        <v>0</v>
      </c>
      <c r="AJ126">
        <v>0</v>
      </c>
      <c r="AK126" t="s">
        <v>56</v>
      </c>
      <c r="AL126" t="s">
        <v>57</v>
      </c>
      <c r="AM126">
        <v>0.17</v>
      </c>
      <c r="AO126">
        <v>42.24</v>
      </c>
      <c r="AP126">
        <v>39.74</v>
      </c>
      <c r="AQ126">
        <v>38.380000000000003</v>
      </c>
    </row>
    <row r="127" spans="2:43" x14ac:dyDescent="0.2">
      <c r="B127">
        <v>148</v>
      </c>
      <c r="C127">
        <v>150</v>
      </c>
      <c r="D127" s="1">
        <v>43564</v>
      </c>
      <c r="E127" s="2">
        <v>0.44045138888888885</v>
      </c>
      <c r="F127">
        <v>1.6</v>
      </c>
      <c r="G127">
        <v>0</v>
      </c>
      <c r="H127">
        <v>0</v>
      </c>
      <c r="I127">
        <v>273</v>
      </c>
      <c r="J127">
        <v>65.8</v>
      </c>
      <c r="K127">
        <v>-0.37</v>
      </c>
      <c r="L127">
        <v>0</v>
      </c>
      <c r="M127">
        <v>93.89</v>
      </c>
      <c r="N127">
        <v>125</v>
      </c>
      <c r="O127">
        <v>31.15</v>
      </c>
      <c r="P127">
        <v>0.249</v>
      </c>
      <c r="Q127">
        <v>0.25600000000000001</v>
      </c>
      <c r="R127">
        <v>0.09</v>
      </c>
      <c r="S127">
        <v>5.63</v>
      </c>
      <c r="T127">
        <v>115.3</v>
      </c>
      <c r="U127">
        <v>123.7</v>
      </c>
      <c r="V127">
        <v>384</v>
      </c>
      <c r="Y127">
        <v>2.74</v>
      </c>
      <c r="Z127">
        <v>6.298</v>
      </c>
      <c r="AD127">
        <v>327</v>
      </c>
      <c r="AG127">
        <v>4.4470000000000001</v>
      </c>
      <c r="AH127">
        <v>751.1</v>
      </c>
      <c r="AI127">
        <v>0</v>
      </c>
      <c r="AJ127">
        <v>0</v>
      </c>
      <c r="AK127" t="s">
        <v>56</v>
      </c>
      <c r="AL127" t="s">
        <v>57</v>
      </c>
      <c r="AM127">
        <v>0.19</v>
      </c>
      <c r="AO127">
        <v>42.24</v>
      </c>
      <c r="AP127">
        <v>39.74</v>
      </c>
      <c r="AQ127">
        <v>38.33</v>
      </c>
    </row>
    <row r="128" spans="2:43" x14ac:dyDescent="0.2">
      <c r="B128">
        <v>149</v>
      </c>
      <c r="C128">
        <v>150</v>
      </c>
      <c r="D128" s="1">
        <v>43564</v>
      </c>
      <c r="E128" s="2">
        <v>0.44056712962962963</v>
      </c>
      <c r="F128">
        <v>1.6</v>
      </c>
      <c r="G128">
        <v>0</v>
      </c>
      <c r="H128">
        <v>0</v>
      </c>
      <c r="I128">
        <v>273</v>
      </c>
      <c r="J128">
        <v>67.099999999999994</v>
      </c>
      <c r="K128">
        <v>-0.37</v>
      </c>
      <c r="L128">
        <v>0</v>
      </c>
      <c r="M128">
        <v>96.23</v>
      </c>
      <c r="N128">
        <v>127.7</v>
      </c>
      <c r="O128">
        <v>31.49</v>
      </c>
      <c r="P128">
        <v>0.247</v>
      </c>
      <c r="Q128">
        <v>0.25600000000000001</v>
      </c>
      <c r="R128">
        <v>8.7499999999999994E-2</v>
      </c>
      <c r="S128">
        <v>5.47</v>
      </c>
      <c r="T128">
        <v>118.1</v>
      </c>
      <c r="U128">
        <v>127.3</v>
      </c>
      <c r="V128">
        <v>385</v>
      </c>
      <c r="Y128">
        <v>2.66</v>
      </c>
      <c r="Z128">
        <v>6.1660000000000004</v>
      </c>
      <c r="AD128">
        <v>344.7</v>
      </c>
      <c r="AG128">
        <v>4.6059999999999999</v>
      </c>
      <c r="AH128">
        <v>769.9</v>
      </c>
      <c r="AI128">
        <v>0</v>
      </c>
      <c r="AJ128">
        <v>0</v>
      </c>
      <c r="AK128" t="s">
        <v>56</v>
      </c>
      <c r="AL128" t="s">
        <v>57</v>
      </c>
      <c r="AM128">
        <v>0.2</v>
      </c>
      <c r="AO128">
        <v>42.24</v>
      </c>
      <c r="AP128">
        <v>39.79</v>
      </c>
      <c r="AQ128">
        <v>38.28</v>
      </c>
    </row>
    <row r="129" spans="1:43" x14ac:dyDescent="0.2">
      <c r="B129">
        <v>150</v>
      </c>
      <c r="C129">
        <v>150</v>
      </c>
      <c r="D129" s="1">
        <v>43564</v>
      </c>
      <c r="E129" s="2">
        <v>0.44068287037037041</v>
      </c>
      <c r="F129">
        <v>1.6</v>
      </c>
      <c r="G129">
        <v>0</v>
      </c>
      <c r="H129">
        <v>0</v>
      </c>
      <c r="I129">
        <v>273</v>
      </c>
      <c r="J129">
        <v>68.400000000000006</v>
      </c>
      <c r="K129">
        <v>-0.37</v>
      </c>
      <c r="L129">
        <v>0</v>
      </c>
      <c r="M129">
        <v>97.93</v>
      </c>
      <c r="N129">
        <v>130.5</v>
      </c>
      <c r="O129">
        <v>32.61</v>
      </c>
      <c r="P129">
        <v>0.25</v>
      </c>
      <c r="Q129">
        <v>0.26</v>
      </c>
      <c r="R129">
        <v>8.6499999999999994E-2</v>
      </c>
      <c r="S129">
        <v>5.41</v>
      </c>
      <c r="T129">
        <v>120.6</v>
      </c>
      <c r="U129">
        <v>130.19999999999999</v>
      </c>
      <c r="V129">
        <v>386</v>
      </c>
      <c r="Y129">
        <v>2.58</v>
      </c>
      <c r="Z129">
        <v>6.0330000000000004</v>
      </c>
      <c r="AD129">
        <v>355</v>
      </c>
      <c r="AG129">
        <v>4.6260000000000003</v>
      </c>
      <c r="AH129">
        <v>783.4</v>
      </c>
      <c r="AI129">
        <v>0</v>
      </c>
      <c r="AJ129">
        <v>0</v>
      </c>
      <c r="AK129" t="s">
        <v>56</v>
      </c>
      <c r="AL129" t="s">
        <v>57</v>
      </c>
      <c r="AM129">
        <v>0.19</v>
      </c>
      <c r="AO129">
        <v>42.19</v>
      </c>
      <c r="AP129">
        <v>39.79</v>
      </c>
      <c r="AQ129">
        <v>38.28</v>
      </c>
    </row>
    <row r="130" spans="1:43" x14ac:dyDescent="0.2">
      <c r="B130">
        <v>151</v>
      </c>
      <c r="C130">
        <v>150</v>
      </c>
      <c r="D130" s="1">
        <v>43564</v>
      </c>
      <c r="E130" s="2">
        <v>0.44079861111111113</v>
      </c>
      <c r="F130">
        <v>1.6</v>
      </c>
      <c r="G130">
        <v>0</v>
      </c>
      <c r="H130">
        <v>0</v>
      </c>
      <c r="I130">
        <v>273</v>
      </c>
      <c r="J130">
        <v>66.400000000000006</v>
      </c>
      <c r="K130">
        <v>-0.37</v>
      </c>
      <c r="L130">
        <v>0</v>
      </c>
      <c r="M130">
        <v>95</v>
      </c>
      <c r="N130">
        <v>126.6</v>
      </c>
      <c r="O130">
        <v>31.56</v>
      </c>
      <c r="P130">
        <v>0.249</v>
      </c>
      <c r="Q130">
        <v>0.253</v>
      </c>
      <c r="R130">
        <v>8.4500000000000006E-2</v>
      </c>
      <c r="S130">
        <v>5.28</v>
      </c>
      <c r="T130">
        <v>116.6</v>
      </c>
      <c r="U130">
        <v>125.6</v>
      </c>
      <c r="V130">
        <v>400</v>
      </c>
      <c r="Y130">
        <v>2.7</v>
      </c>
      <c r="Z130">
        <v>6.2220000000000004</v>
      </c>
      <c r="AD130">
        <v>352.6</v>
      </c>
      <c r="AG130">
        <v>4.4960000000000004</v>
      </c>
      <c r="AH130">
        <v>760</v>
      </c>
      <c r="AI130">
        <v>0</v>
      </c>
      <c r="AJ130">
        <v>0</v>
      </c>
      <c r="AK130" t="s">
        <v>56</v>
      </c>
      <c r="AL130" t="s">
        <v>57</v>
      </c>
      <c r="AM130">
        <v>0.19</v>
      </c>
      <c r="AO130">
        <v>42.24</v>
      </c>
      <c r="AP130">
        <v>39.79</v>
      </c>
      <c r="AQ130">
        <v>38.28</v>
      </c>
    </row>
    <row r="131" spans="1:43" x14ac:dyDescent="0.2">
      <c r="B131">
        <v>152</v>
      </c>
      <c r="C131">
        <v>150</v>
      </c>
      <c r="D131" s="1">
        <v>43564</v>
      </c>
      <c r="E131" s="2">
        <v>0.44091435185185185</v>
      </c>
      <c r="F131">
        <v>1.6</v>
      </c>
      <c r="G131">
        <v>0</v>
      </c>
      <c r="H131">
        <v>0</v>
      </c>
      <c r="I131">
        <v>273</v>
      </c>
      <c r="J131">
        <v>65.900000000000006</v>
      </c>
      <c r="K131">
        <v>-0.37</v>
      </c>
      <c r="L131">
        <v>0</v>
      </c>
      <c r="M131">
        <v>93.77</v>
      </c>
      <c r="N131">
        <v>125.8</v>
      </c>
      <c r="O131">
        <v>32</v>
      </c>
      <c r="P131">
        <v>0.254</v>
      </c>
      <c r="Q131">
        <v>0.25800000000000001</v>
      </c>
      <c r="R131">
        <v>8.5599999999999996E-2</v>
      </c>
      <c r="S131">
        <v>5.35</v>
      </c>
      <c r="T131">
        <v>115.9</v>
      </c>
      <c r="U131">
        <v>124.4</v>
      </c>
      <c r="V131">
        <v>393</v>
      </c>
      <c r="Y131">
        <v>2.72</v>
      </c>
      <c r="Z131">
        <v>6.2610000000000001</v>
      </c>
      <c r="AD131">
        <v>343.3</v>
      </c>
      <c r="AG131">
        <v>4.3479999999999999</v>
      </c>
      <c r="AH131">
        <v>750.1</v>
      </c>
      <c r="AI131">
        <v>0</v>
      </c>
      <c r="AJ131">
        <v>0</v>
      </c>
      <c r="AK131" t="s">
        <v>56</v>
      </c>
      <c r="AL131" t="s">
        <v>57</v>
      </c>
      <c r="AM131">
        <v>0.14000000000000001</v>
      </c>
      <c r="AO131">
        <v>42.29</v>
      </c>
      <c r="AP131">
        <v>39.79</v>
      </c>
      <c r="AQ131">
        <v>38.33</v>
      </c>
    </row>
    <row r="132" spans="1:43" x14ac:dyDescent="0.2">
      <c r="B132">
        <v>153</v>
      </c>
      <c r="C132">
        <v>150</v>
      </c>
      <c r="D132" s="1">
        <v>43564</v>
      </c>
      <c r="E132" s="2">
        <v>0.44103009259259257</v>
      </c>
      <c r="F132">
        <v>1.6</v>
      </c>
      <c r="G132">
        <v>0</v>
      </c>
      <c r="H132">
        <v>0</v>
      </c>
      <c r="I132">
        <v>273</v>
      </c>
      <c r="J132">
        <v>66.099999999999994</v>
      </c>
      <c r="K132">
        <v>-0.37</v>
      </c>
      <c r="L132">
        <v>0</v>
      </c>
      <c r="M132">
        <v>94</v>
      </c>
      <c r="N132">
        <v>125.9</v>
      </c>
      <c r="O132">
        <v>31.93</v>
      </c>
      <c r="P132">
        <v>0.254</v>
      </c>
      <c r="Q132">
        <v>0.26100000000000001</v>
      </c>
      <c r="R132">
        <v>8.9499999999999996E-2</v>
      </c>
      <c r="S132">
        <v>5.59</v>
      </c>
      <c r="T132">
        <v>116.1</v>
      </c>
      <c r="U132">
        <v>125.3</v>
      </c>
      <c r="V132">
        <v>375</v>
      </c>
      <c r="Y132">
        <v>2.72</v>
      </c>
      <c r="Z132">
        <v>6.2530000000000001</v>
      </c>
      <c r="AD132">
        <v>329.4</v>
      </c>
      <c r="AG132">
        <v>4.375</v>
      </c>
      <c r="AH132">
        <v>752</v>
      </c>
      <c r="AI132">
        <v>0</v>
      </c>
      <c r="AJ132">
        <v>0</v>
      </c>
      <c r="AK132" t="s">
        <v>56</v>
      </c>
      <c r="AL132" t="s">
        <v>57</v>
      </c>
      <c r="AM132">
        <v>0.15</v>
      </c>
      <c r="AO132">
        <v>42.19</v>
      </c>
      <c r="AP132">
        <v>39.74</v>
      </c>
      <c r="AQ132">
        <v>38.380000000000003</v>
      </c>
    </row>
    <row r="133" spans="1:43" x14ac:dyDescent="0.2">
      <c r="B133">
        <v>154</v>
      </c>
      <c r="C133">
        <v>150</v>
      </c>
      <c r="D133" s="1">
        <v>43564</v>
      </c>
      <c r="E133" s="2">
        <v>0.44114583333333335</v>
      </c>
      <c r="F133">
        <v>1.6</v>
      </c>
      <c r="G133">
        <v>0</v>
      </c>
      <c r="H133">
        <v>0</v>
      </c>
      <c r="I133">
        <v>273</v>
      </c>
      <c r="J133">
        <v>67.7</v>
      </c>
      <c r="K133">
        <v>-0.37</v>
      </c>
      <c r="L133">
        <v>0</v>
      </c>
      <c r="M133">
        <v>97.08</v>
      </c>
      <c r="N133">
        <v>129.30000000000001</v>
      </c>
      <c r="O133">
        <v>32.270000000000003</v>
      </c>
      <c r="P133">
        <v>0.249</v>
      </c>
      <c r="Q133">
        <v>0.25600000000000001</v>
      </c>
      <c r="R133">
        <v>8.6999999999999994E-2</v>
      </c>
      <c r="S133">
        <v>5.44</v>
      </c>
      <c r="T133">
        <v>119.1</v>
      </c>
      <c r="U133">
        <v>127.7</v>
      </c>
      <c r="V133">
        <v>394</v>
      </c>
      <c r="Y133">
        <v>2.62</v>
      </c>
      <c r="Z133">
        <v>6.0880000000000001</v>
      </c>
      <c r="AD133">
        <v>349.8</v>
      </c>
      <c r="AG133">
        <v>4.5919999999999996</v>
      </c>
      <c r="AH133">
        <v>776.7</v>
      </c>
      <c r="AI133">
        <v>0</v>
      </c>
      <c r="AJ133">
        <v>0</v>
      </c>
      <c r="AK133" t="s">
        <v>56</v>
      </c>
      <c r="AL133" t="s">
        <v>57</v>
      </c>
      <c r="AM133">
        <v>0.19</v>
      </c>
      <c r="AO133">
        <v>42.24</v>
      </c>
      <c r="AP133">
        <v>39.74</v>
      </c>
      <c r="AQ133">
        <v>38.33</v>
      </c>
    </row>
    <row r="134" spans="1:43" x14ac:dyDescent="0.2">
      <c r="B134">
        <v>155</v>
      </c>
      <c r="C134">
        <v>150</v>
      </c>
      <c r="D134" s="1">
        <v>43564</v>
      </c>
      <c r="E134" s="2">
        <v>0.44126157407407413</v>
      </c>
      <c r="F134">
        <v>1.6</v>
      </c>
      <c r="G134">
        <v>0</v>
      </c>
      <c r="H134">
        <v>0</v>
      </c>
      <c r="I134">
        <v>273</v>
      </c>
      <c r="J134">
        <v>67</v>
      </c>
      <c r="K134">
        <v>-0.37</v>
      </c>
      <c r="L134">
        <v>0</v>
      </c>
      <c r="M134">
        <v>95.73</v>
      </c>
      <c r="N134">
        <v>128</v>
      </c>
      <c r="O134">
        <v>32.25</v>
      </c>
      <c r="P134">
        <v>0.252</v>
      </c>
      <c r="Q134">
        <v>0.25900000000000001</v>
      </c>
      <c r="R134">
        <v>8.7599999999999997E-2</v>
      </c>
      <c r="S134">
        <v>5.47</v>
      </c>
      <c r="T134">
        <v>117.9</v>
      </c>
      <c r="U134">
        <v>127.2</v>
      </c>
      <c r="V134">
        <v>384</v>
      </c>
      <c r="Y134">
        <v>2.66</v>
      </c>
      <c r="Z134">
        <v>6.1529999999999996</v>
      </c>
      <c r="AD134">
        <v>342.7</v>
      </c>
      <c r="AG134">
        <v>4.484</v>
      </c>
      <c r="AH134">
        <v>765.9</v>
      </c>
      <c r="AI134">
        <v>0</v>
      </c>
      <c r="AJ134">
        <v>0</v>
      </c>
      <c r="AK134" t="s">
        <v>56</v>
      </c>
      <c r="AL134" t="s">
        <v>57</v>
      </c>
      <c r="AM134">
        <v>0.15</v>
      </c>
      <c r="AO134">
        <v>42.24</v>
      </c>
      <c r="AP134">
        <v>39.74</v>
      </c>
      <c r="AQ134">
        <v>38.33</v>
      </c>
    </row>
    <row r="135" spans="1:43" x14ac:dyDescent="0.2">
      <c r="B135">
        <v>156</v>
      </c>
      <c r="C135">
        <v>150</v>
      </c>
      <c r="D135" s="1">
        <v>43564</v>
      </c>
      <c r="E135" s="2">
        <v>0.44137731481481479</v>
      </c>
      <c r="F135">
        <v>1.6</v>
      </c>
      <c r="G135">
        <v>0</v>
      </c>
      <c r="H135">
        <v>0</v>
      </c>
      <c r="I135">
        <v>273</v>
      </c>
      <c r="J135">
        <v>66.7</v>
      </c>
      <c r="K135">
        <v>-0.37</v>
      </c>
      <c r="L135">
        <v>0</v>
      </c>
      <c r="M135">
        <v>95.51</v>
      </c>
      <c r="N135">
        <v>127.4</v>
      </c>
      <c r="O135">
        <v>31.93</v>
      </c>
      <c r="P135">
        <v>0.251</v>
      </c>
      <c r="Q135">
        <v>0.25700000000000001</v>
      </c>
      <c r="R135">
        <v>8.6900000000000005E-2</v>
      </c>
      <c r="S135">
        <v>5.43</v>
      </c>
      <c r="T135">
        <v>117.2</v>
      </c>
      <c r="U135">
        <v>126.5</v>
      </c>
      <c r="V135">
        <v>385</v>
      </c>
      <c r="Y135">
        <v>2.67</v>
      </c>
      <c r="Z135">
        <v>6.1790000000000003</v>
      </c>
      <c r="AD135">
        <v>344.5</v>
      </c>
      <c r="AG135">
        <v>4.4980000000000002</v>
      </c>
      <c r="AH135">
        <v>764.1</v>
      </c>
      <c r="AI135">
        <v>0</v>
      </c>
      <c r="AJ135">
        <v>0</v>
      </c>
      <c r="AK135" t="s">
        <v>56</v>
      </c>
      <c r="AL135" t="s">
        <v>57</v>
      </c>
      <c r="AM135">
        <v>0.14000000000000001</v>
      </c>
      <c r="AO135">
        <v>42.24</v>
      </c>
      <c r="AP135">
        <v>39.79</v>
      </c>
      <c r="AQ135">
        <v>38.28</v>
      </c>
    </row>
    <row r="136" spans="1:43" x14ac:dyDescent="0.2">
      <c r="M136">
        <v>95.218000000000004</v>
      </c>
      <c r="P136">
        <v>0.252</v>
      </c>
      <c r="S136">
        <v>5.4560000000000004</v>
      </c>
    </row>
    <row r="137" spans="1:43" x14ac:dyDescent="0.2">
      <c r="A137" t="s">
        <v>116</v>
      </c>
      <c r="B137">
        <v>157</v>
      </c>
      <c r="C137">
        <v>150</v>
      </c>
      <c r="D137" s="1">
        <v>43564</v>
      </c>
      <c r="E137" s="2">
        <v>0.44686342592592593</v>
      </c>
      <c r="F137">
        <v>1.6</v>
      </c>
      <c r="G137">
        <v>0</v>
      </c>
      <c r="H137">
        <v>0</v>
      </c>
      <c r="I137">
        <v>273</v>
      </c>
      <c r="J137">
        <v>36.5</v>
      </c>
      <c r="K137">
        <v>-0.37</v>
      </c>
      <c r="L137">
        <v>0</v>
      </c>
      <c r="M137">
        <v>45.1</v>
      </c>
      <c r="N137">
        <v>65.709999999999994</v>
      </c>
      <c r="O137">
        <v>20.61</v>
      </c>
      <c r="P137">
        <v>0.314</v>
      </c>
      <c r="Q137">
        <v>0.23</v>
      </c>
      <c r="R137">
        <v>4.8899999999999999E-2</v>
      </c>
      <c r="S137">
        <v>3.05</v>
      </c>
      <c r="T137">
        <v>55.88</v>
      </c>
      <c r="U137">
        <v>63.74</v>
      </c>
      <c r="V137">
        <v>519</v>
      </c>
      <c r="Y137">
        <v>6.12</v>
      </c>
      <c r="Z137">
        <v>11.98</v>
      </c>
      <c r="AD137">
        <v>289.3</v>
      </c>
      <c r="AG137">
        <v>1.6970000000000001</v>
      </c>
      <c r="AH137">
        <v>360.8</v>
      </c>
      <c r="AI137">
        <v>0</v>
      </c>
      <c r="AJ137">
        <v>0</v>
      </c>
      <c r="AK137" t="s">
        <v>56</v>
      </c>
      <c r="AL137" t="s">
        <v>57</v>
      </c>
      <c r="AM137">
        <v>0.23</v>
      </c>
      <c r="AO137">
        <v>41.72</v>
      </c>
      <c r="AP137">
        <v>39.11</v>
      </c>
      <c r="AQ137">
        <v>37.86</v>
      </c>
    </row>
    <row r="138" spans="1:43" x14ac:dyDescent="0.2">
      <c r="B138">
        <v>158</v>
      </c>
      <c r="C138">
        <v>150</v>
      </c>
      <c r="D138" s="1">
        <v>43564</v>
      </c>
      <c r="E138" s="2">
        <v>0.44712962962962965</v>
      </c>
      <c r="F138">
        <v>1.6</v>
      </c>
      <c r="G138">
        <v>0</v>
      </c>
      <c r="H138">
        <v>0</v>
      </c>
      <c r="I138">
        <v>273</v>
      </c>
      <c r="J138">
        <v>54.7</v>
      </c>
      <c r="K138">
        <v>-0.37</v>
      </c>
      <c r="L138">
        <v>0</v>
      </c>
      <c r="M138">
        <v>73.25</v>
      </c>
      <c r="N138">
        <v>107.2</v>
      </c>
      <c r="O138">
        <v>33.94</v>
      </c>
      <c r="P138">
        <v>0.317</v>
      </c>
      <c r="Q138">
        <v>0.251</v>
      </c>
      <c r="R138">
        <v>4.9500000000000002E-2</v>
      </c>
      <c r="S138">
        <v>3.1</v>
      </c>
      <c r="T138">
        <v>91.05</v>
      </c>
      <c r="U138">
        <v>104.2</v>
      </c>
      <c r="V138">
        <v>516</v>
      </c>
      <c r="Y138">
        <v>3.37</v>
      </c>
      <c r="Z138">
        <v>7.3460000000000001</v>
      </c>
      <c r="AD138">
        <v>463.7</v>
      </c>
      <c r="AG138">
        <v>2.73</v>
      </c>
      <c r="AH138">
        <v>586</v>
      </c>
      <c r="AI138">
        <v>0</v>
      </c>
      <c r="AJ138">
        <v>0</v>
      </c>
      <c r="AK138" t="s">
        <v>56</v>
      </c>
      <c r="AL138" t="s">
        <v>57</v>
      </c>
      <c r="AM138">
        <v>0.2</v>
      </c>
      <c r="AO138">
        <v>41.72</v>
      </c>
      <c r="AP138">
        <v>39.11</v>
      </c>
      <c r="AQ138">
        <v>37.86</v>
      </c>
    </row>
    <row r="139" spans="1:43" x14ac:dyDescent="0.2">
      <c r="B139">
        <v>159</v>
      </c>
      <c r="C139">
        <v>150</v>
      </c>
      <c r="D139" s="1">
        <v>43564</v>
      </c>
      <c r="E139" s="2">
        <v>0.44724537037037032</v>
      </c>
      <c r="F139">
        <v>1.6</v>
      </c>
      <c r="G139">
        <v>0</v>
      </c>
      <c r="H139">
        <v>0</v>
      </c>
      <c r="I139">
        <v>288</v>
      </c>
      <c r="J139">
        <v>56.5</v>
      </c>
      <c r="K139">
        <v>-0.37</v>
      </c>
      <c r="L139">
        <v>0</v>
      </c>
      <c r="M139">
        <v>49.3</v>
      </c>
      <c r="N139">
        <v>73.010000000000005</v>
      </c>
      <c r="O139">
        <v>23.71</v>
      </c>
      <c r="P139">
        <v>0.32500000000000001</v>
      </c>
      <c r="Q139">
        <v>0.24199999999999999</v>
      </c>
      <c r="R139">
        <v>5.0700000000000002E-2</v>
      </c>
      <c r="S139">
        <v>3.17</v>
      </c>
      <c r="T139">
        <v>61.61</v>
      </c>
      <c r="U139">
        <v>70.7</v>
      </c>
      <c r="V139">
        <v>513</v>
      </c>
      <c r="Y139">
        <v>5.41</v>
      </c>
      <c r="Z139">
        <v>10.79</v>
      </c>
      <c r="AD139">
        <v>304.8</v>
      </c>
      <c r="AG139">
        <v>1.7909999999999999</v>
      </c>
      <c r="AH139">
        <v>394.4</v>
      </c>
      <c r="AI139">
        <v>0</v>
      </c>
      <c r="AJ139">
        <v>0</v>
      </c>
      <c r="AK139" t="s">
        <v>56</v>
      </c>
      <c r="AL139" t="s">
        <v>57</v>
      </c>
      <c r="AM139">
        <v>0.19</v>
      </c>
      <c r="AO139">
        <v>41.72</v>
      </c>
      <c r="AP139">
        <v>39.159999999999997</v>
      </c>
      <c r="AQ139">
        <v>37.86</v>
      </c>
    </row>
    <row r="140" spans="1:43" x14ac:dyDescent="0.2">
      <c r="B140">
        <v>160</v>
      </c>
      <c r="C140">
        <v>150</v>
      </c>
      <c r="D140" s="1">
        <v>43564</v>
      </c>
      <c r="E140" s="2">
        <v>0.4473611111111111</v>
      </c>
      <c r="F140">
        <v>1.6</v>
      </c>
      <c r="G140">
        <v>0</v>
      </c>
      <c r="H140">
        <v>0</v>
      </c>
      <c r="I140">
        <v>288</v>
      </c>
      <c r="J140">
        <v>59</v>
      </c>
      <c r="K140">
        <v>-0.37</v>
      </c>
      <c r="L140">
        <v>0</v>
      </c>
      <c r="M140">
        <v>51.53</v>
      </c>
      <c r="N140">
        <v>76.900000000000006</v>
      </c>
      <c r="O140">
        <v>25.37</v>
      </c>
      <c r="P140">
        <v>0.33</v>
      </c>
      <c r="Q140">
        <v>0.26</v>
      </c>
      <c r="R140">
        <v>5.1799999999999999E-2</v>
      </c>
      <c r="S140">
        <v>3.24</v>
      </c>
      <c r="T140">
        <v>64.760000000000005</v>
      </c>
      <c r="U140">
        <v>74.33</v>
      </c>
      <c r="V140">
        <v>504</v>
      </c>
      <c r="Y140">
        <v>5.09</v>
      </c>
      <c r="Z140">
        <v>10.24</v>
      </c>
      <c r="AD140">
        <v>311.7</v>
      </c>
      <c r="AG140">
        <v>1.843</v>
      </c>
      <c r="AH140">
        <v>412.2</v>
      </c>
      <c r="AI140">
        <v>0</v>
      </c>
      <c r="AJ140">
        <v>0</v>
      </c>
      <c r="AK140" t="s">
        <v>56</v>
      </c>
      <c r="AL140" t="s">
        <v>57</v>
      </c>
      <c r="AM140">
        <v>0.21</v>
      </c>
      <c r="AO140">
        <v>41.72</v>
      </c>
      <c r="AP140">
        <v>39.21</v>
      </c>
      <c r="AQ140">
        <v>37.909999999999997</v>
      </c>
    </row>
    <row r="141" spans="1:43" x14ac:dyDescent="0.2">
      <c r="B141">
        <v>161</v>
      </c>
      <c r="C141">
        <v>150</v>
      </c>
      <c r="D141" s="1">
        <v>43564</v>
      </c>
      <c r="E141" s="2">
        <v>0.44747685185185188</v>
      </c>
      <c r="F141">
        <v>1.6</v>
      </c>
      <c r="G141">
        <v>0</v>
      </c>
      <c r="H141">
        <v>0</v>
      </c>
      <c r="I141">
        <v>288</v>
      </c>
      <c r="J141">
        <v>61.4</v>
      </c>
      <c r="K141">
        <v>-0.37</v>
      </c>
      <c r="L141">
        <v>0</v>
      </c>
      <c r="M141">
        <v>53.21</v>
      </c>
      <c r="N141">
        <v>80.5</v>
      </c>
      <c r="O141">
        <v>27.3</v>
      </c>
      <c r="P141">
        <v>0.33900000000000002</v>
      </c>
      <c r="Q141">
        <v>0.27100000000000002</v>
      </c>
      <c r="R141">
        <v>5.45E-2</v>
      </c>
      <c r="S141">
        <v>3.41</v>
      </c>
      <c r="T141">
        <v>67.709999999999994</v>
      </c>
      <c r="U141">
        <v>78.38</v>
      </c>
      <c r="V141">
        <v>488</v>
      </c>
      <c r="Y141">
        <v>4.8099999999999996</v>
      </c>
      <c r="Z141">
        <v>9.782</v>
      </c>
      <c r="AD141">
        <v>306.10000000000002</v>
      </c>
      <c r="AG141">
        <v>1.8520000000000001</v>
      </c>
      <c r="AH141">
        <v>425.7</v>
      </c>
      <c r="AI141">
        <v>0</v>
      </c>
      <c r="AJ141">
        <v>0</v>
      </c>
      <c r="AK141" t="s">
        <v>56</v>
      </c>
      <c r="AL141" t="s">
        <v>57</v>
      </c>
      <c r="AM141">
        <v>0.25</v>
      </c>
      <c r="AO141">
        <v>41.72</v>
      </c>
      <c r="AP141">
        <v>39.21</v>
      </c>
      <c r="AQ141">
        <v>37.909999999999997</v>
      </c>
    </row>
    <row r="142" spans="1:43" x14ac:dyDescent="0.2">
      <c r="B142">
        <v>162</v>
      </c>
      <c r="C142">
        <v>150</v>
      </c>
      <c r="D142" s="1">
        <v>43564</v>
      </c>
      <c r="E142" s="2">
        <v>0.4475925925925926</v>
      </c>
      <c r="F142">
        <v>1.6</v>
      </c>
      <c r="G142">
        <v>0</v>
      </c>
      <c r="H142">
        <v>0</v>
      </c>
      <c r="I142">
        <v>288</v>
      </c>
      <c r="J142">
        <v>64.400000000000006</v>
      </c>
      <c r="K142">
        <v>-0.37</v>
      </c>
      <c r="L142">
        <v>0</v>
      </c>
      <c r="M142">
        <v>55.46</v>
      </c>
      <c r="N142">
        <v>85.23</v>
      </c>
      <c r="O142">
        <v>29.76</v>
      </c>
      <c r="P142">
        <v>0.34899999999999998</v>
      </c>
      <c r="Q142">
        <v>0.28399999999999997</v>
      </c>
      <c r="R142">
        <v>5.5199999999999999E-2</v>
      </c>
      <c r="S142">
        <v>3.45</v>
      </c>
      <c r="T142">
        <v>71.42</v>
      </c>
      <c r="U142">
        <v>82.57</v>
      </c>
      <c r="V142">
        <v>498</v>
      </c>
      <c r="Y142">
        <v>4.49</v>
      </c>
      <c r="Z142">
        <v>9.24</v>
      </c>
      <c r="AD142">
        <v>314.7</v>
      </c>
      <c r="AG142">
        <v>1.8740000000000001</v>
      </c>
      <c r="AH142">
        <v>443.7</v>
      </c>
      <c r="AI142">
        <v>0</v>
      </c>
      <c r="AJ142">
        <v>0</v>
      </c>
      <c r="AK142" t="s">
        <v>56</v>
      </c>
      <c r="AL142" t="s">
        <v>57</v>
      </c>
      <c r="AM142">
        <v>0.22</v>
      </c>
      <c r="AO142">
        <v>41.77</v>
      </c>
      <c r="AP142">
        <v>39.21</v>
      </c>
      <c r="AQ142">
        <v>37.86</v>
      </c>
    </row>
    <row r="143" spans="1:43" x14ac:dyDescent="0.2">
      <c r="B143">
        <v>163</v>
      </c>
      <c r="C143">
        <v>150</v>
      </c>
      <c r="D143" s="1">
        <v>43564</v>
      </c>
      <c r="E143" s="2">
        <v>0.44770833333333332</v>
      </c>
      <c r="F143">
        <v>1.6</v>
      </c>
      <c r="G143">
        <v>0</v>
      </c>
      <c r="H143">
        <v>0</v>
      </c>
      <c r="I143">
        <v>288</v>
      </c>
      <c r="J143">
        <v>68.8</v>
      </c>
      <c r="K143">
        <v>-0.37</v>
      </c>
      <c r="L143">
        <v>0</v>
      </c>
      <c r="M143">
        <v>59.03</v>
      </c>
      <c r="N143">
        <v>92.06</v>
      </c>
      <c r="O143">
        <v>33.03</v>
      </c>
      <c r="P143">
        <v>0.35899999999999999</v>
      </c>
      <c r="Q143">
        <v>0.28199999999999997</v>
      </c>
      <c r="R143">
        <v>5.6399999999999999E-2</v>
      </c>
      <c r="S143">
        <v>3.53</v>
      </c>
      <c r="T143">
        <v>76.83</v>
      </c>
      <c r="U143">
        <v>89.23</v>
      </c>
      <c r="V143">
        <v>489</v>
      </c>
      <c r="Y143">
        <v>4.08</v>
      </c>
      <c r="Z143">
        <v>8.5540000000000003</v>
      </c>
      <c r="AD143">
        <v>328</v>
      </c>
      <c r="AG143">
        <v>1.9410000000000001</v>
      </c>
      <c r="AH143">
        <v>472.2</v>
      </c>
      <c r="AI143">
        <v>0</v>
      </c>
      <c r="AJ143">
        <v>0</v>
      </c>
      <c r="AK143" t="s">
        <v>56</v>
      </c>
      <c r="AL143" t="s">
        <v>57</v>
      </c>
      <c r="AM143">
        <v>0.19</v>
      </c>
      <c r="AO143">
        <v>41.77</v>
      </c>
      <c r="AP143">
        <v>39.21</v>
      </c>
      <c r="AQ143">
        <v>37.909999999999997</v>
      </c>
    </row>
    <row r="144" spans="1:43" x14ac:dyDescent="0.2">
      <c r="B144">
        <v>164</v>
      </c>
      <c r="C144">
        <v>150</v>
      </c>
      <c r="D144" s="1">
        <v>43564</v>
      </c>
      <c r="E144" s="2">
        <v>0.44782407407407404</v>
      </c>
      <c r="F144">
        <v>1.6</v>
      </c>
      <c r="G144">
        <v>0</v>
      </c>
      <c r="H144">
        <v>0</v>
      </c>
      <c r="I144">
        <v>288</v>
      </c>
      <c r="J144">
        <v>71.7</v>
      </c>
      <c r="K144">
        <v>-0.37</v>
      </c>
      <c r="L144">
        <v>0</v>
      </c>
      <c r="M144">
        <v>61.26</v>
      </c>
      <c r="N144">
        <v>96.49</v>
      </c>
      <c r="O144">
        <v>35.24</v>
      </c>
      <c r="P144">
        <v>0.36499999999999999</v>
      </c>
      <c r="Q144">
        <v>0.312</v>
      </c>
      <c r="R144">
        <v>5.7799999999999997E-2</v>
      </c>
      <c r="S144">
        <v>3.62</v>
      </c>
      <c r="T144">
        <v>80.5</v>
      </c>
      <c r="U144">
        <v>93.49</v>
      </c>
      <c r="V144">
        <v>493</v>
      </c>
      <c r="Y144">
        <v>3.85</v>
      </c>
      <c r="Z144">
        <v>8.1609999999999996</v>
      </c>
      <c r="AD144">
        <v>332</v>
      </c>
      <c r="AG144">
        <v>1.9790000000000001</v>
      </c>
      <c r="AH144">
        <v>490.1</v>
      </c>
      <c r="AI144">
        <v>0</v>
      </c>
      <c r="AJ144">
        <v>0</v>
      </c>
      <c r="AK144" t="s">
        <v>56</v>
      </c>
      <c r="AL144" t="s">
        <v>57</v>
      </c>
      <c r="AM144">
        <v>0.16</v>
      </c>
      <c r="AO144">
        <v>41.77</v>
      </c>
      <c r="AP144">
        <v>39.21</v>
      </c>
      <c r="AQ144">
        <v>37.909999999999997</v>
      </c>
    </row>
    <row r="145" spans="2:43" x14ac:dyDescent="0.2">
      <c r="B145">
        <v>165</v>
      </c>
      <c r="C145">
        <v>150</v>
      </c>
      <c r="D145" s="1">
        <v>43564</v>
      </c>
      <c r="E145" s="2">
        <v>0.44793981481481482</v>
      </c>
      <c r="F145">
        <v>1.6</v>
      </c>
      <c r="G145">
        <v>0</v>
      </c>
      <c r="H145">
        <v>0</v>
      </c>
      <c r="I145">
        <v>288</v>
      </c>
      <c r="J145">
        <v>75</v>
      </c>
      <c r="K145">
        <v>-0.37</v>
      </c>
      <c r="L145">
        <v>0</v>
      </c>
      <c r="M145">
        <v>63.09</v>
      </c>
      <c r="N145">
        <v>101.7</v>
      </c>
      <c r="O145">
        <v>38.58</v>
      </c>
      <c r="P145">
        <v>0.379</v>
      </c>
      <c r="Q145">
        <v>0.28299999999999997</v>
      </c>
      <c r="R145">
        <v>5.96E-2</v>
      </c>
      <c r="S145">
        <v>3.72</v>
      </c>
      <c r="T145">
        <v>84.75</v>
      </c>
      <c r="U145">
        <v>98.07</v>
      </c>
      <c r="V145">
        <v>486</v>
      </c>
      <c r="Y145">
        <v>3.6</v>
      </c>
      <c r="Z145">
        <v>7.7450000000000001</v>
      </c>
      <c r="AD145">
        <v>332.1</v>
      </c>
      <c r="AG145">
        <v>1.962</v>
      </c>
      <c r="AH145">
        <v>504.7</v>
      </c>
      <c r="AI145">
        <v>0</v>
      </c>
      <c r="AJ145">
        <v>0</v>
      </c>
      <c r="AK145" t="s">
        <v>56</v>
      </c>
      <c r="AL145" t="s">
        <v>57</v>
      </c>
      <c r="AM145">
        <v>0.16</v>
      </c>
      <c r="AO145">
        <v>41.77</v>
      </c>
      <c r="AP145">
        <v>39.21</v>
      </c>
      <c r="AQ145">
        <v>37.909999999999997</v>
      </c>
    </row>
    <row r="146" spans="2:43" x14ac:dyDescent="0.2">
      <c r="B146">
        <v>166</v>
      </c>
      <c r="C146">
        <v>150</v>
      </c>
      <c r="D146" s="1">
        <v>43564</v>
      </c>
      <c r="E146" s="2">
        <v>0.4480555555555556</v>
      </c>
      <c r="F146">
        <v>1.6</v>
      </c>
      <c r="G146">
        <v>0</v>
      </c>
      <c r="H146">
        <v>0</v>
      </c>
      <c r="I146">
        <v>288</v>
      </c>
      <c r="J146">
        <v>79.099999999999994</v>
      </c>
      <c r="K146">
        <v>-0.37</v>
      </c>
      <c r="L146">
        <v>0</v>
      </c>
      <c r="M146">
        <v>66.56</v>
      </c>
      <c r="N146">
        <v>107.8</v>
      </c>
      <c r="O146">
        <v>41.25</v>
      </c>
      <c r="P146">
        <v>0.38300000000000001</v>
      </c>
      <c r="Q146">
        <v>0.311</v>
      </c>
      <c r="R146">
        <v>6.0100000000000001E-2</v>
      </c>
      <c r="S146">
        <v>3.76</v>
      </c>
      <c r="T146">
        <v>89.74</v>
      </c>
      <c r="U146">
        <v>103.9</v>
      </c>
      <c r="V146">
        <v>494</v>
      </c>
      <c r="Y146">
        <v>3.34</v>
      </c>
      <c r="Z146">
        <v>7.3040000000000003</v>
      </c>
      <c r="AD146">
        <v>346.9</v>
      </c>
      <c r="AG146">
        <v>2.0529999999999999</v>
      </c>
      <c r="AH146">
        <v>532.5</v>
      </c>
      <c r="AI146">
        <v>0</v>
      </c>
      <c r="AJ146">
        <v>0</v>
      </c>
      <c r="AK146" t="s">
        <v>56</v>
      </c>
      <c r="AL146" t="s">
        <v>57</v>
      </c>
      <c r="AM146">
        <v>0.17</v>
      </c>
      <c r="AO146">
        <v>41.82</v>
      </c>
      <c r="AP146">
        <v>39.159999999999997</v>
      </c>
      <c r="AQ146">
        <v>37.96</v>
      </c>
    </row>
    <row r="147" spans="2:43" x14ac:dyDescent="0.2">
      <c r="B147">
        <v>167</v>
      </c>
      <c r="C147">
        <v>150</v>
      </c>
      <c r="D147" s="1">
        <v>43564</v>
      </c>
      <c r="E147" s="2">
        <v>0.44817129629629626</v>
      </c>
      <c r="F147">
        <v>1.6</v>
      </c>
      <c r="G147">
        <v>0</v>
      </c>
      <c r="H147">
        <v>0</v>
      </c>
      <c r="I147">
        <v>288</v>
      </c>
      <c r="J147">
        <v>81.099999999999994</v>
      </c>
      <c r="K147">
        <v>-0.37</v>
      </c>
      <c r="L147">
        <v>0</v>
      </c>
      <c r="M147">
        <v>67.650000000000006</v>
      </c>
      <c r="N147">
        <v>111</v>
      </c>
      <c r="O147">
        <v>43.37</v>
      </c>
      <c r="P147">
        <v>0.39100000000000001</v>
      </c>
      <c r="Q147">
        <v>0.318</v>
      </c>
      <c r="R147">
        <v>6.1499999999999999E-2</v>
      </c>
      <c r="S147">
        <v>3.84</v>
      </c>
      <c r="T147">
        <v>92.31</v>
      </c>
      <c r="U147">
        <v>107.6</v>
      </c>
      <c r="V147">
        <v>480</v>
      </c>
      <c r="Y147">
        <v>3.21</v>
      </c>
      <c r="Z147">
        <v>7.093</v>
      </c>
      <c r="AD147">
        <v>345.1</v>
      </c>
      <c r="AG147">
        <v>2.0430000000000001</v>
      </c>
      <c r="AH147">
        <v>541.20000000000005</v>
      </c>
      <c r="AI147">
        <v>0</v>
      </c>
      <c r="AJ147">
        <v>0</v>
      </c>
      <c r="AK147" t="s">
        <v>56</v>
      </c>
      <c r="AL147" t="s">
        <v>57</v>
      </c>
      <c r="AM147">
        <v>0.17</v>
      </c>
      <c r="AO147">
        <v>41.77</v>
      </c>
      <c r="AP147">
        <v>39.21</v>
      </c>
      <c r="AQ147">
        <v>37.96</v>
      </c>
    </row>
    <row r="148" spans="2:43" x14ac:dyDescent="0.2">
      <c r="B148">
        <v>168</v>
      </c>
      <c r="C148">
        <v>150</v>
      </c>
      <c r="D148" s="1">
        <v>43564</v>
      </c>
      <c r="E148" s="2">
        <v>0.44828703703703704</v>
      </c>
      <c r="F148">
        <v>1.6</v>
      </c>
      <c r="G148">
        <v>0</v>
      </c>
      <c r="H148">
        <v>0</v>
      </c>
      <c r="I148">
        <v>288</v>
      </c>
      <c r="J148">
        <v>83.3</v>
      </c>
      <c r="K148">
        <v>-0.37</v>
      </c>
      <c r="L148">
        <v>0</v>
      </c>
      <c r="M148">
        <v>68.900000000000006</v>
      </c>
      <c r="N148">
        <v>114.3</v>
      </c>
      <c r="O148">
        <v>45.42</v>
      </c>
      <c r="P148">
        <v>0.39700000000000002</v>
      </c>
      <c r="Q148">
        <v>0.318</v>
      </c>
      <c r="R148">
        <v>6.3299999999999995E-2</v>
      </c>
      <c r="S148">
        <v>3.96</v>
      </c>
      <c r="T148">
        <v>95.32</v>
      </c>
      <c r="U148">
        <v>110.5</v>
      </c>
      <c r="V148">
        <v>477</v>
      </c>
      <c r="Y148">
        <v>3.09</v>
      </c>
      <c r="Z148">
        <v>6.8879999999999999</v>
      </c>
      <c r="AD148">
        <v>341.1</v>
      </c>
      <c r="AG148">
        <v>2.0459999999999998</v>
      </c>
      <c r="AH148">
        <v>551.20000000000005</v>
      </c>
      <c r="AI148">
        <v>0</v>
      </c>
      <c r="AJ148">
        <v>0</v>
      </c>
      <c r="AK148" t="s">
        <v>56</v>
      </c>
      <c r="AL148" t="s">
        <v>57</v>
      </c>
      <c r="AM148">
        <v>0.16</v>
      </c>
      <c r="AO148">
        <v>41.77</v>
      </c>
      <c r="AP148">
        <v>39.270000000000003</v>
      </c>
      <c r="AQ148">
        <v>37.909999999999997</v>
      </c>
    </row>
    <row r="149" spans="2:43" x14ac:dyDescent="0.2">
      <c r="B149">
        <v>169</v>
      </c>
      <c r="C149">
        <v>150</v>
      </c>
      <c r="D149" s="1">
        <v>43564</v>
      </c>
      <c r="E149" s="2">
        <v>0.44840277777777776</v>
      </c>
      <c r="F149">
        <v>1.6</v>
      </c>
      <c r="G149">
        <v>0</v>
      </c>
      <c r="H149">
        <v>0</v>
      </c>
      <c r="I149">
        <v>288</v>
      </c>
      <c r="J149">
        <v>86.4</v>
      </c>
      <c r="K149">
        <v>-0.37</v>
      </c>
      <c r="L149">
        <v>0</v>
      </c>
      <c r="M149">
        <v>71.180000000000007</v>
      </c>
      <c r="N149">
        <v>118.9</v>
      </c>
      <c r="O149">
        <v>47.7</v>
      </c>
      <c r="P149">
        <v>0.40100000000000002</v>
      </c>
      <c r="Q149">
        <v>0.32600000000000001</v>
      </c>
      <c r="R149">
        <v>6.3299999999999995E-2</v>
      </c>
      <c r="S149">
        <v>3.96</v>
      </c>
      <c r="T149">
        <v>98.8</v>
      </c>
      <c r="U149">
        <v>114.9</v>
      </c>
      <c r="V149">
        <v>483</v>
      </c>
      <c r="Y149">
        <v>2.94</v>
      </c>
      <c r="Z149">
        <v>6.6239999999999997</v>
      </c>
      <c r="AD149">
        <v>352.5</v>
      </c>
      <c r="AG149">
        <v>2.093</v>
      </c>
      <c r="AH149">
        <v>569.5</v>
      </c>
      <c r="AI149">
        <v>0</v>
      </c>
      <c r="AJ149">
        <v>0</v>
      </c>
      <c r="AK149" t="s">
        <v>56</v>
      </c>
      <c r="AL149" t="s">
        <v>57</v>
      </c>
      <c r="AM149">
        <v>0.16</v>
      </c>
      <c r="AO149">
        <v>41.77</v>
      </c>
      <c r="AP149">
        <v>39.270000000000003</v>
      </c>
      <c r="AQ149">
        <v>37.96</v>
      </c>
    </row>
    <row r="150" spans="2:43" x14ac:dyDescent="0.2">
      <c r="B150">
        <v>170</v>
      </c>
      <c r="C150">
        <v>150</v>
      </c>
      <c r="D150" s="1">
        <v>43564</v>
      </c>
      <c r="E150" s="2">
        <v>0.44851851851851854</v>
      </c>
      <c r="F150">
        <v>1.6</v>
      </c>
      <c r="G150">
        <v>0</v>
      </c>
      <c r="H150">
        <v>0</v>
      </c>
      <c r="I150">
        <v>288</v>
      </c>
      <c r="J150">
        <v>87.7</v>
      </c>
      <c r="K150">
        <v>-0.37</v>
      </c>
      <c r="L150">
        <v>0</v>
      </c>
      <c r="M150">
        <v>71.61</v>
      </c>
      <c r="N150">
        <v>121.1</v>
      </c>
      <c r="O150">
        <v>49.51</v>
      </c>
      <c r="P150">
        <v>0.40899999999999997</v>
      </c>
      <c r="Q150">
        <v>0.316</v>
      </c>
      <c r="R150">
        <v>6.3600000000000004E-2</v>
      </c>
      <c r="S150">
        <v>3.97</v>
      </c>
      <c r="T150">
        <v>100.6</v>
      </c>
      <c r="U150">
        <v>117.3</v>
      </c>
      <c r="V150">
        <v>477</v>
      </c>
      <c r="Y150">
        <v>2.86</v>
      </c>
      <c r="Z150">
        <v>6.5010000000000003</v>
      </c>
      <c r="AD150">
        <v>353.2</v>
      </c>
      <c r="AG150">
        <v>2.0670000000000002</v>
      </c>
      <c r="AH150">
        <v>572.9</v>
      </c>
      <c r="AI150">
        <v>0</v>
      </c>
      <c r="AJ150">
        <v>0</v>
      </c>
      <c r="AK150" t="s">
        <v>56</v>
      </c>
      <c r="AL150" t="s">
        <v>57</v>
      </c>
      <c r="AM150">
        <v>0.14000000000000001</v>
      </c>
      <c r="AO150">
        <v>41.77</v>
      </c>
      <c r="AP150">
        <v>39.270000000000003</v>
      </c>
      <c r="AQ150">
        <v>37.96</v>
      </c>
    </row>
    <row r="151" spans="2:43" x14ac:dyDescent="0.2">
      <c r="B151">
        <v>171</v>
      </c>
      <c r="C151">
        <v>150</v>
      </c>
      <c r="D151" s="1">
        <v>43564</v>
      </c>
      <c r="E151" s="2">
        <v>0.4486342592592592</v>
      </c>
      <c r="F151">
        <v>1.6</v>
      </c>
      <c r="G151">
        <v>0</v>
      </c>
      <c r="H151">
        <v>0</v>
      </c>
      <c r="I151">
        <v>288</v>
      </c>
      <c r="J151">
        <v>88</v>
      </c>
      <c r="K151">
        <v>-0.37</v>
      </c>
      <c r="L151">
        <v>0</v>
      </c>
      <c r="M151">
        <v>71.510000000000005</v>
      </c>
      <c r="N151">
        <v>121.8</v>
      </c>
      <c r="O151">
        <v>50.25</v>
      </c>
      <c r="P151">
        <v>0.41299999999999998</v>
      </c>
      <c r="Q151">
        <v>0.33</v>
      </c>
      <c r="R151">
        <v>6.4500000000000002E-2</v>
      </c>
      <c r="S151">
        <v>4.03</v>
      </c>
      <c r="T151">
        <v>100.9</v>
      </c>
      <c r="U151">
        <v>117.1</v>
      </c>
      <c r="V151">
        <v>484</v>
      </c>
      <c r="Y151">
        <v>2.84</v>
      </c>
      <c r="Z151">
        <v>6.4669999999999996</v>
      </c>
      <c r="AD151">
        <v>347.5</v>
      </c>
      <c r="AG151">
        <v>2.0449999999999999</v>
      </c>
      <c r="AH151">
        <v>572.1</v>
      </c>
      <c r="AI151">
        <v>0</v>
      </c>
      <c r="AJ151">
        <v>0</v>
      </c>
      <c r="AK151" t="s">
        <v>56</v>
      </c>
      <c r="AL151" t="s">
        <v>57</v>
      </c>
      <c r="AM151">
        <v>0.17</v>
      </c>
      <c r="AO151">
        <v>41.77</v>
      </c>
      <c r="AP151">
        <v>39.270000000000003</v>
      </c>
      <c r="AQ151">
        <v>37.96</v>
      </c>
    </row>
    <row r="152" spans="2:43" x14ac:dyDescent="0.2">
      <c r="B152">
        <v>172</v>
      </c>
      <c r="C152">
        <v>150</v>
      </c>
      <c r="D152" s="1">
        <v>43564</v>
      </c>
      <c r="E152" s="2">
        <v>0.44874999999999998</v>
      </c>
      <c r="F152">
        <v>1.6</v>
      </c>
      <c r="G152">
        <v>0</v>
      </c>
      <c r="H152">
        <v>0</v>
      </c>
      <c r="I152">
        <v>288</v>
      </c>
      <c r="J152">
        <v>90</v>
      </c>
      <c r="K152">
        <v>-0.37</v>
      </c>
      <c r="L152">
        <v>0</v>
      </c>
      <c r="M152">
        <v>73.09</v>
      </c>
      <c r="N152">
        <v>124.9</v>
      </c>
      <c r="O152">
        <v>51.76</v>
      </c>
      <c r="P152">
        <v>0.41499999999999998</v>
      </c>
      <c r="Q152">
        <v>0.32100000000000001</v>
      </c>
      <c r="R152">
        <v>6.4600000000000005E-2</v>
      </c>
      <c r="S152">
        <v>4.03</v>
      </c>
      <c r="T152">
        <v>103.3</v>
      </c>
      <c r="U152">
        <v>120.7</v>
      </c>
      <c r="V152">
        <v>474</v>
      </c>
      <c r="Y152">
        <v>2.75</v>
      </c>
      <c r="Z152">
        <v>6.3070000000000004</v>
      </c>
      <c r="AD152">
        <v>355</v>
      </c>
      <c r="AG152">
        <v>2.08</v>
      </c>
      <c r="AH152">
        <v>584.79999999999995</v>
      </c>
      <c r="AI152">
        <v>0</v>
      </c>
      <c r="AJ152">
        <v>0</v>
      </c>
      <c r="AK152" t="s">
        <v>56</v>
      </c>
      <c r="AL152" t="s">
        <v>57</v>
      </c>
      <c r="AM152">
        <v>0.17</v>
      </c>
      <c r="AO152">
        <v>41.77</v>
      </c>
      <c r="AP152">
        <v>39.32</v>
      </c>
      <c r="AQ152">
        <v>37.86</v>
      </c>
    </row>
    <row r="153" spans="2:43" x14ac:dyDescent="0.2">
      <c r="B153">
        <v>173</v>
      </c>
      <c r="C153">
        <v>150</v>
      </c>
      <c r="D153" s="1">
        <v>43564</v>
      </c>
      <c r="E153" s="2">
        <v>0.44886574074074076</v>
      </c>
      <c r="F153">
        <v>1.6</v>
      </c>
      <c r="G153">
        <v>0</v>
      </c>
      <c r="H153">
        <v>0</v>
      </c>
      <c r="I153">
        <v>288</v>
      </c>
      <c r="J153">
        <v>90.6</v>
      </c>
      <c r="K153">
        <v>-0.37</v>
      </c>
      <c r="L153">
        <v>0</v>
      </c>
      <c r="M153">
        <v>73.489999999999995</v>
      </c>
      <c r="N153">
        <v>126</v>
      </c>
      <c r="O153">
        <v>52.5</v>
      </c>
      <c r="P153">
        <v>0.41699999999999998</v>
      </c>
      <c r="Q153">
        <v>0.311</v>
      </c>
      <c r="R153">
        <v>6.4299999999999996E-2</v>
      </c>
      <c r="S153">
        <v>4.0199999999999996</v>
      </c>
      <c r="T153">
        <v>104.1</v>
      </c>
      <c r="U153">
        <v>120.9</v>
      </c>
      <c r="V153">
        <v>481</v>
      </c>
      <c r="Y153">
        <v>2.71</v>
      </c>
      <c r="Z153">
        <v>6.25</v>
      </c>
      <c r="AD153">
        <v>358.1</v>
      </c>
      <c r="AG153">
        <v>2.081</v>
      </c>
      <c r="AH153">
        <v>587.9</v>
      </c>
      <c r="AI153">
        <v>0</v>
      </c>
      <c r="AJ153">
        <v>0</v>
      </c>
      <c r="AK153" t="s">
        <v>56</v>
      </c>
      <c r="AL153" t="s">
        <v>57</v>
      </c>
      <c r="AM153">
        <v>0.17</v>
      </c>
      <c r="AO153">
        <v>41.82</v>
      </c>
      <c r="AP153">
        <v>39.21</v>
      </c>
      <c r="AQ153">
        <v>37.909999999999997</v>
      </c>
    </row>
    <row r="154" spans="2:43" x14ac:dyDescent="0.2">
      <c r="B154">
        <v>174</v>
      </c>
      <c r="C154">
        <v>150</v>
      </c>
      <c r="D154" s="1">
        <v>43564</v>
      </c>
      <c r="E154" s="2">
        <v>0.44898148148148148</v>
      </c>
      <c r="F154">
        <v>1.6</v>
      </c>
      <c r="G154">
        <v>0</v>
      </c>
      <c r="H154">
        <v>0</v>
      </c>
      <c r="I154">
        <v>288</v>
      </c>
      <c r="J154">
        <v>90.5</v>
      </c>
      <c r="K154">
        <v>-0.37</v>
      </c>
      <c r="L154">
        <v>0</v>
      </c>
      <c r="M154">
        <v>73.41</v>
      </c>
      <c r="N154">
        <v>126</v>
      </c>
      <c r="O154">
        <v>52.61</v>
      </c>
      <c r="P154">
        <v>0.41699999999999998</v>
      </c>
      <c r="Q154">
        <v>0.34499999999999997</v>
      </c>
      <c r="R154">
        <v>6.4500000000000002E-2</v>
      </c>
      <c r="S154">
        <v>4.03</v>
      </c>
      <c r="T154">
        <v>103.6</v>
      </c>
      <c r="U154">
        <v>121.5</v>
      </c>
      <c r="V154">
        <v>479</v>
      </c>
      <c r="Y154">
        <v>2.71</v>
      </c>
      <c r="Z154">
        <v>6.2489999999999997</v>
      </c>
      <c r="AD154">
        <v>357</v>
      </c>
      <c r="AG154">
        <v>2.0750000000000002</v>
      </c>
      <c r="AH154">
        <v>587.29999999999995</v>
      </c>
      <c r="AI154">
        <v>0</v>
      </c>
      <c r="AJ154">
        <v>0</v>
      </c>
      <c r="AK154" t="s">
        <v>56</v>
      </c>
      <c r="AL154" t="s">
        <v>57</v>
      </c>
      <c r="AM154">
        <v>0.16</v>
      </c>
      <c r="AO154">
        <v>41.82</v>
      </c>
      <c r="AP154">
        <v>39.32</v>
      </c>
      <c r="AQ154">
        <v>37.96</v>
      </c>
    </row>
    <row r="155" spans="2:43" x14ac:dyDescent="0.2">
      <c r="B155">
        <v>175</v>
      </c>
      <c r="C155">
        <v>150</v>
      </c>
      <c r="D155" s="1">
        <v>43564</v>
      </c>
      <c r="E155" s="2">
        <v>0.44909722222222226</v>
      </c>
      <c r="F155">
        <v>1.6</v>
      </c>
      <c r="G155">
        <v>0</v>
      </c>
      <c r="H155">
        <v>0</v>
      </c>
      <c r="I155">
        <v>288</v>
      </c>
      <c r="J155">
        <v>92.2</v>
      </c>
      <c r="K155">
        <v>-0.37</v>
      </c>
      <c r="L155">
        <v>0</v>
      </c>
      <c r="M155">
        <v>74.48</v>
      </c>
      <c r="N155">
        <v>128.80000000000001</v>
      </c>
      <c r="O155">
        <v>54.36</v>
      </c>
      <c r="P155">
        <v>0.42199999999999999</v>
      </c>
      <c r="Q155">
        <v>0.315</v>
      </c>
      <c r="R155">
        <v>6.4000000000000001E-2</v>
      </c>
      <c r="S155">
        <v>4</v>
      </c>
      <c r="T155">
        <v>105.9</v>
      </c>
      <c r="U155">
        <v>123.8</v>
      </c>
      <c r="V155">
        <v>478</v>
      </c>
      <c r="Y155">
        <v>2.63</v>
      </c>
      <c r="Z155">
        <v>6.1120000000000001</v>
      </c>
      <c r="AD155">
        <v>365.1</v>
      </c>
      <c r="AG155">
        <v>2.0830000000000002</v>
      </c>
      <c r="AH155">
        <v>595.9</v>
      </c>
      <c r="AI155">
        <v>0</v>
      </c>
      <c r="AJ155">
        <v>0</v>
      </c>
      <c r="AK155" t="s">
        <v>56</v>
      </c>
      <c r="AL155" t="s">
        <v>57</v>
      </c>
      <c r="AM155">
        <v>0.1</v>
      </c>
      <c r="AO155">
        <v>41.82</v>
      </c>
      <c r="AP155">
        <v>39.270000000000003</v>
      </c>
      <c r="AQ155">
        <v>37.96</v>
      </c>
    </row>
    <row r="156" spans="2:43" x14ac:dyDescent="0.2">
      <c r="B156">
        <v>176</v>
      </c>
      <c r="C156">
        <v>150</v>
      </c>
      <c r="D156" s="1">
        <v>43564</v>
      </c>
      <c r="E156" s="2">
        <v>0.44921296296296293</v>
      </c>
      <c r="F156">
        <v>1.6</v>
      </c>
      <c r="G156">
        <v>0</v>
      </c>
      <c r="H156">
        <v>0</v>
      </c>
      <c r="I156">
        <v>288</v>
      </c>
      <c r="J156">
        <v>92.6</v>
      </c>
      <c r="K156">
        <v>-0.37</v>
      </c>
      <c r="L156">
        <v>0</v>
      </c>
      <c r="M156">
        <v>74.959999999999994</v>
      </c>
      <c r="N156">
        <v>129.5</v>
      </c>
      <c r="O156">
        <v>54.5</v>
      </c>
      <c r="P156">
        <v>0.42099999999999999</v>
      </c>
      <c r="Q156">
        <v>0.33100000000000002</v>
      </c>
      <c r="R156">
        <v>6.3899999999999998E-2</v>
      </c>
      <c r="S156">
        <v>4</v>
      </c>
      <c r="T156">
        <v>106.2</v>
      </c>
      <c r="U156">
        <v>125.2</v>
      </c>
      <c r="V156">
        <v>473</v>
      </c>
      <c r="Y156">
        <v>2.61</v>
      </c>
      <c r="Z156">
        <v>6.0830000000000002</v>
      </c>
      <c r="AD156">
        <v>367.5</v>
      </c>
      <c r="AG156">
        <v>2.101</v>
      </c>
      <c r="AH156">
        <v>599.70000000000005</v>
      </c>
      <c r="AI156">
        <v>0</v>
      </c>
      <c r="AJ156">
        <v>0</v>
      </c>
      <c r="AK156" t="s">
        <v>56</v>
      </c>
      <c r="AL156" t="s">
        <v>57</v>
      </c>
      <c r="AM156">
        <v>0.14000000000000001</v>
      </c>
      <c r="AO156">
        <v>41.77</v>
      </c>
      <c r="AP156">
        <v>39.270000000000003</v>
      </c>
      <c r="AQ156">
        <v>37.909999999999997</v>
      </c>
    </row>
    <row r="157" spans="2:43" x14ac:dyDescent="0.2">
      <c r="B157">
        <v>177</v>
      </c>
      <c r="C157">
        <v>150</v>
      </c>
      <c r="D157" s="1">
        <v>43564</v>
      </c>
      <c r="E157" s="2">
        <v>0.4493287037037037</v>
      </c>
      <c r="F157">
        <v>1.6</v>
      </c>
      <c r="G157">
        <v>0</v>
      </c>
      <c r="H157">
        <v>0</v>
      </c>
      <c r="I157">
        <v>288</v>
      </c>
      <c r="J157">
        <v>91.7</v>
      </c>
      <c r="K157">
        <v>-0.37</v>
      </c>
      <c r="L157">
        <v>0</v>
      </c>
      <c r="M157">
        <v>73.75</v>
      </c>
      <c r="N157">
        <v>128.19999999999999</v>
      </c>
      <c r="O157">
        <v>54.49</v>
      </c>
      <c r="P157">
        <v>0.42499999999999999</v>
      </c>
      <c r="Q157">
        <v>0.34599999999999997</v>
      </c>
      <c r="R157">
        <v>6.5100000000000005E-2</v>
      </c>
      <c r="S157">
        <v>4.07</v>
      </c>
      <c r="T157">
        <v>105.4</v>
      </c>
      <c r="U157">
        <v>123.2</v>
      </c>
      <c r="V157">
        <v>477</v>
      </c>
      <c r="Y157">
        <v>2.65</v>
      </c>
      <c r="Z157">
        <v>6.14</v>
      </c>
      <c r="AD157">
        <v>355.3</v>
      </c>
      <c r="AG157">
        <v>2.048</v>
      </c>
      <c r="AH157">
        <v>590</v>
      </c>
      <c r="AI157">
        <v>0</v>
      </c>
      <c r="AJ157">
        <v>0</v>
      </c>
      <c r="AK157" t="s">
        <v>56</v>
      </c>
      <c r="AL157" t="s">
        <v>57</v>
      </c>
      <c r="AM157">
        <v>0.16</v>
      </c>
      <c r="AO157">
        <v>41.77</v>
      </c>
      <c r="AP157">
        <v>39.270000000000003</v>
      </c>
      <c r="AQ157">
        <v>37.96</v>
      </c>
    </row>
    <row r="158" spans="2:43" x14ac:dyDescent="0.2">
      <c r="B158">
        <v>178</v>
      </c>
      <c r="C158">
        <v>150</v>
      </c>
      <c r="D158" s="1">
        <v>43564</v>
      </c>
      <c r="E158" s="2">
        <v>0.44944444444444448</v>
      </c>
      <c r="F158">
        <v>1.6</v>
      </c>
      <c r="G158">
        <v>0</v>
      </c>
      <c r="H158">
        <v>0</v>
      </c>
      <c r="I158">
        <v>288</v>
      </c>
      <c r="J158">
        <v>93</v>
      </c>
      <c r="K158">
        <v>-0.37</v>
      </c>
      <c r="L158">
        <v>0</v>
      </c>
      <c r="M158">
        <v>74.73</v>
      </c>
      <c r="N158">
        <v>130.30000000000001</v>
      </c>
      <c r="O158">
        <v>55.6</v>
      </c>
      <c r="P158">
        <v>0.42699999999999999</v>
      </c>
      <c r="Q158">
        <v>0.33</v>
      </c>
      <c r="R158">
        <v>6.4500000000000002E-2</v>
      </c>
      <c r="S158">
        <v>4.03</v>
      </c>
      <c r="T158">
        <v>106.8</v>
      </c>
      <c r="U158">
        <v>125.2</v>
      </c>
      <c r="V158">
        <v>476</v>
      </c>
      <c r="Y158">
        <v>2.59</v>
      </c>
      <c r="Z158">
        <v>6.0419999999999998</v>
      </c>
      <c r="AD158">
        <v>363.1</v>
      </c>
      <c r="AG158">
        <v>2.0670000000000002</v>
      </c>
      <c r="AH158">
        <v>597.9</v>
      </c>
      <c r="AI158">
        <v>0</v>
      </c>
      <c r="AJ158">
        <v>0</v>
      </c>
      <c r="AK158" t="s">
        <v>56</v>
      </c>
      <c r="AL158" t="s">
        <v>57</v>
      </c>
      <c r="AM158">
        <v>0.15</v>
      </c>
      <c r="AO158">
        <v>41.77</v>
      </c>
      <c r="AP158">
        <v>39.32</v>
      </c>
      <c r="AQ158">
        <v>37.96</v>
      </c>
    </row>
    <row r="159" spans="2:43" x14ac:dyDescent="0.2">
      <c r="B159">
        <v>179</v>
      </c>
      <c r="C159">
        <v>150</v>
      </c>
      <c r="D159" s="1">
        <v>43564</v>
      </c>
      <c r="E159" s="2">
        <v>0.4495601851851852</v>
      </c>
      <c r="F159">
        <v>1.6</v>
      </c>
      <c r="G159">
        <v>0</v>
      </c>
      <c r="H159">
        <v>0</v>
      </c>
      <c r="I159">
        <v>288</v>
      </c>
      <c r="J159">
        <v>93.4</v>
      </c>
      <c r="K159">
        <v>-0.37</v>
      </c>
      <c r="L159">
        <v>0</v>
      </c>
      <c r="M159">
        <v>75.14</v>
      </c>
      <c r="N159">
        <v>131.1</v>
      </c>
      <c r="O159">
        <v>55.98</v>
      </c>
      <c r="P159">
        <v>0.42699999999999999</v>
      </c>
      <c r="Q159">
        <v>0.33600000000000002</v>
      </c>
      <c r="R159">
        <v>6.4600000000000005E-2</v>
      </c>
      <c r="S159">
        <v>4.04</v>
      </c>
      <c r="T159">
        <v>107.2</v>
      </c>
      <c r="U159">
        <v>126.3</v>
      </c>
      <c r="V159">
        <v>471</v>
      </c>
      <c r="Y159">
        <v>2.57</v>
      </c>
      <c r="Z159">
        <v>6.0060000000000002</v>
      </c>
      <c r="AD159">
        <v>364.8</v>
      </c>
      <c r="AG159">
        <v>2.077</v>
      </c>
      <c r="AH159">
        <v>601.1</v>
      </c>
      <c r="AI159">
        <v>0</v>
      </c>
      <c r="AJ159">
        <v>0</v>
      </c>
      <c r="AK159" t="s">
        <v>56</v>
      </c>
      <c r="AL159" t="s">
        <v>57</v>
      </c>
      <c r="AM159">
        <v>0.18</v>
      </c>
      <c r="AO159">
        <v>41.88</v>
      </c>
      <c r="AP159">
        <v>39.270000000000003</v>
      </c>
      <c r="AQ159">
        <v>37.909999999999997</v>
      </c>
    </row>
    <row r="160" spans="2:43" x14ac:dyDescent="0.2">
      <c r="B160">
        <v>180</v>
      </c>
      <c r="C160">
        <v>150</v>
      </c>
      <c r="D160" s="1">
        <v>43564</v>
      </c>
      <c r="E160" s="2">
        <v>0.44967592592592592</v>
      </c>
      <c r="F160">
        <v>1.6</v>
      </c>
      <c r="G160">
        <v>0</v>
      </c>
      <c r="H160">
        <v>0</v>
      </c>
      <c r="I160">
        <v>288</v>
      </c>
      <c r="J160">
        <v>92.4</v>
      </c>
      <c r="K160">
        <v>-0.37</v>
      </c>
      <c r="L160">
        <v>0</v>
      </c>
      <c r="M160">
        <v>74.239999999999995</v>
      </c>
      <c r="N160">
        <v>129.69999999999999</v>
      </c>
      <c r="O160">
        <v>55.43</v>
      </c>
      <c r="P160">
        <v>0.42699999999999999</v>
      </c>
      <c r="Q160">
        <v>0.35299999999999998</v>
      </c>
      <c r="R160">
        <v>6.5699999999999995E-2</v>
      </c>
      <c r="S160">
        <v>4.1100000000000003</v>
      </c>
      <c r="T160">
        <v>105.8</v>
      </c>
      <c r="U160">
        <v>124.6</v>
      </c>
      <c r="V160">
        <v>471</v>
      </c>
      <c r="Y160">
        <v>2.61</v>
      </c>
      <c r="Z160">
        <v>6.0730000000000004</v>
      </c>
      <c r="AD160">
        <v>354.3</v>
      </c>
      <c r="AG160">
        <v>2.0489999999999999</v>
      </c>
      <c r="AH160">
        <v>593.9</v>
      </c>
      <c r="AI160">
        <v>0</v>
      </c>
      <c r="AJ160">
        <v>0</v>
      </c>
      <c r="AK160" t="s">
        <v>56</v>
      </c>
      <c r="AL160" t="s">
        <v>57</v>
      </c>
      <c r="AM160">
        <v>0.14000000000000001</v>
      </c>
      <c r="AO160">
        <v>41.82</v>
      </c>
      <c r="AP160">
        <v>39.32</v>
      </c>
      <c r="AQ160">
        <v>37.96</v>
      </c>
    </row>
    <row r="161" spans="2:43" x14ac:dyDescent="0.2">
      <c r="B161">
        <v>181</v>
      </c>
      <c r="C161">
        <v>150</v>
      </c>
      <c r="D161" s="1">
        <v>43564</v>
      </c>
      <c r="E161" s="2">
        <v>0.44979166666666665</v>
      </c>
      <c r="F161">
        <v>1.6</v>
      </c>
      <c r="G161">
        <v>0</v>
      </c>
      <c r="H161">
        <v>0</v>
      </c>
      <c r="I161">
        <v>288</v>
      </c>
      <c r="J161">
        <v>93.6</v>
      </c>
      <c r="K161">
        <v>-0.37</v>
      </c>
      <c r="L161">
        <v>0</v>
      </c>
      <c r="M161">
        <v>75.16</v>
      </c>
      <c r="N161">
        <v>131.4</v>
      </c>
      <c r="O161">
        <v>56.19</v>
      </c>
      <c r="P161">
        <v>0.42799999999999999</v>
      </c>
      <c r="Q161">
        <v>0.35399999999999998</v>
      </c>
      <c r="R161">
        <v>6.5699999999999995E-2</v>
      </c>
      <c r="S161">
        <v>4.0999999999999996</v>
      </c>
      <c r="T161">
        <v>107.6</v>
      </c>
      <c r="U161">
        <v>126</v>
      </c>
      <c r="V161">
        <v>473</v>
      </c>
      <c r="Y161">
        <v>2.56</v>
      </c>
      <c r="Z161">
        <v>5.9950000000000001</v>
      </c>
      <c r="AD161">
        <v>358.9</v>
      </c>
      <c r="AG161">
        <v>2.073</v>
      </c>
      <c r="AH161">
        <v>601.29999999999995</v>
      </c>
      <c r="AI161">
        <v>0</v>
      </c>
      <c r="AJ161">
        <v>0</v>
      </c>
      <c r="AK161" t="s">
        <v>56</v>
      </c>
      <c r="AL161" t="s">
        <v>57</v>
      </c>
      <c r="AM161">
        <v>0.18</v>
      </c>
      <c r="AO161">
        <v>41.82</v>
      </c>
      <c r="AP161">
        <v>39.32</v>
      </c>
      <c r="AQ161">
        <v>37.96</v>
      </c>
    </row>
    <row r="162" spans="2:43" x14ac:dyDescent="0.2">
      <c r="B162">
        <v>182</v>
      </c>
      <c r="C162">
        <v>150</v>
      </c>
      <c r="D162" s="1">
        <v>43564</v>
      </c>
      <c r="E162" s="2">
        <v>0.44990740740740742</v>
      </c>
      <c r="F162">
        <v>1.6</v>
      </c>
      <c r="G162">
        <v>0</v>
      </c>
      <c r="H162">
        <v>0</v>
      </c>
      <c r="I162">
        <v>288</v>
      </c>
      <c r="J162">
        <v>94</v>
      </c>
      <c r="K162">
        <v>-0.37</v>
      </c>
      <c r="L162">
        <v>0</v>
      </c>
      <c r="M162">
        <v>75.44</v>
      </c>
      <c r="N162">
        <v>132.5</v>
      </c>
      <c r="O162">
        <v>57.03</v>
      </c>
      <c r="P162">
        <v>0.43099999999999999</v>
      </c>
      <c r="Q162">
        <v>0.34399999999999997</v>
      </c>
      <c r="R162">
        <v>6.4399999999999999E-2</v>
      </c>
      <c r="S162">
        <v>4.03</v>
      </c>
      <c r="T162">
        <v>107.9</v>
      </c>
      <c r="U162">
        <v>127.1</v>
      </c>
      <c r="V162">
        <v>475</v>
      </c>
      <c r="Y162">
        <v>2.5299999999999998</v>
      </c>
      <c r="Z162">
        <v>5.944</v>
      </c>
      <c r="AD162">
        <v>367</v>
      </c>
      <c r="AG162">
        <v>2.0680000000000001</v>
      </c>
      <c r="AH162">
        <v>603.5</v>
      </c>
      <c r="AI162">
        <v>0</v>
      </c>
      <c r="AJ162">
        <v>0</v>
      </c>
      <c r="AK162" t="s">
        <v>56</v>
      </c>
      <c r="AL162" t="s">
        <v>57</v>
      </c>
      <c r="AM162">
        <v>0.13</v>
      </c>
      <c r="AO162">
        <v>41.82</v>
      </c>
      <c r="AP162">
        <v>39.32</v>
      </c>
      <c r="AQ162">
        <v>37.96</v>
      </c>
    </row>
    <row r="163" spans="2:43" x14ac:dyDescent="0.2">
      <c r="B163">
        <v>183</v>
      </c>
      <c r="C163">
        <v>150</v>
      </c>
      <c r="D163" s="1">
        <v>43564</v>
      </c>
      <c r="E163" s="2">
        <v>0.4500231481481482</v>
      </c>
      <c r="F163">
        <v>1.6</v>
      </c>
      <c r="G163">
        <v>0</v>
      </c>
      <c r="H163">
        <v>0</v>
      </c>
      <c r="I163">
        <v>288</v>
      </c>
      <c r="J163">
        <v>93.1</v>
      </c>
      <c r="K163">
        <v>-0.37</v>
      </c>
      <c r="L163">
        <v>0</v>
      </c>
      <c r="M163">
        <v>74.290000000000006</v>
      </c>
      <c r="N163">
        <v>130.9</v>
      </c>
      <c r="O163">
        <v>56.65</v>
      </c>
      <c r="P163">
        <v>0.433</v>
      </c>
      <c r="Q163">
        <v>0.35199999999999998</v>
      </c>
      <c r="R163">
        <v>6.5600000000000006E-2</v>
      </c>
      <c r="S163">
        <v>4.0999999999999996</v>
      </c>
      <c r="T163">
        <v>106.7</v>
      </c>
      <c r="U163">
        <v>125.9</v>
      </c>
      <c r="V163">
        <v>469</v>
      </c>
      <c r="Y163">
        <v>2.57</v>
      </c>
      <c r="Z163">
        <v>6.0140000000000002</v>
      </c>
      <c r="AD163">
        <v>355.2</v>
      </c>
      <c r="AG163">
        <v>2.0259999999999998</v>
      </c>
      <c r="AH163">
        <v>594.29999999999995</v>
      </c>
      <c r="AI163">
        <v>0</v>
      </c>
      <c r="AJ163">
        <v>0</v>
      </c>
      <c r="AK163" t="s">
        <v>56</v>
      </c>
      <c r="AL163" t="s">
        <v>57</v>
      </c>
      <c r="AM163">
        <v>0.19</v>
      </c>
      <c r="AO163">
        <v>41.88</v>
      </c>
      <c r="AP163">
        <v>39.270000000000003</v>
      </c>
      <c r="AQ163">
        <v>37.96</v>
      </c>
    </row>
    <row r="164" spans="2:43" x14ac:dyDescent="0.2">
      <c r="B164">
        <v>184</v>
      </c>
      <c r="C164">
        <v>150</v>
      </c>
      <c r="D164" s="1">
        <v>43564</v>
      </c>
      <c r="E164" s="2">
        <v>0.45013888888888887</v>
      </c>
      <c r="F164">
        <v>1.6</v>
      </c>
      <c r="G164">
        <v>0</v>
      </c>
      <c r="H164">
        <v>0</v>
      </c>
      <c r="I164">
        <v>288</v>
      </c>
      <c r="J164">
        <v>94.5</v>
      </c>
      <c r="K164">
        <v>-0.37</v>
      </c>
      <c r="L164">
        <v>0</v>
      </c>
      <c r="M164">
        <v>75.64</v>
      </c>
      <c r="N164">
        <v>133.30000000000001</v>
      </c>
      <c r="O164">
        <v>57.64</v>
      </c>
      <c r="P164">
        <v>0.432</v>
      </c>
      <c r="Q164">
        <v>0.34599999999999997</v>
      </c>
      <c r="R164">
        <v>6.4799999999999996E-2</v>
      </c>
      <c r="S164">
        <v>4.05</v>
      </c>
      <c r="T164">
        <v>108.3</v>
      </c>
      <c r="U164">
        <v>128.19999999999999</v>
      </c>
      <c r="V164">
        <v>469</v>
      </c>
      <c r="Y164">
        <v>2.5099999999999998</v>
      </c>
      <c r="Z164">
        <v>5.9080000000000004</v>
      </c>
      <c r="AD164">
        <v>366</v>
      </c>
      <c r="AG164">
        <v>2.0640000000000001</v>
      </c>
      <c r="AH164">
        <v>605.1</v>
      </c>
      <c r="AI164">
        <v>0</v>
      </c>
      <c r="AJ164">
        <v>0</v>
      </c>
      <c r="AK164" t="s">
        <v>56</v>
      </c>
      <c r="AL164" t="s">
        <v>57</v>
      </c>
      <c r="AM164">
        <v>0.16</v>
      </c>
      <c r="AO164">
        <v>41.77</v>
      </c>
      <c r="AP164">
        <v>39.32</v>
      </c>
      <c r="AQ164">
        <v>37.96</v>
      </c>
    </row>
    <row r="165" spans="2:43" x14ac:dyDescent="0.2">
      <c r="B165">
        <v>185</v>
      </c>
      <c r="C165">
        <v>150</v>
      </c>
      <c r="D165" s="1">
        <v>43564</v>
      </c>
      <c r="E165" s="2">
        <v>0.45025462962962964</v>
      </c>
      <c r="F165">
        <v>1.6</v>
      </c>
      <c r="G165">
        <v>0</v>
      </c>
      <c r="H165">
        <v>0</v>
      </c>
      <c r="I165">
        <v>288</v>
      </c>
      <c r="J165">
        <v>94.4</v>
      </c>
      <c r="K165">
        <v>-0.37</v>
      </c>
      <c r="L165">
        <v>0</v>
      </c>
      <c r="M165">
        <v>75.349999999999994</v>
      </c>
      <c r="N165">
        <v>133.4</v>
      </c>
      <c r="O165">
        <v>58.03</v>
      </c>
      <c r="P165">
        <v>0.435</v>
      </c>
      <c r="Q165">
        <v>0.34200000000000003</v>
      </c>
      <c r="R165">
        <v>6.4500000000000002E-2</v>
      </c>
      <c r="S165">
        <v>4.03</v>
      </c>
      <c r="T165">
        <v>108.3</v>
      </c>
      <c r="U165">
        <v>128</v>
      </c>
      <c r="V165">
        <v>473</v>
      </c>
      <c r="Y165">
        <v>2.5099999999999998</v>
      </c>
      <c r="Z165">
        <v>5.9039999999999999</v>
      </c>
      <c r="AD165">
        <v>366.4</v>
      </c>
      <c r="AG165">
        <v>2.044</v>
      </c>
      <c r="AH165">
        <v>602.79999999999995</v>
      </c>
      <c r="AI165">
        <v>0</v>
      </c>
      <c r="AJ165">
        <v>0</v>
      </c>
      <c r="AK165" t="s">
        <v>56</v>
      </c>
      <c r="AL165" t="s">
        <v>57</v>
      </c>
      <c r="AM165">
        <v>0.15</v>
      </c>
      <c r="AO165">
        <v>41.77</v>
      </c>
      <c r="AP165">
        <v>39.32</v>
      </c>
      <c r="AQ165">
        <v>37.96</v>
      </c>
    </row>
    <row r="166" spans="2:43" x14ac:dyDescent="0.2">
      <c r="B166">
        <v>186</v>
      </c>
      <c r="C166">
        <v>150</v>
      </c>
      <c r="D166" s="1">
        <v>43564</v>
      </c>
      <c r="E166" s="2">
        <v>0.45037037037037037</v>
      </c>
      <c r="F166">
        <v>1.6</v>
      </c>
      <c r="G166">
        <v>0</v>
      </c>
      <c r="H166">
        <v>0</v>
      </c>
      <c r="I166">
        <v>288</v>
      </c>
      <c r="J166">
        <v>93.6</v>
      </c>
      <c r="K166">
        <v>-0.37</v>
      </c>
      <c r="L166">
        <v>0</v>
      </c>
      <c r="M166">
        <v>74.48</v>
      </c>
      <c r="N166">
        <v>131.80000000000001</v>
      </c>
      <c r="O166">
        <v>57.29</v>
      </c>
      <c r="P166">
        <v>0.435</v>
      </c>
      <c r="Q166">
        <v>0.36499999999999999</v>
      </c>
      <c r="R166">
        <v>6.6199999999999995E-2</v>
      </c>
      <c r="S166">
        <v>4.1399999999999997</v>
      </c>
      <c r="T166">
        <v>107.5</v>
      </c>
      <c r="U166">
        <v>126.8</v>
      </c>
      <c r="V166">
        <v>466</v>
      </c>
      <c r="Y166">
        <v>2.5499999999999998</v>
      </c>
      <c r="Z166">
        <v>5.976</v>
      </c>
      <c r="AD166">
        <v>352.6</v>
      </c>
      <c r="AG166">
        <v>2.0209999999999999</v>
      </c>
      <c r="AH166">
        <v>595.79999999999995</v>
      </c>
      <c r="AI166">
        <v>0</v>
      </c>
      <c r="AJ166">
        <v>0</v>
      </c>
      <c r="AK166" t="s">
        <v>56</v>
      </c>
      <c r="AL166" t="s">
        <v>57</v>
      </c>
      <c r="AM166">
        <v>0.19</v>
      </c>
      <c r="AO166">
        <v>41.77</v>
      </c>
      <c r="AP166">
        <v>39.369999999999997</v>
      </c>
      <c r="AQ166">
        <v>37.96</v>
      </c>
    </row>
    <row r="167" spans="2:43" x14ac:dyDescent="0.2">
      <c r="B167">
        <v>187</v>
      </c>
      <c r="C167">
        <v>150</v>
      </c>
      <c r="D167" s="1">
        <v>43564</v>
      </c>
      <c r="E167" s="2">
        <v>0.45048611111111114</v>
      </c>
      <c r="F167">
        <v>1.6</v>
      </c>
      <c r="G167">
        <v>0</v>
      </c>
      <c r="H167">
        <v>0</v>
      </c>
      <c r="I167">
        <v>288</v>
      </c>
      <c r="J167">
        <v>94.8</v>
      </c>
      <c r="K167">
        <v>-0.37</v>
      </c>
      <c r="L167">
        <v>0</v>
      </c>
      <c r="M167">
        <v>75.44</v>
      </c>
      <c r="N167">
        <v>133.9</v>
      </c>
      <c r="O167">
        <v>58.44</v>
      </c>
      <c r="P167">
        <v>0.437</v>
      </c>
      <c r="Q167">
        <v>0.34899999999999998</v>
      </c>
      <c r="R167">
        <v>6.5199999999999994E-2</v>
      </c>
      <c r="S167">
        <v>4.08</v>
      </c>
      <c r="T167">
        <v>108.8</v>
      </c>
      <c r="U167">
        <v>128.69999999999999</v>
      </c>
      <c r="V167">
        <v>468</v>
      </c>
      <c r="Y167">
        <v>2.5</v>
      </c>
      <c r="Z167">
        <v>5.8819999999999997</v>
      </c>
      <c r="AD167">
        <v>362.5</v>
      </c>
      <c r="AG167">
        <v>2.0390000000000001</v>
      </c>
      <c r="AH167">
        <v>603.5</v>
      </c>
      <c r="AI167">
        <v>0</v>
      </c>
      <c r="AJ167">
        <v>0</v>
      </c>
      <c r="AK167" t="s">
        <v>56</v>
      </c>
      <c r="AL167" t="s">
        <v>57</v>
      </c>
      <c r="AM167">
        <v>0.17</v>
      </c>
      <c r="AO167">
        <v>41.82</v>
      </c>
      <c r="AP167">
        <v>39.270000000000003</v>
      </c>
      <c r="AQ167">
        <v>38.01</v>
      </c>
    </row>
    <row r="168" spans="2:43" x14ac:dyDescent="0.2">
      <c r="B168">
        <v>188</v>
      </c>
      <c r="C168">
        <v>150</v>
      </c>
      <c r="D168" s="1">
        <v>43564</v>
      </c>
      <c r="E168" s="2">
        <v>0.45060185185185181</v>
      </c>
      <c r="F168">
        <v>1.6</v>
      </c>
      <c r="G168">
        <v>0</v>
      </c>
      <c r="H168">
        <v>0</v>
      </c>
      <c r="I168">
        <v>288</v>
      </c>
      <c r="J168">
        <v>94.9</v>
      </c>
      <c r="K168">
        <v>-0.37</v>
      </c>
      <c r="L168">
        <v>0</v>
      </c>
      <c r="M168">
        <v>75.739999999999995</v>
      </c>
      <c r="N168">
        <v>134.1</v>
      </c>
      <c r="O168">
        <v>58.38</v>
      </c>
      <c r="P168">
        <v>0.435</v>
      </c>
      <c r="Q168">
        <v>0.35399999999999998</v>
      </c>
      <c r="R168">
        <v>6.4799999999999996E-2</v>
      </c>
      <c r="S168">
        <v>4.05</v>
      </c>
      <c r="T168">
        <v>108.8</v>
      </c>
      <c r="U168">
        <v>129.30000000000001</v>
      </c>
      <c r="V168">
        <v>466</v>
      </c>
      <c r="Y168">
        <v>2.4900000000000002</v>
      </c>
      <c r="Z168">
        <v>5.8710000000000004</v>
      </c>
      <c r="AD168">
        <v>366.2</v>
      </c>
      <c r="AG168">
        <v>2.0529999999999999</v>
      </c>
      <c r="AH168">
        <v>605.9</v>
      </c>
      <c r="AI168">
        <v>0</v>
      </c>
      <c r="AJ168">
        <v>0</v>
      </c>
      <c r="AK168" t="s">
        <v>56</v>
      </c>
      <c r="AL168" t="s">
        <v>57</v>
      </c>
      <c r="AM168">
        <v>0.15</v>
      </c>
      <c r="AO168">
        <v>41.82</v>
      </c>
      <c r="AP168">
        <v>39.32</v>
      </c>
      <c r="AQ168">
        <v>37.96</v>
      </c>
    </row>
    <row r="169" spans="2:43" x14ac:dyDescent="0.2">
      <c r="B169">
        <v>189</v>
      </c>
      <c r="C169">
        <v>150</v>
      </c>
      <c r="D169" s="1">
        <v>43564</v>
      </c>
      <c r="E169" s="2">
        <v>0.45071759259259259</v>
      </c>
      <c r="F169">
        <v>1.6</v>
      </c>
      <c r="G169">
        <v>0</v>
      </c>
      <c r="H169">
        <v>0</v>
      </c>
      <c r="I169">
        <v>288</v>
      </c>
      <c r="J169">
        <v>94</v>
      </c>
      <c r="K169">
        <v>-0.37</v>
      </c>
      <c r="L169">
        <v>0</v>
      </c>
      <c r="M169">
        <v>74.930000000000007</v>
      </c>
      <c r="N169">
        <v>132.80000000000001</v>
      </c>
      <c r="O169">
        <v>57.84</v>
      </c>
      <c r="P169">
        <v>0.436</v>
      </c>
      <c r="Q169">
        <v>0.36599999999999999</v>
      </c>
      <c r="R169">
        <v>6.6000000000000003E-2</v>
      </c>
      <c r="S169">
        <v>4.12</v>
      </c>
      <c r="T169">
        <v>108</v>
      </c>
      <c r="U169">
        <v>127.6</v>
      </c>
      <c r="V169">
        <v>466</v>
      </c>
      <c r="Y169">
        <v>2.52</v>
      </c>
      <c r="Z169">
        <v>5.931</v>
      </c>
      <c r="AD169">
        <v>356.1</v>
      </c>
      <c r="AG169">
        <v>2.0289999999999999</v>
      </c>
      <c r="AH169">
        <v>599.4</v>
      </c>
      <c r="AI169">
        <v>0</v>
      </c>
      <c r="AJ169">
        <v>0</v>
      </c>
      <c r="AK169" t="s">
        <v>56</v>
      </c>
      <c r="AL169" t="s">
        <v>57</v>
      </c>
      <c r="AM169">
        <v>0.15</v>
      </c>
      <c r="AO169">
        <v>41.88</v>
      </c>
      <c r="AP169">
        <v>39.369999999999997</v>
      </c>
      <c r="AQ169">
        <v>38.01</v>
      </c>
    </row>
    <row r="170" spans="2:43" x14ac:dyDescent="0.2">
      <c r="B170">
        <v>190</v>
      </c>
      <c r="C170">
        <v>150</v>
      </c>
      <c r="D170" s="1">
        <v>43564</v>
      </c>
      <c r="E170" s="2">
        <v>0.45083333333333336</v>
      </c>
      <c r="F170">
        <v>1.6</v>
      </c>
      <c r="G170">
        <v>0</v>
      </c>
      <c r="H170">
        <v>0</v>
      </c>
      <c r="I170">
        <v>288</v>
      </c>
      <c r="J170">
        <v>94.9</v>
      </c>
      <c r="K170">
        <v>-0.37</v>
      </c>
      <c r="L170">
        <v>0</v>
      </c>
      <c r="M170">
        <v>75.599999999999994</v>
      </c>
      <c r="N170">
        <v>134.30000000000001</v>
      </c>
      <c r="O170">
        <v>58.74</v>
      </c>
      <c r="P170">
        <v>0.437</v>
      </c>
      <c r="Q170">
        <v>0.34399999999999997</v>
      </c>
      <c r="R170">
        <v>6.4500000000000002E-2</v>
      </c>
      <c r="S170">
        <v>4.03</v>
      </c>
      <c r="T170">
        <v>108.7</v>
      </c>
      <c r="U170">
        <v>128.6</v>
      </c>
      <c r="V170">
        <v>472</v>
      </c>
      <c r="Y170">
        <v>2.48</v>
      </c>
      <c r="Z170">
        <v>5.8620000000000001</v>
      </c>
      <c r="AD170">
        <v>367.7</v>
      </c>
      <c r="AG170">
        <v>2.04</v>
      </c>
      <c r="AH170">
        <v>604.79999999999995</v>
      </c>
      <c r="AI170">
        <v>0</v>
      </c>
      <c r="AJ170">
        <v>0</v>
      </c>
      <c r="AK170" t="s">
        <v>56</v>
      </c>
      <c r="AL170" t="s">
        <v>57</v>
      </c>
      <c r="AM170">
        <v>0.13</v>
      </c>
      <c r="AO170">
        <v>41.82</v>
      </c>
      <c r="AP170">
        <v>39.32</v>
      </c>
      <c r="AQ170">
        <v>37.96</v>
      </c>
    </row>
    <row r="171" spans="2:43" x14ac:dyDescent="0.2">
      <c r="B171">
        <v>191</v>
      </c>
      <c r="C171">
        <v>150</v>
      </c>
      <c r="D171" s="1">
        <v>43564</v>
      </c>
      <c r="E171" s="2">
        <v>0.45094907407407409</v>
      </c>
      <c r="F171">
        <v>1.6</v>
      </c>
      <c r="G171">
        <v>0</v>
      </c>
      <c r="H171">
        <v>0</v>
      </c>
      <c r="I171">
        <v>288</v>
      </c>
      <c r="J171">
        <v>95.2</v>
      </c>
      <c r="K171">
        <v>-0.37</v>
      </c>
      <c r="L171">
        <v>0</v>
      </c>
      <c r="M171">
        <v>75.8</v>
      </c>
      <c r="N171">
        <v>134.9</v>
      </c>
      <c r="O171">
        <v>59.07</v>
      </c>
      <c r="P171">
        <v>0.438</v>
      </c>
      <c r="Q171">
        <v>0.34499999999999997</v>
      </c>
      <c r="R171">
        <v>6.4699999999999994E-2</v>
      </c>
      <c r="S171">
        <v>4.04</v>
      </c>
      <c r="T171">
        <v>109.6</v>
      </c>
      <c r="U171">
        <v>129.6</v>
      </c>
      <c r="V171">
        <v>467</v>
      </c>
      <c r="Y171">
        <v>2.4700000000000002</v>
      </c>
      <c r="Z171">
        <v>5.8380000000000001</v>
      </c>
      <c r="AD171">
        <v>367.3</v>
      </c>
      <c r="AG171">
        <v>2.0419999999999998</v>
      </c>
      <c r="AH171">
        <v>606.4</v>
      </c>
      <c r="AI171">
        <v>0</v>
      </c>
      <c r="AJ171">
        <v>0</v>
      </c>
      <c r="AK171" t="s">
        <v>56</v>
      </c>
      <c r="AL171" t="s">
        <v>57</v>
      </c>
      <c r="AM171">
        <v>0.19</v>
      </c>
      <c r="AO171">
        <v>41.82</v>
      </c>
      <c r="AP171">
        <v>39.32</v>
      </c>
      <c r="AQ171">
        <v>37.96</v>
      </c>
    </row>
    <row r="172" spans="2:43" x14ac:dyDescent="0.2">
      <c r="B172">
        <v>192</v>
      </c>
      <c r="C172">
        <v>150</v>
      </c>
      <c r="D172" s="1">
        <v>43564</v>
      </c>
      <c r="E172" s="2">
        <v>0.45106481481481481</v>
      </c>
      <c r="F172">
        <v>1.6</v>
      </c>
      <c r="G172">
        <v>0</v>
      </c>
      <c r="H172">
        <v>0</v>
      </c>
      <c r="I172">
        <v>288</v>
      </c>
      <c r="J172">
        <v>94.1</v>
      </c>
      <c r="K172">
        <v>-0.37</v>
      </c>
      <c r="L172">
        <v>0</v>
      </c>
      <c r="M172">
        <v>74.81</v>
      </c>
      <c r="N172">
        <v>133</v>
      </c>
      <c r="O172">
        <v>58.23</v>
      </c>
      <c r="P172">
        <v>0.438</v>
      </c>
      <c r="Q172">
        <v>0.36199999999999999</v>
      </c>
      <c r="R172">
        <v>6.5299999999999997E-2</v>
      </c>
      <c r="S172">
        <v>4.08</v>
      </c>
      <c r="T172">
        <v>108</v>
      </c>
      <c r="U172">
        <v>127.3</v>
      </c>
      <c r="V172">
        <v>473</v>
      </c>
      <c r="Y172">
        <v>2.52</v>
      </c>
      <c r="Z172">
        <v>5.9189999999999996</v>
      </c>
      <c r="AD172">
        <v>359.3</v>
      </c>
      <c r="AG172">
        <v>2.0169999999999999</v>
      </c>
      <c r="AH172">
        <v>598.5</v>
      </c>
      <c r="AI172">
        <v>0</v>
      </c>
      <c r="AJ172">
        <v>0</v>
      </c>
      <c r="AK172" t="s">
        <v>56</v>
      </c>
      <c r="AL172" t="s">
        <v>57</v>
      </c>
      <c r="AM172">
        <v>0.15</v>
      </c>
      <c r="AO172">
        <v>41.88</v>
      </c>
      <c r="AP172">
        <v>39.369999999999997</v>
      </c>
      <c r="AQ172">
        <v>38.01</v>
      </c>
    </row>
    <row r="173" spans="2:43" x14ac:dyDescent="0.2">
      <c r="B173">
        <v>193</v>
      </c>
      <c r="C173">
        <v>150</v>
      </c>
      <c r="D173" s="1">
        <v>43564</v>
      </c>
      <c r="E173" s="2">
        <v>0.45118055555555553</v>
      </c>
      <c r="F173">
        <v>1.6</v>
      </c>
      <c r="G173">
        <v>0</v>
      </c>
      <c r="H173">
        <v>0</v>
      </c>
      <c r="I173">
        <v>288</v>
      </c>
      <c r="J173">
        <v>95.2</v>
      </c>
      <c r="K173">
        <v>-0.37</v>
      </c>
      <c r="L173">
        <v>0</v>
      </c>
      <c r="M173">
        <v>75.52</v>
      </c>
      <c r="N173">
        <v>134.9</v>
      </c>
      <c r="O173">
        <v>59.43</v>
      </c>
      <c r="P173">
        <v>0.44</v>
      </c>
      <c r="Q173">
        <v>0.34599999999999997</v>
      </c>
      <c r="R173">
        <v>6.4799999999999996E-2</v>
      </c>
      <c r="S173">
        <v>4.05</v>
      </c>
      <c r="T173">
        <v>109.1</v>
      </c>
      <c r="U173">
        <v>128.69999999999999</v>
      </c>
      <c r="V173">
        <v>475</v>
      </c>
      <c r="Y173">
        <v>2.4700000000000002</v>
      </c>
      <c r="Z173">
        <v>5.835</v>
      </c>
      <c r="AD173">
        <v>365.3</v>
      </c>
      <c r="AG173">
        <v>2.0230000000000001</v>
      </c>
      <c r="AH173">
        <v>604.1</v>
      </c>
      <c r="AI173">
        <v>0</v>
      </c>
      <c r="AJ173">
        <v>0</v>
      </c>
      <c r="AK173" t="s">
        <v>56</v>
      </c>
      <c r="AL173" t="s">
        <v>57</v>
      </c>
      <c r="AM173">
        <v>0.16</v>
      </c>
      <c r="AO173">
        <v>41.88</v>
      </c>
      <c r="AP173">
        <v>39.369999999999997</v>
      </c>
      <c r="AQ173">
        <v>37.96</v>
      </c>
    </row>
    <row r="174" spans="2:43" x14ac:dyDescent="0.2">
      <c r="B174">
        <v>194</v>
      </c>
      <c r="C174">
        <v>150</v>
      </c>
      <c r="D174" s="1">
        <v>43564</v>
      </c>
      <c r="E174" s="2">
        <v>0.45129629629629631</v>
      </c>
      <c r="F174">
        <v>1.6</v>
      </c>
      <c r="G174">
        <v>0</v>
      </c>
      <c r="H174">
        <v>0</v>
      </c>
      <c r="I174">
        <v>288</v>
      </c>
      <c r="J174">
        <v>95.4</v>
      </c>
      <c r="K174">
        <v>-0.37</v>
      </c>
      <c r="L174">
        <v>0</v>
      </c>
      <c r="M174">
        <v>76</v>
      </c>
      <c r="N174">
        <v>135.19999999999999</v>
      </c>
      <c r="O174">
        <v>59.2</v>
      </c>
      <c r="P174">
        <v>0.438</v>
      </c>
      <c r="Q174">
        <v>0.35599999999999998</v>
      </c>
      <c r="R174">
        <v>6.4899999999999999E-2</v>
      </c>
      <c r="S174">
        <v>4.0599999999999996</v>
      </c>
      <c r="T174">
        <v>109.5</v>
      </c>
      <c r="U174">
        <v>129.4</v>
      </c>
      <c r="V174">
        <v>472</v>
      </c>
      <c r="Y174">
        <v>2.46</v>
      </c>
      <c r="Z174">
        <v>5.8250000000000002</v>
      </c>
      <c r="AD174">
        <v>367</v>
      </c>
      <c r="AG174">
        <v>2.048</v>
      </c>
      <c r="AH174">
        <v>608</v>
      </c>
      <c r="AI174">
        <v>0</v>
      </c>
      <c r="AJ174">
        <v>0</v>
      </c>
      <c r="AK174" t="s">
        <v>56</v>
      </c>
      <c r="AL174" t="s">
        <v>57</v>
      </c>
      <c r="AM174">
        <v>0.14000000000000001</v>
      </c>
      <c r="AO174">
        <v>41.82</v>
      </c>
      <c r="AP174">
        <v>39.369999999999997</v>
      </c>
      <c r="AQ174">
        <v>38.01</v>
      </c>
    </row>
    <row r="175" spans="2:43" x14ac:dyDescent="0.2">
      <c r="B175">
        <v>195</v>
      </c>
      <c r="C175">
        <v>150</v>
      </c>
      <c r="D175" s="1">
        <v>43564</v>
      </c>
      <c r="E175" s="2">
        <v>0.45141203703703708</v>
      </c>
      <c r="F175">
        <v>1.6</v>
      </c>
      <c r="G175">
        <v>0</v>
      </c>
      <c r="H175">
        <v>0</v>
      </c>
      <c r="I175">
        <v>288</v>
      </c>
      <c r="J175">
        <v>94.3</v>
      </c>
      <c r="K175">
        <v>-0.37</v>
      </c>
      <c r="L175">
        <v>0</v>
      </c>
      <c r="M175">
        <v>74.349999999999994</v>
      </c>
      <c r="N175">
        <v>133.4</v>
      </c>
      <c r="O175">
        <v>59.06</v>
      </c>
      <c r="P175">
        <v>0.443</v>
      </c>
      <c r="Q175">
        <v>0.35399999999999998</v>
      </c>
      <c r="R175">
        <v>6.5600000000000006E-2</v>
      </c>
      <c r="S175">
        <v>4.0999999999999996</v>
      </c>
      <c r="T175">
        <v>108.1</v>
      </c>
      <c r="U175">
        <v>128.19999999999999</v>
      </c>
      <c r="V175">
        <v>466</v>
      </c>
      <c r="Y175">
        <v>2.5099999999999998</v>
      </c>
      <c r="Z175">
        <v>5.9029999999999996</v>
      </c>
      <c r="AD175">
        <v>355.2</v>
      </c>
      <c r="AG175">
        <v>1.982</v>
      </c>
      <c r="AH175">
        <v>594.79999999999995</v>
      </c>
      <c r="AI175">
        <v>0</v>
      </c>
      <c r="AJ175">
        <v>0</v>
      </c>
      <c r="AK175" t="s">
        <v>56</v>
      </c>
      <c r="AL175" t="s">
        <v>57</v>
      </c>
      <c r="AM175">
        <v>0.15</v>
      </c>
      <c r="AO175">
        <v>41.82</v>
      </c>
      <c r="AP175">
        <v>39.369999999999997</v>
      </c>
      <c r="AQ175">
        <v>37.96</v>
      </c>
    </row>
    <row r="176" spans="2:43" x14ac:dyDescent="0.2">
      <c r="B176">
        <v>196</v>
      </c>
      <c r="C176">
        <v>150</v>
      </c>
      <c r="D176" s="1">
        <v>43564</v>
      </c>
      <c r="E176" s="2">
        <v>0.45152777777777775</v>
      </c>
      <c r="F176">
        <v>1.6</v>
      </c>
      <c r="G176">
        <v>0</v>
      </c>
      <c r="H176">
        <v>0</v>
      </c>
      <c r="I176">
        <v>288</v>
      </c>
      <c r="J176">
        <v>95.1</v>
      </c>
      <c r="K176">
        <v>-0.37</v>
      </c>
      <c r="L176">
        <v>0</v>
      </c>
      <c r="M176">
        <v>75.17</v>
      </c>
      <c r="N176">
        <v>134.6</v>
      </c>
      <c r="O176">
        <v>59.48</v>
      </c>
      <c r="P176">
        <v>0.442</v>
      </c>
      <c r="Q176">
        <v>0.35899999999999999</v>
      </c>
      <c r="R176">
        <v>6.59E-2</v>
      </c>
      <c r="S176">
        <v>4.12</v>
      </c>
      <c r="T176">
        <v>109.2</v>
      </c>
      <c r="U176">
        <v>129.19999999999999</v>
      </c>
      <c r="V176">
        <v>468</v>
      </c>
      <c r="Y176">
        <v>2.48</v>
      </c>
      <c r="Z176">
        <v>5.8490000000000002</v>
      </c>
      <c r="AD176">
        <v>357.6</v>
      </c>
      <c r="AG176">
        <v>2.008</v>
      </c>
      <c r="AH176">
        <v>601.29999999999995</v>
      </c>
      <c r="AI176">
        <v>0</v>
      </c>
      <c r="AJ176">
        <v>0</v>
      </c>
      <c r="AK176" t="s">
        <v>56</v>
      </c>
      <c r="AL176" t="s">
        <v>57</v>
      </c>
      <c r="AM176">
        <v>0.15</v>
      </c>
      <c r="AO176">
        <v>41.88</v>
      </c>
      <c r="AP176">
        <v>39.369999999999997</v>
      </c>
      <c r="AQ176">
        <v>37.96</v>
      </c>
    </row>
    <row r="177" spans="2:43" x14ac:dyDescent="0.2">
      <c r="B177">
        <v>197</v>
      </c>
      <c r="C177">
        <v>150</v>
      </c>
      <c r="D177" s="1">
        <v>43564</v>
      </c>
      <c r="E177" s="2">
        <v>0.45164351851851853</v>
      </c>
      <c r="F177">
        <v>1.6</v>
      </c>
      <c r="G177">
        <v>0</v>
      </c>
      <c r="H177">
        <v>0</v>
      </c>
      <c r="I177">
        <v>288</v>
      </c>
      <c r="J177">
        <v>95.6</v>
      </c>
      <c r="K177">
        <v>-0.37</v>
      </c>
      <c r="L177">
        <v>0</v>
      </c>
      <c r="M177">
        <v>75.78</v>
      </c>
      <c r="N177">
        <v>135.19999999999999</v>
      </c>
      <c r="O177">
        <v>59.46</v>
      </c>
      <c r="P177">
        <v>0.44</v>
      </c>
      <c r="Q177">
        <v>0.36299999999999999</v>
      </c>
      <c r="R177">
        <v>6.5500000000000003E-2</v>
      </c>
      <c r="S177">
        <v>4.0999999999999996</v>
      </c>
      <c r="T177">
        <v>109.7</v>
      </c>
      <c r="U177">
        <v>130.1</v>
      </c>
      <c r="V177">
        <v>466</v>
      </c>
      <c r="Y177">
        <v>2.46</v>
      </c>
      <c r="Z177">
        <v>5.8230000000000004</v>
      </c>
      <c r="AD177">
        <v>362.5</v>
      </c>
      <c r="AG177">
        <v>2.0339999999999998</v>
      </c>
      <c r="AH177">
        <v>606.20000000000005</v>
      </c>
      <c r="AI177">
        <v>0</v>
      </c>
      <c r="AJ177">
        <v>0</v>
      </c>
      <c r="AK177" t="s">
        <v>56</v>
      </c>
      <c r="AL177" t="s">
        <v>57</v>
      </c>
      <c r="AM177">
        <v>0.15</v>
      </c>
      <c r="AO177">
        <v>41.88</v>
      </c>
      <c r="AP177">
        <v>39.32</v>
      </c>
      <c r="AQ177">
        <v>37.96</v>
      </c>
    </row>
    <row r="178" spans="2:43" x14ac:dyDescent="0.2">
      <c r="B178">
        <v>198</v>
      </c>
      <c r="C178">
        <v>150</v>
      </c>
      <c r="D178" s="1">
        <v>43564</v>
      </c>
      <c r="E178" s="2">
        <v>0.45175925925925925</v>
      </c>
      <c r="F178">
        <v>1.6</v>
      </c>
      <c r="G178">
        <v>0</v>
      </c>
      <c r="H178">
        <v>0</v>
      </c>
      <c r="I178">
        <v>288</v>
      </c>
      <c r="J178">
        <v>94.8</v>
      </c>
      <c r="K178">
        <v>-0.37</v>
      </c>
      <c r="L178">
        <v>0</v>
      </c>
      <c r="M178">
        <v>74.88</v>
      </c>
      <c r="N178">
        <v>134.19999999999999</v>
      </c>
      <c r="O178">
        <v>59.28</v>
      </c>
      <c r="P178">
        <v>0.442</v>
      </c>
      <c r="Q178">
        <v>0.36499999999999999</v>
      </c>
      <c r="R178">
        <v>6.6199999999999995E-2</v>
      </c>
      <c r="S178">
        <v>4.1399999999999997</v>
      </c>
      <c r="T178">
        <v>108.9</v>
      </c>
      <c r="U178">
        <v>128.9</v>
      </c>
      <c r="V178">
        <v>466</v>
      </c>
      <c r="Y178">
        <v>2.4900000000000002</v>
      </c>
      <c r="Z178">
        <v>5.87</v>
      </c>
      <c r="AD178">
        <v>354.8</v>
      </c>
      <c r="AG178">
        <v>2</v>
      </c>
      <c r="AH178">
        <v>599</v>
      </c>
      <c r="AI178">
        <v>0</v>
      </c>
      <c r="AJ178">
        <v>0</v>
      </c>
      <c r="AK178" t="s">
        <v>56</v>
      </c>
      <c r="AL178" t="s">
        <v>57</v>
      </c>
      <c r="AM178">
        <v>0.17</v>
      </c>
      <c r="AO178">
        <v>41.88</v>
      </c>
      <c r="AP178">
        <v>39.479999999999997</v>
      </c>
      <c r="AQ178">
        <v>37.909999999999997</v>
      </c>
    </row>
    <row r="179" spans="2:43" x14ac:dyDescent="0.2">
      <c r="B179">
        <v>199</v>
      </c>
      <c r="C179">
        <v>150</v>
      </c>
      <c r="D179" s="1">
        <v>43564</v>
      </c>
      <c r="E179" s="2">
        <v>0.45187500000000003</v>
      </c>
      <c r="F179">
        <v>1.6</v>
      </c>
      <c r="G179">
        <v>0</v>
      </c>
      <c r="H179">
        <v>0</v>
      </c>
      <c r="I179">
        <v>288</v>
      </c>
      <c r="J179">
        <v>94.9</v>
      </c>
      <c r="K179">
        <v>-0.37</v>
      </c>
      <c r="L179">
        <v>0</v>
      </c>
      <c r="M179">
        <v>75.17</v>
      </c>
      <c r="N179">
        <v>134.4</v>
      </c>
      <c r="O179">
        <v>59.25</v>
      </c>
      <c r="P179">
        <v>0.441</v>
      </c>
      <c r="Q179">
        <v>0.35899999999999999</v>
      </c>
      <c r="R179">
        <v>6.54E-2</v>
      </c>
      <c r="S179">
        <v>4.09</v>
      </c>
      <c r="T179">
        <v>108.9</v>
      </c>
      <c r="U179">
        <v>129</v>
      </c>
      <c r="V179">
        <v>467</v>
      </c>
      <c r="Y179">
        <v>2.48</v>
      </c>
      <c r="Z179">
        <v>5.8579999999999997</v>
      </c>
      <c r="AD179">
        <v>360.5</v>
      </c>
      <c r="AG179">
        <v>2.012</v>
      </c>
      <c r="AH179">
        <v>601.29999999999995</v>
      </c>
      <c r="AI179">
        <v>0</v>
      </c>
      <c r="AJ179">
        <v>0</v>
      </c>
      <c r="AK179" t="s">
        <v>56</v>
      </c>
      <c r="AL179" t="s">
        <v>57</v>
      </c>
      <c r="AM179">
        <v>0.16</v>
      </c>
      <c r="AO179">
        <v>41.88</v>
      </c>
      <c r="AP179">
        <v>39.369999999999997</v>
      </c>
      <c r="AQ179">
        <v>37.96</v>
      </c>
    </row>
    <row r="180" spans="2:43" x14ac:dyDescent="0.2">
      <c r="B180">
        <v>200</v>
      </c>
      <c r="C180">
        <v>150</v>
      </c>
      <c r="D180" s="1">
        <v>43564</v>
      </c>
      <c r="E180" s="2">
        <v>0.45199074074074069</v>
      </c>
      <c r="F180">
        <v>1.6</v>
      </c>
      <c r="G180">
        <v>0</v>
      </c>
      <c r="H180">
        <v>0</v>
      </c>
      <c r="I180">
        <v>288</v>
      </c>
      <c r="J180">
        <v>96.6</v>
      </c>
      <c r="K180">
        <v>-0.37</v>
      </c>
      <c r="L180">
        <v>0</v>
      </c>
      <c r="M180">
        <v>76.09</v>
      </c>
      <c r="N180">
        <v>137.1</v>
      </c>
      <c r="O180">
        <v>61.01</v>
      </c>
      <c r="P180">
        <v>0.44500000000000001</v>
      </c>
      <c r="Q180">
        <v>0.35</v>
      </c>
      <c r="R180">
        <v>6.5799999999999997E-2</v>
      </c>
      <c r="S180">
        <v>4.1100000000000003</v>
      </c>
      <c r="T180">
        <v>111</v>
      </c>
      <c r="U180">
        <v>131.30000000000001</v>
      </c>
      <c r="V180">
        <v>467</v>
      </c>
      <c r="Y180">
        <v>2.41</v>
      </c>
      <c r="Z180">
        <v>5.7439999999999998</v>
      </c>
      <c r="AD180">
        <v>362.7</v>
      </c>
      <c r="AG180">
        <v>2.0179999999999998</v>
      </c>
      <c r="AH180">
        <v>608.70000000000005</v>
      </c>
      <c r="AI180">
        <v>0</v>
      </c>
      <c r="AJ180">
        <v>0</v>
      </c>
      <c r="AK180" t="s">
        <v>56</v>
      </c>
      <c r="AL180" t="s">
        <v>57</v>
      </c>
      <c r="AM180">
        <v>0.17</v>
      </c>
      <c r="AO180">
        <v>41.82</v>
      </c>
      <c r="AP180">
        <v>39.369999999999997</v>
      </c>
      <c r="AQ180">
        <v>37.96</v>
      </c>
    </row>
    <row r="181" spans="2:43" x14ac:dyDescent="0.2">
      <c r="B181">
        <v>201</v>
      </c>
      <c r="C181">
        <v>150</v>
      </c>
      <c r="D181" s="1">
        <v>43564</v>
      </c>
      <c r="E181" s="2">
        <v>0.45210648148148147</v>
      </c>
      <c r="F181">
        <v>1.6</v>
      </c>
      <c r="G181">
        <v>0</v>
      </c>
      <c r="H181">
        <v>0</v>
      </c>
      <c r="I181">
        <v>288</v>
      </c>
      <c r="J181">
        <v>94.7</v>
      </c>
      <c r="K181">
        <v>-0.37</v>
      </c>
      <c r="L181">
        <v>0</v>
      </c>
      <c r="M181">
        <v>74.84</v>
      </c>
      <c r="N181">
        <v>134.30000000000001</v>
      </c>
      <c r="O181">
        <v>59.45</v>
      </c>
      <c r="P181">
        <v>0.443</v>
      </c>
      <c r="Q181">
        <v>0.36599999999999999</v>
      </c>
      <c r="R181">
        <v>6.5199999999999994E-2</v>
      </c>
      <c r="S181">
        <v>4.07</v>
      </c>
      <c r="T181">
        <v>108.6</v>
      </c>
      <c r="U181">
        <v>128.5</v>
      </c>
      <c r="V181">
        <v>472</v>
      </c>
      <c r="Y181">
        <v>2.48</v>
      </c>
      <c r="Z181">
        <v>5.8639999999999999</v>
      </c>
      <c r="AD181">
        <v>360</v>
      </c>
      <c r="AG181">
        <v>1.9950000000000001</v>
      </c>
      <c r="AH181">
        <v>598.70000000000005</v>
      </c>
      <c r="AI181">
        <v>0</v>
      </c>
      <c r="AJ181">
        <v>0</v>
      </c>
      <c r="AK181" t="s">
        <v>56</v>
      </c>
      <c r="AL181" t="s">
        <v>57</v>
      </c>
      <c r="AM181">
        <v>0.14000000000000001</v>
      </c>
      <c r="AO181">
        <v>41.93</v>
      </c>
      <c r="AP181">
        <v>39.42</v>
      </c>
      <c r="AQ181">
        <v>38.01</v>
      </c>
    </row>
    <row r="182" spans="2:43" x14ac:dyDescent="0.2">
      <c r="B182">
        <v>202</v>
      </c>
      <c r="C182">
        <v>150</v>
      </c>
      <c r="D182" s="1">
        <v>43564</v>
      </c>
      <c r="E182" s="2">
        <v>0.45222222222222225</v>
      </c>
      <c r="F182">
        <v>1.6</v>
      </c>
      <c r="G182">
        <v>0</v>
      </c>
      <c r="H182">
        <v>0</v>
      </c>
      <c r="I182">
        <v>288</v>
      </c>
      <c r="J182">
        <v>95.5</v>
      </c>
      <c r="K182">
        <v>-0.37</v>
      </c>
      <c r="L182">
        <v>0</v>
      </c>
      <c r="M182">
        <v>75.63</v>
      </c>
      <c r="N182">
        <v>135.6</v>
      </c>
      <c r="O182">
        <v>59.95</v>
      </c>
      <c r="P182">
        <v>0.442</v>
      </c>
      <c r="Q182">
        <v>0.36599999999999999</v>
      </c>
      <c r="R182">
        <v>6.5000000000000002E-2</v>
      </c>
      <c r="S182">
        <v>4.07</v>
      </c>
      <c r="T182">
        <v>109.5</v>
      </c>
      <c r="U182">
        <v>129.30000000000001</v>
      </c>
      <c r="V182">
        <v>476</v>
      </c>
      <c r="Y182">
        <v>2.4500000000000002</v>
      </c>
      <c r="Z182">
        <v>5.8079999999999998</v>
      </c>
      <c r="AD182">
        <v>364.5</v>
      </c>
      <c r="AG182">
        <v>2.0179999999999998</v>
      </c>
      <c r="AH182">
        <v>605</v>
      </c>
      <c r="AI182">
        <v>0</v>
      </c>
      <c r="AJ182">
        <v>0</v>
      </c>
      <c r="AK182" t="s">
        <v>56</v>
      </c>
      <c r="AL182" t="s">
        <v>57</v>
      </c>
      <c r="AM182">
        <v>0.14000000000000001</v>
      </c>
      <c r="AO182">
        <v>41.82</v>
      </c>
      <c r="AP182">
        <v>39.42</v>
      </c>
      <c r="AQ182">
        <v>38.07</v>
      </c>
    </row>
    <row r="183" spans="2:43" x14ac:dyDescent="0.2">
      <c r="B183">
        <v>203</v>
      </c>
      <c r="C183">
        <v>150</v>
      </c>
      <c r="D183" s="1">
        <v>43564</v>
      </c>
      <c r="E183" s="2">
        <v>0.45233796296296297</v>
      </c>
      <c r="F183">
        <v>1.6</v>
      </c>
      <c r="G183">
        <v>0</v>
      </c>
      <c r="H183">
        <v>0</v>
      </c>
      <c r="I183">
        <v>288</v>
      </c>
      <c r="J183">
        <v>95.6</v>
      </c>
      <c r="K183">
        <v>-0.37</v>
      </c>
      <c r="L183">
        <v>0</v>
      </c>
      <c r="M183">
        <v>75.319999999999993</v>
      </c>
      <c r="N183">
        <v>135.5</v>
      </c>
      <c r="O183">
        <v>60.19</v>
      </c>
      <c r="P183">
        <v>0.44400000000000001</v>
      </c>
      <c r="Q183">
        <v>0.36099999999999999</v>
      </c>
      <c r="R183">
        <v>6.5699999999999995E-2</v>
      </c>
      <c r="S183">
        <v>4.1100000000000003</v>
      </c>
      <c r="T183">
        <v>109.6</v>
      </c>
      <c r="U183">
        <v>130.1</v>
      </c>
      <c r="V183">
        <v>468</v>
      </c>
      <c r="Y183">
        <v>2.4500000000000002</v>
      </c>
      <c r="Z183">
        <v>5.8109999999999999</v>
      </c>
      <c r="AD183">
        <v>359.5</v>
      </c>
      <c r="AG183">
        <v>2.0009999999999999</v>
      </c>
      <c r="AH183">
        <v>602.5</v>
      </c>
      <c r="AI183">
        <v>0</v>
      </c>
      <c r="AJ183">
        <v>0</v>
      </c>
      <c r="AK183" t="s">
        <v>56</v>
      </c>
      <c r="AL183" t="s">
        <v>57</v>
      </c>
      <c r="AM183">
        <v>0.18</v>
      </c>
      <c r="AO183">
        <v>41.88</v>
      </c>
      <c r="AP183">
        <v>39.369999999999997</v>
      </c>
      <c r="AQ183">
        <v>38.01</v>
      </c>
    </row>
    <row r="184" spans="2:43" x14ac:dyDescent="0.2">
      <c r="B184">
        <v>204</v>
      </c>
      <c r="C184">
        <v>150</v>
      </c>
      <c r="D184" s="1">
        <v>43564</v>
      </c>
      <c r="E184" s="2">
        <v>0.45245370370370369</v>
      </c>
      <c r="F184">
        <v>1.6</v>
      </c>
      <c r="G184">
        <v>0</v>
      </c>
      <c r="H184">
        <v>0</v>
      </c>
      <c r="I184">
        <v>288</v>
      </c>
      <c r="J184">
        <v>95.1</v>
      </c>
      <c r="K184">
        <v>-0.37</v>
      </c>
      <c r="L184">
        <v>0</v>
      </c>
      <c r="M184">
        <v>75.14</v>
      </c>
      <c r="N184">
        <v>134.5</v>
      </c>
      <c r="O184">
        <v>59.38</v>
      </c>
      <c r="P184">
        <v>0.441</v>
      </c>
      <c r="Q184">
        <v>0.38300000000000001</v>
      </c>
      <c r="R184">
        <v>6.6299999999999998E-2</v>
      </c>
      <c r="S184">
        <v>4.1399999999999997</v>
      </c>
      <c r="T184">
        <v>108.9</v>
      </c>
      <c r="U184">
        <v>128.69999999999999</v>
      </c>
      <c r="V184">
        <v>472</v>
      </c>
      <c r="Y184">
        <v>2.48</v>
      </c>
      <c r="Z184">
        <v>5.8540000000000001</v>
      </c>
      <c r="AD184">
        <v>355.4</v>
      </c>
      <c r="AG184">
        <v>2.0089999999999999</v>
      </c>
      <c r="AH184">
        <v>601.1</v>
      </c>
      <c r="AI184">
        <v>0</v>
      </c>
      <c r="AJ184">
        <v>0</v>
      </c>
      <c r="AK184" t="s">
        <v>56</v>
      </c>
      <c r="AL184" t="s">
        <v>57</v>
      </c>
      <c r="AM184">
        <v>0.14000000000000001</v>
      </c>
      <c r="AO184">
        <v>41.82</v>
      </c>
      <c r="AP184">
        <v>39.369999999999997</v>
      </c>
      <c r="AQ184">
        <v>37.96</v>
      </c>
    </row>
    <row r="185" spans="2:43" x14ac:dyDescent="0.2">
      <c r="B185">
        <v>205</v>
      </c>
      <c r="C185">
        <v>150</v>
      </c>
      <c r="D185" s="1">
        <v>43564</v>
      </c>
      <c r="E185" s="2">
        <v>0.45256944444444441</v>
      </c>
      <c r="F185">
        <v>1.6</v>
      </c>
      <c r="G185">
        <v>0</v>
      </c>
      <c r="H185">
        <v>0</v>
      </c>
      <c r="I185">
        <v>288</v>
      </c>
      <c r="J185">
        <v>95.2</v>
      </c>
      <c r="K185">
        <v>-0.37</v>
      </c>
      <c r="L185">
        <v>0</v>
      </c>
      <c r="M185">
        <v>74.3</v>
      </c>
      <c r="N185">
        <v>135</v>
      </c>
      <c r="O185">
        <v>60.7</v>
      </c>
      <c r="P185">
        <v>0.45</v>
      </c>
      <c r="Q185">
        <v>0.34799999999999998</v>
      </c>
      <c r="R185">
        <v>6.6199999999999995E-2</v>
      </c>
      <c r="S185">
        <v>4.1399999999999997</v>
      </c>
      <c r="T185">
        <v>108.9</v>
      </c>
      <c r="U185">
        <v>128.80000000000001</v>
      </c>
      <c r="V185">
        <v>468</v>
      </c>
      <c r="Y185">
        <v>2.4700000000000002</v>
      </c>
      <c r="Z185">
        <v>5.8330000000000002</v>
      </c>
      <c r="AD185">
        <v>351.6</v>
      </c>
      <c r="AG185">
        <v>1.95</v>
      </c>
      <c r="AH185">
        <v>594.4</v>
      </c>
      <c r="AI185">
        <v>0</v>
      </c>
      <c r="AJ185">
        <v>0</v>
      </c>
      <c r="AK185" t="s">
        <v>56</v>
      </c>
      <c r="AL185" t="s">
        <v>57</v>
      </c>
      <c r="AM185">
        <v>0.19</v>
      </c>
      <c r="AO185">
        <v>41.88</v>
      </c>
      <c r="AP185">
        <v>39.479999999999997</v>
      </c>
      <c r="AQ185">
        <v>37.96</v>
      </c>
    </row>
    <row r="186" spans="2:43" x14ac:dyDescent="0.2">
      <c r="B186">
        <v>206</v>
      </c>
      <c r="C186">
        <v>150</v>
      </c>
      <c r="D186" s="1">
        <v>43564</v>
      </c>
      <c r="E186" s="2">
        <v>0.45268518518518519</v>
      </c>
      <c r="F186">
        <v>1.6</v>
      </c>
      <c r="G186">
        <v>0</v>
      </c>
      <c r="H186">
        <v>0</v>
      </c>
      <c r="I186">
        <v>288</v>
      </c>
      <c r="J186">
        <v>96.6</v>
      </c>
      <c r="K186">
        <v>-0.37</v>
      </c>
      <c r="L186">
        <v>0</v>
      </c>
      <c r="M186">
        <v>75.900000000000006</v>
      </c>
      <c r="N186">
        <v>136.9</v>
      </c>
      <c r="O186">
        <v>61</v>
      </c>
      <c r="P186">
        <v>0.44600000000000001</v>
      </c>
      <c r="Q186">
        <v>0.36199999999999999</v>
      </c>
      <c r="R186">
        <v>6.6900000000000001E-2</v>
      </c>
      <c r="S186">
        <v>4.18</v>
      </c>
      <c r="T186">
        <v>111</v>
      </c>
      <c r="U186">
        <v>131.80000000000001</v>
      </c>
      <c r="V186">
        <v>460</v>
      </c>
      <c r="Y186">
        <v>2.42</v>
      </c>
      <c r="Z186">
        <v>5.7519999999999998</v>
      </c>
      <c r="AD186">
        <v>355.9</v>
      </c>
      <c r="AG186">
        <v>2.0099999999999998</v>
      </c>
      <c r="AH186">
        <v>607.20000000000005</v>
      </c>
      <c r="AI186">
        <v>0</v>
      </c>
      <c r="AJ186">
        <v>0</v>
      </c>
      <c r="AK186" t="s">
        <v>56</v>
      </c>
      <c r="AL186" t="s">
        <v>57</v>
      </c>
      <c r="AM186">
        <v>0.15</v>
      </c>
      <c r="AO186">
        <v>41.82</v>
      </c>
      <c r="AP186">
        <v>39.369999999999997</v>
      </c>
      <c r="AQ186">
        <v>38.01</v>
      </c>
    </row>
    <row r="187" spans="2:43" x14ac:dyDescent="0.2">
      <c r="B187">
        <v>207</v>
      </c>
      <c r="C187">
        <v>150</v>
      </c>
      <c r="D187" s="1">
        <v>43564</v>
      </c>
      <c r="E187" s="2">
        <v>0.45280092592592597</v>
      </c>
      <c r="F187">
        <v>1.6</v>
      </c>
      <c r="G187">
        <v>0</v>
      </c>
      <c r="H187">
        <v>0</v>
      </c>
      <c r="I187">
        <v>288</v>
      </c>
      <c r="J187">
        <v>95.1</v>
      </c>
      <c r="K187">
        <v>-0.37</v>
      </c>
      <c r="L187">
        <v>0</v>
      </c>
      <c r="M187">
        <v>74.59</v>
      </c>
      <c r="N187">
        <v>134.9</v>
      </c>
      <c r="O187">
        <v>60.29</v>
      </c>
      <c r="P187">
        <v>0.44700000000000001</v>
      </c>
      <c r="Q187">
        <v>0.36399999999999999</v>
      </c>
      <c r="R187">
        <v>6.5699999999999995E-2</v>
      </c>
      <c r="S187">
        <v>4.1100000000000003</v>
      </c>
      <c r="T187">
        <v>109</v>
      </c>
      <c r="U187">
        <v>129.5</v>
      </c>
      <c r="V187">
        <v>468</v>
      </c>
      <c r="Y187">
        <v>2.4700000000000002</v>
      </c>
      <c r="Z187">
        <v>5.8380000000000001</v>
      </c>
      <c r="AD187">
        <v>355.9</v>
      </c>
      <c r="AG187">
        <v>1.9690000000000001</v>
      </c>
      <c r="AH187">
        <v>596.70000000000005</v>
      </c>
      <c r="AI187">
        <v>0</v>
      </c>
      <c r="AJ187">
        <v>0</v>
      </c>
      <c r="AK187" t="s">
        <v>56</v>
      </c>
      <c r="AL187" t="s">
        <v>57</v>
      </c>
      <c r="AM187">
        <v>0.19</v>
      </c>
      <c r="AO187">
        <v>41.82</v>
      </c>
      <c r="AP187">
        <v>39.369999999999997</v>
      </c>
      <c r="AQ187">
        <v>38.01</v>
      </c>
    </row>
    <row r="188" spans="2:43" x14ac:dyDescent="0.2">
      <c r="B188">
        <v>208</v>
      </c>
      <c r="C188">
        <v>150</v>
      </c>
      <c r="D188" s="1">
        <v>43564</v>
      </c>
      <c r="E188" s="2">
        <v>0.45291666666666663</v>
      </c>
      <c r="F188">
        <v>1.6</v>
      </c>
      <c r="G188">
        <v>0</v>
      </c>
      <c r="H188">
        <v>0</v>
      </c>
      <c r="I188">
        <v>288</v>
      </c>
      <c r="J188">
        <v>95.9</v>
      </c>
      <c r="K188">
        <v>-0.37</v>
      </c>
      <c r="L188">
        <v>0</v>
      </c>
      <c r="M188">
        <v>75.3</v>
      </c>
      <c r="N188">
        <v>136.4</v>
      </c>
      <c r="O188">
        <v>61.1</v>
      </c>
      <c r="P188">
        <v>0.44800000000000001</v>
      </c>
      <c r="Q188">
        <v>0.35799999999999998</v>
      </c>
      <c r="R188">
        <v>6.5199999999999994E-2</v>
      </c>
      <c r="S188">
        <v>4.08</v>
      </c>
      <c r="T188">
        <v>110</v>
      </c>
      <c r="U188">
        <v>130.4</v>
      </c>
      <c r="V188">
        <v>471</v>
      </c>
      <c r="Y188">
        <v>2.4300000000000002</v>
      </c>
      <c r="Z188">
        <v>5.7729999999999997</v>
      </c>
      <c r="AD188">
        <v>361.9</v>
      </c>
      <c r="AG188">
        <v>1.984</v>
      </c>
      <c r="AH188">
        <v>602.4</v>
      </c>
      <c r="AI188">
        <v>0</v>
      </c>
      <c r="AJ188">
        <v>0</v>
      </c>
      <c r="AK188" t="s">
        <v>56</v>
      </c>
      <c r="AL188" t="s">
        <v>57</v>
      </c>
      <c r="AM188">
        <v>0.16</v>
      </c>
      <c r="AO188">
        <v>41.88</v>
      </c>
      <c r="AP188">
        <v>39.369999999999997</v>
      </c>
      <c r="AQ188">
        <v>38.07</v>
      </c>
    </row>
    <row r="189" spans="2:43" x14ac:dyDescent="0.2">
      <c r="B189">
        <v>209</v>
      </c>
      <c r="C189">
        <v>150</v>
      </c>
      <c r="D189" s="1">
        <v>43564</v>
      </c>
      <c r="E189" s="2">
        <v>0.45303240740740741</v>
      </c>
      <c r="F189">
        <v>1.6</v>
      </c>
      <c r="G189">
        <v>0</v>
      </c>
      <c r="H189">
        <v>0</v>
      </c>
      <c r="I189">
        <v>288</v>
      </c>
      <c r="J189">
        <v>96.1</v>
      </c>
      <c r="K189">
        <v>-0.37</v>
      </c>
      <c r="L189">
        <v>0</v>
      </c>
      <c r="M189">
        <v>75.52</v>
      </c>
      <c r="N189">
        <v>136.19999999999999</v>
      </c>
      <c r="O189">
        <v>60.66</v>
      </c>
      <c r="P189">
        <v>0.44500000000000001</v>
      </c>
      <c r="Q189">
        <v>0.36799999999999999</v>
      </c>
      <c r="R189">
        <v>6.6199999999999995E-2</v>
      </c>
      <c r="S189">
        <v>4.1399999999999997</v>
      </c>
      <c r="T189">
        <v>110.2</v>
      </c>
      <c r="U189">
        <v>131.30000000000001</v>
      </c>
      <c r="V189">
        <v>463</v>
      </c>
      <c r="Y189">
        <v>2.44</v>
      </c>
      <c r="Z189">
        <v>5.782</v>
      </c>
      <c r="AD189">
        <v>357.8</v>
      </c>
      <c r="AG189">
        <v>2.0009999999999999</v>
      </c>
      <c r="AH189">
        <v>604.20000000000005</v>
      </c>
      <c r="AI189">
        <v>0</v>
      </c>
      <c r="AJ189">
        <v>0</v>
      </c>
      <c r="AK189" t="s">
        <v>56</v>
      </c>
      <c r="AL189" t="s">
        <v>57</v>
      </c>
      <c r="AM189">
        <v>0.15</v>
      </c>
      <c r="AO189">
        <v>41.82</v>
      </c>
      <c r="AP189">
        <v>39.369999999999997</v>
      </c>
      <c r="AQ189">
        <v>38.01</v>
      </c>
    </row>
    <row r="190" spans="2:43" x14ac:dyDescent="0.2">
      <c r="B190">
        <v>210</v>
      </c>
      <c r="C190">
        <v>150</v>
      </c>
      <c r="D190" s="1">
        <v>43564</v>
      </c>
      <c r="E190" s="2">
        <v>0.45314814814814813</v>
      </c>
      <c r="F190">
        <v>1.6</v>
      </c>
      <c r="G190">
        <v>0</v>
      </c>
      <c r="H190">
        <v>0</v>
      </c>
      <c r="I190">
        <v>288</v>
      </c>
      <c r="J190">
        <v>94.8</v>
      </c>
      <c r="K190">
        <v>-0.37</v>
      </c>
      <c r="L190">
        <v>0</v>
      </c>
      <c r="M190">
        <v>74.27</v>
      </c>
      <c r="N190">
        <v>134.5</v>
      </c>
      <c r="O190">
        <v>60.24</v>
      </c>
      <c r="P190">
        <v>0.44800000000000001</v>
      </c>
      <c r="Q190">
        <v>0.376</v>
      </c>
      <c r="R190">
        <v>6.6299999999999998E-2</v>
      </c>
      <c r="S190">
        <v>4.1399999999999997</v>
      </c>
      <c r="T190">
        <v>108.8</v>
      </c>
      <c r="U190">
        <v>129.19999999999999</v>
      </c>
      <c r="V190">
        <v>467</v>
      </c>
      <c r="Y190">
        <v>2.48</v>
      </c>
      <c r="Z190">
        <v>5.8540000000000001</v>
      </c>
      <c r="AD190">
        <v>351.3</v>
      </c>
      <c r="AG190">
        <v>1.9570000000000001</v>
      </c>
      <c r="AH190">
        <v>594.20000000000005</v>
      </c>
      <c r="AI190">
        <v>0</v>
      </c>
      <c r="AJ190">
        <v>0</v>
      </c>
      <c r="AK190" t="s">
        <v>56</v>
      </c>
      <c r="AL190" t="s">
        <v>57</v>
      </c>
      <c r="AM190">
        <v>0.18</v>
      </c>
      <c r="AO190">
        <v>41.88</v>
      </c>
      <c r="AP190">
        <v>39.479999999999997</v>
      </c>
      <c r="AQ190">
        <v>37.96</v>
      </c>
    </row>
    <row r="191" spans="2:43" x14ac:dyDescent="0.2">
      <c r="B191">
        <v>211</v>
      </c>
      <c r="C191">
        <v>150</v>
      </c>
      <c r="D191" s="1">
        <v>43564</v>
      </c>
      <c r="E191" s="2">
        <v>0.45326388888888891</v>
      </c>
      <c r="F191">
        <v>1.6</v>
      </c>
      <c r="G191">
        <v>0</v>
      </c>
      <c r="H191">
        <v>0</v>
      </c>
      <c r="I191">
        <v>288</v>
      </c>
      <c r="J191">
        <v>96.1</v>
      </c>
      <c r="K191">
        <v>-0.37</v>
      </c>
      <c r="L191">
        <v>0</v>
      </c>
      <c r="M191">
        <v>75.459999999999994</v>
      </c>
      <c r="N191">
        <v>136.5</v>
      </c>
      <c r="O191">
        <v>61.08</v>
      </c>
      <c r="P191">
        <v>0.44700000000000001</v>
      </c>
      <c r="Q191">
        <v>0.36399999999999999</v>
      </c>
      <c r="R191">
        <v>6.5199999999999994E-2</v>
      </c>
      <c r="S191">
        <v>4.08</v>
      </c>
      <c r="T191">
        <v>110.1</v>
      </c>
      <c r="U191">
        <v>130.69999999999999</v>
      </c>
      <c r="V191">
        <v>471</v>
      </c>
      <c r="Y191">
        <v>2.4300000000000002</v>
      </c>
      <c r="Z191">
        <v>5.7670000000000003</v>
      </c>
      <c r="AD191">
        <v>362.6</v>
      </c>
      <c r="AG191">
        <v>1.9910000000000001</v>
      </c>
      <c r="AH191">
        <v>603.70000000000005</v>
      </c>
      <c r="AI191">
        <v>0</v>
      </c>
      <c r="AJ191">
        <v>0</v>
      </c>
      <c r="AK191" t="s">
        <v>56</v>
      </c>
      <c r="AL191" t="s">
        <v>57</v>
      </c>
      <c r="AM191">
        <v>0.14000000000000001</v>
      </c>
      <c r="AO191">
        <v>41.88</v>
      </c>
      <c r="AP191">
        <v>39.479999999999997</v>
      </c>
      <c r="AQ191">
        <v>37.96</v>
      </c>
    </row>
    <row r="192" spans="2:43" x14ac:dyDescent="0.2">
      <c r="B192">
        <v>212</v>
      </c>
      <c r="C192">
        <v>150</v>
      </c>
      <c r="D192" s="1">
        <v>43564</v>
      </c>
      <c r="E192" s="2">
        <v>0.45337962962962958</v>
      </c>
      <c r="F192">
        <v>1.6</v>
      </c>
      <c r="G192">
        <v>0</v>
      </c>
      <c r="H192">
        <v>0</v>
      </c>
      <c r="I192">
        <v>288</v>
      </c>
      <c r="J192">
        <v>96</v>
      </c>
      <c r="K192">
        <v>-0.37</v>
      </c>
      <c r="L192">
        <v>0</v>
      </c>
      <c r="M192">
        <v>75.010000000000005</v>
      </c>
      <c r="N192">
        <v>136.5</v>
      </c>
      <c r="O192">
        <v>61.45</v>
      </c>
      <c r="P192">
        <v>0.45</v>
      </c>
      <c r="Q192">
        <v>0.36</v>
      </c>
      <c r="R192">
        <v>6.59E-2</v>
      </c>
      <c r="S192">
        <v>4.12</v>
      </c>
      <c r="T192">
        <v>110.1</v>
      </c>
      <c r="U192">
        <v>131</v>
      </c>
      <c r="V192">
        <v>465</v>
      </c>
      <c r="Y192">
        <v>2.4300000000000002</v>
      </c>
      <c r="Z192">
        <v>5.7709999999999999</v>
      </c>
      <c r="AD192">
        <v>356.7</v>
      </c>
      <c r="AG192">
        <v>1.9650000000000001</v>
      </c>
      <c r="AH192">
        <v>600</v>
      </c>
      <c r="AI192">
        <v>0</v>
      </c>
      <c r="AJ192">
        <v>0</v>
      </c>
      <c r="AK192" t="s">
        <v>56</v>
      </c>
      <c r="AL192" t="s">
        <v>57</v>
      </c>
      <c r="AM192">
        <v>0.16</v>
      </c>
      <c r="AO192">
        <v>41.88</v>
      </c>
      <c r="AP192">
        <v>39.479999999999997</v>
      </c>
      <c r="AQ192">
        <v>37.96</v>
      </c>
    </row>
    <row r="193" spans="1:43" x14ac:dyDescent="0.2">
      <c r="B193">
        <v>213</v>
      </c>
      <c r="C193">
        <v>150</v>
      </c>
      <c r="D193" s="1">
        <v>43564</v>
      </c>
      <c r="E193" s="2">
        <v>0.45349537037037035</v>
      </c>
      <c r="F193">
        <v>1.6</v>
      </c>
      <c r="G193">
        <v>0</v>
      </c>
      <c r="H193">
        <v>0</v>
      </c>
      <c r="I193">
        <v>288</v>
      </c>
      <c r="J193">
        <v>95.6</v>
      </c>
      <c r="K193">
        <v>-0.39</v>
      </c>
      <c r="L193">
        <v>0</v>
      </c>
      <c r="M193">
        <v>74.81</v>
      </c>
      <c r="N193">
        <v>135.9</v>
      </c>
      <c r="O193">
        <v>61.07</v>
      </c>
      <c r="P193">
        <v>0.44900000000000001</v>
      </c>
      <c r="Q193">
        <v>0.36599999999999999</v>
      </c>
      <c r="R193">
        <v>6.5699999999999995E-2</v>
      </c>
      <c r="S193">
        <v>4.1100000000000003</v>
      </c>
      <c r="T193">
        <v>109.6</v>
      </c>
      <c r="U193">
        <v>130.4</v>
      </c>
      <c r="V193">
        <v>467</v>
      </c>
      <c r="Y193">
        <v>2.44</v>
      </c>
      <c r="Z193">
        <v>5.7949999999999999</v>
      </c>
      <c r="AD193">
        <v>356.9</v>
      </c>
      <c r="AG193">
        <v>1.964</v>
      </c>
      <c r="AH193">
        <v>598.5</v>
      </c>
      <c r="AI193">
        <v>0</v>
      </c>
      <c r="AJ193">
        <v>0</v>
      </c>
      <c r="AK193" t="s">
        <v>56</v>
      </c>
      <c r="AL193" t="s">
        <v>57</v>
      </c>
      <c r="AM193">
        <v>0.13</v>
      </c>
      <c r="AO193">
        <v>41.93</v>
      </c>
      <c r="AP193">
        <v>39.479999999999997</v>
      </c>
      <c r="AQ193">
        <v>37.96</v>
      </c>
    </row>
    <row r="194" spans="1:43" x14ac:dyDescent="0.2">
      <c r="B194">
        <v>214</v>
      </c>
      <c r="C194">
        <v>150</v>
      </c>
      <c r="D194" s="1">
        <v>43564</v>
      </c>
      <c r="E194" s="2">
        <v>0.45361111111111113</v>
      </c>
      <c r="F194">
        <v>1.6</v>
      </c>
      <c r="G194">
        <v>0</v>
      </c>
      <c r="H194">
        <v>0</v>
      </c>
      <c r="I194">
        <v>288</v>
      </c>
      <c r="J194">
        <v>95.8</v>
      </c>
      <c r="K194">
        <v>-0.39</v>
      </c>
      <c r="L194">
        <v>0</v>
      </c>
      <c r="M194">
        <v>74.989999999999995</v>
      </c>
      <c r="N194">
        <v>136.19999999999999</v>
      </c>
      <c r="O194">
        <v>61.21</v>
      </c>
      <c r="P194">
        <v>0.44900000000000001</v>
      </c>
      <c r="Q194">
        <v>0.36599999999999999</v>
      </c>
      <c r="R194">
        <v>6.5699999999999995E-2</v>
      </c>
      <c r="S194">
        <v>4.0999999999999996</v>
      </c>
      <c r="T194">
        <v>109.7</v>
      </c>
      <c r="U194">
        <v>130.4</v>
      </c>
      <c r="V194">
        <v>470</v>
      </c>
      <c r="Y194">
        <v>2.44</v>
      </c>
      <c r="Z194">
        <v>5.7809999999999997</v>
      </c>
      <c r="AD194">
        <v>358</v>
      </c>
      <c r="AG194">
        <v>1.9690000000000001</v>
      </c>
      <c r="AH194">
        <v>599.9</v>
      </c>
      <c r="AI194">
        <v>0</v>
      </c>
      <c r="AJ194">
        <v>0</v>
      </c>
      <c r="AK194" t="s">
        <v>56</v>
      </c>
      <c r="AL194" t="s">
        <v>57</v>
      </c>
      <c r="AM194">
        <v>0.12</v>
      </c>
      <c r="AO194">
        <v>41.88</v>
      </c>
      <c r="AP194">
        <v>39.42</v>
      </c>
      <c r="AQ194">
        <v>38.01</v>
      </c>
    </row>
    <row r="195" spans="1:43" x14ac:dyDescent="0.2">
      <c r="B195">
        <v>215</v>
      </c>
      <c r="C195">
        <v>150</v>
      </c>
      <c r="D195" s="1">
        <v>43564</v>
      </c>
      <c r="E195" s="2">
        <v>0.45372685185185185</v>
      </c>
      <c r="F195">
        <v>1.6</v>
      </c>
      <c r="G195">
        <v>0</v>
      </c>
      <c r="H195">
        <v>0</v>
      </c>
      <c r="I195">
        <v>288</v>
      </c>
      <c r="J195">
        <v>96.8</v>
      </c>
      <c r="K195">
        <v>-0.39</v>
      </c>
      <c r="L195">
        <v>0</v>
      </c>
      <c r="M195">
        <v>75.84</v>
      </c>
      <c r="N195">
        <v>137.80000000000001</v>
      </c>
      <c r="O195">
        <v>61.92</v>
      </c>
      <c r="P195">
        <v>0.44900000000000001</v>
      </c>
      <c r="Q195">
        <v>0.36599999999999999</v>
      </c>
      <c r="R195">
        <v>6.5100000000000005E-2</v>
      </c>
      <c r="S195">
        <v>4.07</v>
      </c>
      <c r="T195">
        <v>110.9</v>
      </c>
      <c r="U195">
        <v>132</v>
      </c>
      <c r="V195">
        <v>470</v>
      </c>
      <c r="Y195">
        <v>2.4</v>
      </c>
      <c r="Z195">
        <v>5.7160000000000002</v>
      </c>
      <c r="AD195">
        <v>365.2</v>
      </c>
      <c r="AG195">
        <v>1.9910000000000001</v>
      </c>
      <c r="AH195">
        <v>606.70000000000005</v>
      </c>
      <c r="AI195">
        <v>0</v>
      </c>
      <c r="AJ195">
        <v>0</v>
      </c>
      <c r="AK195" t="s">
        <v>56</v>
      </c>
      <c r="AL195" t="s">
        <v>57</v>
      </c>
      <c r="AM195">
        <v>0.15</v>
      </c>
      <c r="AO195">
        <v>41.88</v>
      </c>
      <c r="AP195">
        <v>39.42</v>
      </c>
      <c r="AQ195">
        <v>38.01</v>
      </c>
    </row>
    <row r="196" spans="1:43" x14ac:dyDescent="0.2">
      <c r="B196">
        <v>216</v>
      </c>
      <c r="C196">
        <v>150</v>
      </c>
      <c r="D196" s="1">
        <v>43564</v>
      </c>
      <c r="E196" s="2">
        <v>0.45384259259259258</v>
      </c>
      <c r="F196">
        <v>1.6</v>
      </c>
      <c r="G196">
        <v>0</v>
      </c>
      <c r="H196">
        <v>0</v>
      </c>
      <c r="I196">
        <v>288</v>
      </c>
      <c r="J196">
        <v>95.4</v>
      </c>
      <c r="K196">
        <v>-0.37</v>
      </c>
      <c r="L196">
        <v>0</v>
      </c>
      <c r="M196">
        <v>74.349999999999994</v>
      </c>
      <c r="N196">
        <v>135.6</v>
      </c>
      <c r="O196">
        <v>61.2</v>
      </c>
      <c r="P196">
        <v>0.45200000000000001</v>
      </c>
      <c r="Q196">
        <v>0.36699999999999999</v>
      </c>
      <c r="R196">
        <v>6.59E-2</v>
      </c>
      <c r="S196">
        <v>4.12</v>
      </c>
      <c r="T196">
        <v>109.3</v>
      </c>
      <c r="U196">
        <v>129.6</v>
      </c>
      <c r="V196">
        <v>470</v>
      </c>
      <c r="Y196">
        <v>2.4500000000000002</v>
      </c>
      <c r="Z196">
        <v>5.8090000000000002</v>
      </c>
      <c r="AD196">
        <v>353.9</v>
      </c>
      <c r="AG196">
        <v>1.9430000000000001</v>
      </c>
      <c r="AH196">
        <v>594.79999999999995</v>
      </c>
      <c r="AI196">
        <v>0</v>
      </c>
      <c r="AJ196">
        <v>0</v>
      </c>
      <c r="AK196" t="s">
        <v>56</v>
      </c>
      <c r="AL196" t="s">
        <v>57</v>
      </c>
      <c r="AM196">
        <v>0.15</v>
      </c>
      <c r="AO196">
        <v>41.88</v>
      </c>
      <c r="AP196">
        <v>39.479999999999997</v>
      </c>
      <c r="AQ196">
        <v>37.96</v>
      </c>
    </row>
    <row r="197" spans="1:43" x14ac:dyDescent="0.2">
      <c r="B197">
        <v>217</v>
      </c>
      <c r="C197">
        <v>150</v>
      </c>
      <c r="D197" s="1">
        <v>43564</v>
      </c>
      <c r="E197" s="2">
        <v>0.4539583333333333</v>
      </c>
      <c r="F197">
        <v>1.6</v>
      </c>
      <c r="G197">
        <v>0</v>
      </c>
      <c r="H197">
        <v>0</v>
      </c>
      <c r="I197">
        <v>288</v>
      </c>
      <c r="J197">
        <v>95.2</v>
      </c>
      <c r="K197">
        <v>-0.37</v>
      </c>
      <c r="L197">
        <v>0</v>
      </c>
      <c r="M197">
        <v>74.400000000000006</v>
      </c>
      <c r="N197">
        <v>135.30000000000001</v>
      </c>
      <c r="O197">
        <v>60.85</v>
      </c>
      <c r="P197">
        <v>0.45</v>
      </c>
      <c r="Q197">
        <v>0.372</v>
      </c>
      <c r="R197">
        <v>6.6400000000000001E-2</v>
      </c>
      <c r="S197">
        <v>4.1500000000000004</v>
      </c>
      <c r="T197">
        <v>109.2</v>
      </c>
      <c r="U197">
        <v>129.6</v>
      </c>
      <c r="V197">
        <v>466</v>
      </c>
      <c r="Y197">
        <v>2.46</v>
      </c>
      <c r="Z197">
        <v>5.8220000000000001</v>
      </c>
      <c r="AD197">
        <v>351.2</v>
      </c>
      <c r="AG197">
        <v>1.9510000000000001</v>
      </c>
      <c r="AH197">
        <v>595.20000000000005</v>
      </c>
      <c r="AI197">
        <v>0</v>
      </c>
      <c r="AJ197">
        <v>0</v>
      </c>
      <c r="AK197" t="s">
        <v>56</v>
      </c>
      <c r="AL197" t="s">
        <v>57</v>
      </c>
      <c r="AM197">
        <v>0.16</v>
      </c>
      <c r="AO197">
        <v>41.93</v>
      </c>
      <c r="AP197">
        <v>39.479999999999997</v>
      </c>
      <c r="AQ197">
        <v>37.96</v>
      </c>
    </row>
    <row r="198" spans="1:43" x14ac:dyDescent="0.2">
      <c r="M198">
        <v>74.878</v>
      </c>
      <c r="P198">
        <v>0.44979999999999998</v>
      </c>
      <c r="S198">
        <v>4.1100000000000003</v>
      </c>
    </row>
    <row r="199" spans="1:43" x14ac:dyDescent="0.2">
      <c r="A199" t="s">
        <v>117</v>
      </c>
      <c r="B199">
        <v>218</v>
      </c>
      <c r="C199">
        <v>150</v>
      </c>
      <c r="D199" s="1">
        <v>43564</v>
      </c>
      <c r="E199" s="2">
        <v>0.45495370370370369</v>
      </c>
      <c r="F199">
        <v>1.6</v>
      </c>
      <c r="G199">
        <v>0</v>
      </c>
      <c r="H199">
        <v>0</v>
      </c>
      <c r="I199">
        <v>288</v>
      </c>
      <c r="J199">
        <v>56.3</v>
      </c>
      <c r="K199">
        <v>-0.37</v>
      </c>
      <c r="L199">
        <v>0</v>
      </c>
      <c r="M199">
        <v>59.62</v>
      </c>
      <c r="N199">
        <v>65.81</v>
      </c>
      <c r="O199">
        <v>6.1890000000000001</v>
      </c>
      <c r="P199">
        <v>9.4E-2</v>
      </c>
      <c r="Q199">
        <v>9.8000000000000004E-2</v>
      </c>
      <c r="R199">
        <v>6.5799999999999997E-2</v>
      </c>
      <c r="S199">
        <v>4.1100000000000003</v>
      </c>
      <c r="T199">
        <v>63.95</v>
      </c>
      <c r="U199">
        <v>65.89</v>
      </c>
      <c r="V199">
        <v>466</v>
      </c>
      <c r="Y199">
        <v>6.11</v>
      </c>
      <c r="Z199">
        <v>11.97</v>
      </c>
      <c r="AD199">
        <v>284.2</v>
      </c>
      <c r="AG199">
        <v>7.48</v>
      </c>
      <c r="AH199">
        <v>476.9</v>
      </c>
      <c r="AI199">
        <v>0</v>
      </c>
      <c r="AJ199">
        <v>0</v>
      </c>
      <c r="AK199" t="s">
        <v>56</v>
      </c>
      <c r="AL199" t="s">
        <v>57</v>
      </c>
      <c r="AM199">
        <v>0.24</v>
      </c>
      <c r="AO199">
        <v>41.82</v>
      </c>
      <c r="AP199">
        <v>39.270000000000003</v>
      </c>
      <c r="AQ199">
        <v>37.96</v>
      </c>
    </row>
    <row r="200" spans="1:43" x14ac:dyDescent="0.2">
      <c r="B200">
        <v>219</v>
      </c>
      <c r="C200">
        <v>150</v>
      </c>
      <c r="D200" s="1">
        <v>43564</v>
      </c>
      <c r="E200" s="2">
        <v>0.45527777777777773</v>
      </c>
      <c r="F200">
        <v>1.6</v>
      </c>
      <c r="G200">
        <v>0</v>
      </c>
      <c r="H200">
        <v>0</v>
      </c>
      <c r="I200">
        <v>288</v>
      </c>
      <c r="J200">
        <v>52.1</v>
      </c>
      <c r="K200">
        <v>-0.37</v>
      </c>
      <c r="L200">
        <v>0</v>
      </c>
      <c r="M200">
        <v>54.32</v>
      </c>
      <c r="N200">
        <v>60.04</v>
      </c>
      <c r="O200">
        <v>5.7210000000000001</v>
      </c>
      <c r="P200">
        <v>9.5000000000000001E-2</v>
      </c>
      <c r="Q200">
        <v>9.9000000000000005E-2</v>
      </c>
      <c r="R200">
        <v>6.7199999999999996E-2</v>
      </c>
      <c r="S200">
        <v>4.2</v>
      </c>
      <c r="T200">
        <v>58.27</v>
      </c>
      <c r="U200">
        <v>60.11</v>
      </c>
      <c r="V200">
        <v>460</v>
      </c>
      <c r="Y200">
        <v>6.79</v>
      </c>
      <c r="Z200">
        <v>13.12</v>
      </c>
      <c r="AD200">
        <v>253.4</v>
      </c>
      <c r="AG200">
        <v>6.726</v>
      </c>
      <c r="AH200">
        <v>434.5</v>
      </c>
      <c r="AI200">
        <v>0</v>
      </c>
      <c r="AJ200">
        <v>0</v>
      </c>
      <c r="AK200" t="s">
        <v>56</v>
      </c>
      <c r="AL200" t="s">
        <v>57</v>
      </c>
      <c r="AM200">
        <v>0.24</v>
      </c>
      <c r="AO200">
        <v>41.88</v>
      </c>
      <c r="AP200">
        <v>39.270000000000003</v>
      </c>
      <c r="AQ200">
        <v>38.01</v>
      </c>
    </row>
    <row r="201" spans="1:43" x14ac:dyDescent="0.2">
      <c r="B201">
        <v>220</v>
      </c>
      <c r="C201">
        <v>150</v>
      </c>
      <c r="D201" s="1">
        <v>43564</v>
      </c>
      <c r="E201" s="2">
        <v>0.45538194444444446</v>
      </c>
      <c r="F201">
        <v>1.6</v>
      </c>
      <c r="G201">
        <v>0</v>
      </c>
      <c r="H201">
        <v>0</v>
      </c>
      <c r="I201">
        <v>283</v>
      </c>
      <c r="J201">
        <v>55.3</v>
      </c>
      <c r="K201">
        <v>-0.37</v>
      </c>
      <c r="L201">
        <v>0</v>
      </c>
      <c r="M201">
        <v>66.930000000000007</v>
      </c>
      <c r="N201">
        <v>74.069999999999993</v>
      </c>
      <c r="O201">
        <v>7.1420000000000003</v>
      </c>
      <c r="P201">
        <v>9.6000000000000002E-2</v>
      </c>
      <c r="Q201">
        <v>0.1</v>
      </c>
      <c r="R201">
        <v>6.6500000000000004E-2</v>
      </c>
      <c r="S201">
        <v>4.16</v>
      </c>
      <c r="T201">
        <v>72.13</v>
      </c>
      <c r="U201">
        <v>74.13</v>
      </c>
      <c r="V201">
        <v>465</v>
      </c>
      <c r="Y201">
        <v>5.32</v>
      </c>
      <c r="Z201">
        <v>10.63</v>
      </c>
      <c r="AD201">
        <v>315.5</v>
      </c>
      <c r="AG201">
        <v>8.1910000000000007</v>
      </c>
      <c r="AH201">
        <v>535.4</v>
      </c>
      <c r="AI201">
        <v>0</v>
      </c>
      <c r="AJ201">
        <v>0</v>
      </c>
      <c r="AK201" t="s">
        <v>56</v>
      </c>
      <c r="AL201" t="s">
        <v>57</v>
      </c>
      <c r="AM201">
        <v>0.22</v>
      </c>
      <c r="AO201">
        <v>41.82</v>
      </c>
      <c r="AP201">
        <v>39.369999999999997</v>
      </c>
      <c r="AQ201">
        <v>38.01</v>
      </c>
    </row>
    <row r="202" spans="1:43" x14ac:dyDescent="0.2">
      <c r="B202">
        <v>221</v>
      </c>
      <c r="C202">
        <v>150</v>
      </c>
      <c r="D202" s="1">
        <v>43564</v>
      </c>
      <c r="E202" s="2">
        <v>0.45549768518518513</v>
      </c>
      <c r="F202">
        <v>1.6</v>
      </c>
      <c r="G202">
        <v>0</v>
      </c>
      <c r="H202">
        <v>0</v>
      </c>
      <c r="I202">
        <v>283</v>
      </c>
      <c r="J202">
        <v>57.2</v>
      </c>
      <c r="K202">
        <v>-0.37</v>
      </c>
      <c r="L202">
        <v>0</v>
      </c>
      <c r="M202">
        <v>69.209999999999994</v>
      </c>
      <c r="N202">
        <v>77.06</v>
      </c>
      <c r="O202">
        <v>7.8479999999999999</v>
      </c>
      <c r="P202">
        <v>0.10199999999999999</v>
      </c>
      <c r="Q202">
        <v>0.106</v>
      </c>
      <c r="R202">
        <v>7.2999999999999995E-2</v>
      </c>
      <c r="S202">
        <v>4.5599999999999996</v>
      </c>
      <c r="T202">
        <v>75.010000000000005</v>
      </c>
      <c r="U202">
        <v>77.400000000000006</v>
      </c>
      <c r="V202">
        <v>421</v>
      </c>
      <c r="Y202">
        <v>5.07</v>
      </c>
      <c r="Z202">
        <v>10.220000000000001</v>
      </c>
      <c r="AD202">
        <v>297.10000000000002</v>
      </c>
      <c r="AG202">
        <v>8.0180000000000007</v>
      </c>
      <c r="AH202">
        <v>553.70000000000005</v>
      </c>
      <c r="AI202">
        <v>0</v>
      </c>
      <c r="AJ202">
        <v>0</v>
      </c>
      <c r="AK202" t="s">
        <v>56</v>
      </c>
      <c r="AL202" t="s">
        <v>57</v>
      </c>
      <c r="AM202">
        <v>0.2</v>
      </c>
      <c r="AO202">
        <v>41.82</v>
      </c>
      <c r="AP202">
        <v>39.32</v>
      </c>
      <c r="AQ202">
        <v>38.07</v>
      </c>
    </row>
    <row r="203" spans="1:43" x14ac:dyDescent="0.2">
      <c r="B203">
        <v>222</v>
      </c>
      <c r="C203">
        <v>150</v>
      </c>
      <c r="D203" s="1">
        <v>43564</v>
      </c>
      <c r="E203" s="2">
        <v>0.45561342592592591</v>
      </c>
      <c r="F203">
        <v>1.6</v>
      </c>
      <c r="G203">
        <v>0</v>
      </c>
      <c r="H203">
        <v>0</v>
      </c>
      <c r="I203">
        <v>283</v>
      </c>
      <c r="J203">
        <v>59.6</v>
      </c>
      <c r="K203">
        <v>-0.37</v>
      </c>
      <c r="L203">
        <v>0</v>
      </c>
      <c r="M203">
        <v>72.150000000000006</v>
      </c>
      <c r="N203">
        <v>80.77</v>
      </c>
      <c r="O203">
        <v>8.6180000000000003</v>
      </c>
      <c r="P203">
        <v>0.107</v>
      </c>
      <c r="Q203">
        <v>0.111</v>
      </c>
      <c r="R203">
        <v>7.4300000000000005E-2</v>
      </c>
      <c r="S203">
        <v>4.6500000000000004</v>
      </c>
      <c r="T203">
        <v>78.45</v>
      </c>
      <c r="U203">
        <v>81.290000000000006</v>
      </c>
      <c r="V203">
        <v>415</v>
      </c>
      <c r="Y203">
        <v>4.79</v>
      </c>
      <c r="Z203">
        <v>9.75</v>
      </c>
      <c r="AD203">
        <v>304.3</v>
      </c>
      <c r="AG203">
        <v>7.9790000000000001</v>
      </c>
      <c r="AH203">
        <v>577.20000000000005</v>
      </c>
      <c r="AI203">
        <v>0</v>
      </c>
      <c r="AJ203">
        <v>0</v>
      </c>
      <c r="AK203" t="s">
        <v>56</v>
      </c>
      <c r="AL203" t="s">
        <v>57</v>
      </c>
      <c r="AM203">
        <v>0.24</v>
      </c>
      <c r="AO203">
        <v>41.88</v>
      </c>
      <c r="AP203">
        <v>39.32</v>
      </c>
      <c r="AQ203">
        <v>37.96</v>
      </c>
    </row>
    <row r="204" spans="1:43" x14ac:dyDescent="0.2">
      <c r="B204">
        <v>223</v>
      </c>
      <c r="C204">
        <v>150</v>
      </c>
      <c r="D204" s="1">
        <v>43564</v>
      </c>
      <c r="E204" s="2">
        <v>0.45572916666666669</v>
      </c>
      <c r="F204">
        <v>1.6</v>
      </c>
      <c r="G204">
        <v>0</v>
      </c>
      <c r="H204">
        <v>0</v>
      </c>
      <c r="I204">
        <v>283</v>
      </c>
      <c r="J204">
        <v>62.8</v>
      </c>
      <c r="K204">
        <v>-0.37</v>
      </c>
      <c r="L204">
        <v>0</v>
      </c>
      <c r="M204">
        <v>76.3</v>
      </c>
      <c r="N204">
        <v>85.77</v>
      </c>
      <c r="O204">
        <v>9.4760000000000009</v>
      </c>
      <c r="P204">
        <v>0.11</v>
      </c>
      <c r="Q204">
        <v>0.115</v>
      </c>
      <c r="R204">
        <v>7.6399999999999996E-2</v>
      </c>
      <c r="S204">
        <v>4.78</v>
      </c>
      <c r="T204">
        <v>83.34</v>
      </c>
      <c r="U204">
        <v>86.19</v>
      </c>
      <c r="V204">
        <v>418</v>
      </c>
      <c r="Y204">
        <v>4.46</v>
      </c>
      <c r="Z204">
        <v>9.1809999999999992</v>
      </c>
      <c r="AD204">
        <v>313.10000000000002</v>
      </c>
      <c r="AG204">
        <v>8.1489999999999991</v>
      </c>
      <c r="AH204">
        <v>610.4</v>
      </c>
      <c r="AI204">
        <v>0</v>
      </c>
      <c r="AJ204">
        <v>0</v>
      </c>
      <c r="AK204" t="s">
        <v>56</v>
      </c>
      <c r="AL204" t="s">
        <v>57</v>
      </c>
      <c r="AM204">
        <v>0.19</v>
      </c>
      <c r="AO204">
        <v>41.88</v>
      </c>
      <c r="AP204">
        <v>39.42</v>
      </c>
      <c r="AQ204">
        <v>37.96</v>
      </c>
    </row>
    <row r="205" spans="1:43" x14ac:dyDescent="0.2">
      <c r="B205">
        <v>224</v>
      </c>
      <c r="C205">
        <v>150</v>
      </c>
      <c r="D205" s="1">
        <v>43564</v>
      </c>
      <c r="E205" s="2">
        <v>0.45584490740740741</v>
      </c>
      <c r="F205">
        <v>1.6</v>
      </c>
      <c r="G205">
        <v>0</v>
      </c>
      <c r="H205">
        <v>0</v>
      </c>
      <c r="I205">
        <v>283</v>
      </c>
      <c r="J205">
        <v>66.5</v>
      </c>
      <c r="K205">
        <v>-0.39</v>
      </c>
      <c r="L205">
        <v>0</v>
      </c>
      <c r="M205">
        <v>81.459999999999994</v>
      </c>
      <c r="N205">
        <v>91.82</v>
      </c>
      <c r="O205">
        <v>10.36</v>
      </c>
      <c r="P205">
        <v>0.113</v>
      </c>
      <c r="Q205">
        <v>0.11700000000000001</v>
      </c>
      <c r="R205">
        <v>7.5899999999999995E-2</v>
      </c>
      <c r="S205">
        <v>4.74</v>
      </c>
      <c r="T205">
        <v>88.93</v>
      </c>
      <c r="U205">
        <v>91.9</v>
      </c>
      <c r="V205">
        <v>437</v>
      </c>
      <c r="Y205">
        <v>4.0999999999999996</v>
      </c>
      <c r="Z205">
        <v>8.5760000000000005</v>
      </c>
      <c r="AD205">
        <v>336.7</v>
      </c>
      <c r="AG205">
        <v>8.5220000000000002</v>
      </c>
      <c r="AH205">
        <v>651.70000000000005</v>
      </c>
      <c r="AI205">
        <v>0</v>
      </c>
      <c r="AJ205">
        <v>0</v>
      </c>
      <c r="AK205" t="s">
        <v>56</v>
      </c>
      <c r="AL205" t="s">
        <v>57</v>
      </c>
      <c r="AM205">
        <v>0.2</v>
      </c>
      <c r="AO205">
        <v>41.88</v>
      </c>
      <c r="AP205">
        <v>39.42</v>
      </c>
      <c r="AQ205">
        <v>38.01</v>
      </c>
    </row>
    <row r="206" spans="1:43" x14ac:dyDescent="0.2">
      <c r="B206">
        <v>225</v>
      </c>
      <c r="C206">
        <v>150</v>
      </c>
      <c r="D206" s="1">
        <v>43564</v>
      </c>
      <c r="E206" s="2">
        <v>0.45596064814814818</v>
      </c>
      <c r="F206">
        <v>1.6</v>
      </c>
      <c r="G206">
        <v>0</v>
      </c>
      <c r="H206">
        <v>0</v>
      </c>
      <c r="I206">
        <v>283</v>
      </c>
      <c r="J206">
        <v>67</v>
      </c>
      <c r="K206">
        <v>-0.39</v>
      </c>
      <c r="L206">
        <v>0</v>
      </c>
      <c r="M206">
        <v>81.96</v>
      </c>
      <c r="N206">
        <v>92.43</v>
      </c>
      <c r="O206">
        <v>10.48</v>
      </c>
      <c r="P206">
        <v>0.113</v>
      </c>
      <c r="Q206">
        <v>0.11799999999999999</v>
      </c>
      <c r="R206">
        <v>8.2199999999999995E-2</v>
      </c>
      <c r="S206">
        <v>5.14</v>
      </c>
      <c r="T206">
        <v>89.84</v>
      </c>
      <c r="U206">
        <v>92.72</v>
      </c>
      <c r="V206">
        <v>399</v>
      </c>
      <c r="Y206">
        <v>4.0599999999999996</v>
      </c>
      <c r="Z206">
        <v>8.5190000000000001</v>
      </c>
      <c r="AD206">
        <v>312.39999999999998</v>
      </c>
      <c r="AG206">
        <v>8.5329999999999995</v>
      </c>
      <c r="AH206">
        <v>655.7</v>
      </c>
      <c r="AI206">
        <v>0</v>
      </c>
      <c r="AJ206">
        <v>0</v>
      </c>
      <c r="AK206" t="s">
        <v>56</v>
      </c>
      <c r="AL206" t="s">
        <v>57</v>
      </c>
      <c r="AM206">
        <v>0.18</v>
      </c>
      <c r="AO206">
        <v>41.88</v>
      </c>
      <c r="AP206">
        <v>39.369999999999997</v>
      </c>
      <c r="AQ206">
        <v>38.01</v>
      </c>
    </row>
    <row r="207" spans="1:43" x14ac:dyDescent="0.2">
      <c r="B207">
        <v>226</v>
      </c>
      <c r="C207">
        <v>150</v>
      </c>
      <c r="D207" s="1">
        <v>43564</v>
      </c>
      <c r="E207" s="2">
        <v>0.45607638888888885</v>
      </c>
      <c r="F207">
        <v>1.6</v>
      </c>
      <c r="G207">
        <v>0</v>
      </c>
      <c r="H207">
        <v>0</v>
      </c>
      <c r="I207">
        <v>283</v>
      </c>
      <c r="J207">
        <v>70.3</v>
      </c>
      <c r="K207">
        <v>-0.39</v>
      </c>
      <c r="L207">
        <v>0</v>
      </c>
      <c r="M207">
        <v>86.11</v>
      </c>
      <c r="N207">
        <v>97.67</v>
      </c>
      <c r="O207">
        <v>11.57</v>
      </c>
      <c r="P207">
        <v>0.11799999999999999</v>
      </c>
      <c r="Q207">
        <v>0.123</v>
      </c>
      <c r="R207">
        <v>8.1500000000000003E-2</v>
      </c>
      <c r="S207">
        <v>5.09</v>
      </c>
      <c r="T207">
        <v>94.77</v>
      </c>
      <c r="U207">
        <v>98</v>
      </c>
      <c r="V207">
        <v>403</v>
      </c>
      <c r="Y207">
        <v>3.79</v>
      </c>
      <c r="Z207">
        <v>8.0619999999999994</v>
      </c>
      <c r="AD207">
        <v>331.4</v>
      </c>
      <c r="AG207">
        <v>8.58</v>
      </c>
      <c r="AH207">
        <v>688.8</v>
      </c>
      <c r="AI207">
        <v>0</v>
      </c>
      <c r="AJ207">
        <v>0</v>
      </c>
      <c r="AK207" t="s">
        <v>56</v>
      </c>
      <c r="AL207" t="s">
        <v>57</v>
      </c>
      <c r="AM207">
        <v>0.18</v>
      </c>
      <c r="AO207">
        <v>41.88</v>
      </c>
      <c r="AP207">
        <v>39.369999999999997</v>
      </c>
      <c r="AQ207">
        <v>38.01</v>
      </c>
    </row>
    <row r="208" spans="1:43" x14ac:dyDescent="0.2">
      <c r="B208">
        <v>227</v>
      </c>
      <c r="C208">
        <v>150</v>
      </c>
      <c r="D208" s="1">
        <v>43564</v>
      </c>
      <c r="E208" s="2">
        <v>0.45619212962962963</v>
      </c>
      <c r="F208">
        <v>1.6</v>
      </c>
      <c r="G208">
        <v>0</v>
      </c>
      <c r="H208">
        <v>0</v>
      </c>
      <c r="I208">
        <v>283</v>
      </c>
      <c r="J208">
        <v>72</v>
      </c>
      <c r="K208">
        <v>-0.37</v>
      </c>
      <c r="L208">
        <v>0</v>
      </c>
      <c r="M208">
        <v>87.98</v>
      </c>
      <c r="N208">
        <v>100.3</v>
      </c>
      <c r="O208">
        <v>12.35</v>
      </c>
      <c r="P208">
        <v>0.123</v>
      </c>
      <c r="Q208">
        <v>0.128</v>
      </c>
      <c r="R208">
        <v>8.5800000000000001E-2</v>
      </c>
      <c r="S208">
        <v>5.36</v>
      </c>
      <c r="T208">
        <v>97.26</v>
      </c>
      <c r="U208">
        <v>100.5</v>
      </c>
      <c r="V208">
        <v>396</v>
      </c>
      <c r="Y208">
        <v>3.66</v>
      </c>
      <c r="Z208">
        <v>7.8479999999999999</v>
      </c>
      <c r="AD208">
        <v>321.60000000000002</v>
      </c>
      <c r="AG208">
        <v>8.4320000000000004</v>
      </c>
      <c r="AH208">
        <v>703.9</v>
      </c>
      <c r="AI208">
        <v>0</v>
      </c>
      <c r="AJ208">
        <v>0</v>
      </c>
      <c r="AK208" t="s">
        <v>56</v>
      </c>
      <c r="AL208" t="s">
        <v>57</v>
      </c>
      <c r="AM208">
        <v>0.17</v>
      </c>
      <c r="AO208">
        <v>41.93</v>
      </c>
      <c r="AP208">
        <v>39.42</v>
      </c>
      <c r="AQ208">
        <v>38.01</v>
      </c>
    </row>
    <row r="209" spans="2:43" x14ac:dyDescent="0.2">
      <c r="B209">
        <v>228</v>
      </c>
      <c r="C209">
        <v>150</v>
      </c>
      <c r="D209" s="1">
        <v>43564</v>
      </c>
      <c r="E209" s="2">
        <v>0.45630787037037041</v>
      </c>
      <c r="F209">
        <v>1.6</v>
      </c>
      <c r="G209">
        <v>0</v>
      </c>
      <c r="H209">
        <v>0</v>
      </c>
      <c r="I209">
        <v>283</v>
      </c>
      <c r="J209">
        <v>74.400000000000006</v>
      </c>
      <c r="K209">
        <v>-0.37</v>
      </c>
      <c r="L209">
        <v>0</v>
      </c>
      <c r="M209">
        <v>91.57</v>
      </c>
      <c r="N209">
        <v>104.2</v>
      </c>
      <c r="O209">
        <v>12.59</v>
      </c>
      <c r="P209">
        <v>0.121</v>
      </c>
      <c r="Q209">
        <v>0.126</v>
      </c>
      <c r="R209">
        <v>8.2900000000000001E-2</v>
      </c>
      <c r="S209">
        <v>5.18</v>
      </c>
      <c r="T209">
        <v>101</v>
      </c>
      <c r="U209">
        <v>103.9</v>
      </c>
      <c r="V209">
        <v>416</v>
      </c>
      <c r="Y209">
        <v>3.49</v>
      </c>
      <c r="Z209">
        <v>7.5609999999999999</v>
      </c>
      <c r="AD209">
        <v>346.4</v>
      </c>
      <c r="AG209">
        <v>8.9420000000000002</v>
      </c>
      <c r="AH209">
        <v>732.5</v>
      </c>
      <c r="AI209">
        <v>0</v>
      </c>
      <c r="AJ209">
        <v>0</v>
      </c>
      <c r="AK209" t="s">
        <v>56</v>
      </c>
      <c r="AL209" t="s">
        <v>57</v>
      </c>
      <c r="AM209">
        <v>0.17</v>
      </c>
      <c r="AO209">
        <v>41.93</v>
      </c>
      <c r="AP209">
        <v>39.479999999999997</v>
      </c>
      <c r="AQ209">
        <v>37.96</v>
      </c>
    </row>
    <row r="210" spans="2:43" x14ac:dyDescent="0.2">
      <c r="B210">
        <v>229</v>
      </c>
      <c r="C210">
        <v>150</v>
      </c>
      <c r="D210" s="1">
        <v>43564</v>
      </c>
      <c r="E210" s="2">
        <v>0.45642361111111113</v>
      </c>
      <c r="F210">
        <v>1.6</v>
      </c>
      <c r="G210">
        <v>0</v>
      </c>
      <c r="H210">
        <v>0</v>
      </c>
      <c r="I210">
        <v>283</v>
      </c>
      <c r="J210">
        <v>76.099999999999994</v>
      </c>
      <c r="K210">
        <v>-0.39</v>
      </c>
      <c r="L210">
        <v>0</v>
      </c>
      <c r="M210">
        <v>93.5</v>
      </c>
      <c r="N210">
        <v>107</v>
      </c>
      <c r="O210">
        <v>13.53</v>
      </c>
      <c r="P210">
        <v>0.126</v>
      </c>
      <c r="Q210">
        <v>0.128</v>
      </c>
      <c r="R210">
        <v>8.6699999999999999E-2</v>
      </c>
      <c r="S210">
        <v>5.42</v>
      </c>
      <c r="T210">
        <v>103.5</v>
      </c>
      <c r="U210">
        <v>107.3</v>
      </c>
      <c r="V210">
        <v>379</v>
      </c>
      <c r="Y210">
        <v>3.37</v>
      </c>
      <c r="Z210">
        <v>7.3570000000000002</v>
      </c>
      <c r="AD210">
        <v>338.2</v>
      </c>
      <c r="AG210">
        <v>8.7270000000000003</v>
      </c>
      <c r="AH210">
        <v>748</v>
      </c>
      <c r="AI210">
        <v>0</v>
      </c>
      <c r="AJ210">
        <v>0</v>
      </c>
      <c r="AK210" t="s">
        <v>56</v>
      </c>
      <c r="AL210" t="s">
        <v>57</v>
      </c>
      <c r="AM210">
        <v>0.2</v>
      </c>
      <c r="AO210">
        <v>41.93</v>
      </c>
      <c r="AP210">
        <v>39.479999999999997</v>
      </c>
      <c r="AQ210">
        <v>37.96</v>
      </c>
    </row>
    <row r="211" spans="2:43" x14ac:dyDescent="0.2">
      <c r="B211">
        <v>230</v>
      </c>
      <c r="C211">
        <v>150</v>
      </c>
      <c r="D211" s="1">
        <v>43564</v>
      </c>
      <c r="E211" s="2">
        <v>0.45653935185185185</v>
      </c>
      <c r="F211">
        <v>1.6</v>
      </c>
      <c r="G211">
        <v>0</v>
      </c>
      <c r="H211">
        <v>0</v>
      </c>
      <c r="I211">
        <v>283</v>
      </c>
      <c r="J211">
        <v>76.599999999999994</v>
      </c>
      <c r="K211">
        <v>-0.39</v>
      </c>
      <c r="L211">
        <v>0</v>
      </c>
      <c r="M211">
        <v>94.23</v>
      </c>
      <c r="N211">
        <v>107.5</v>
      </c>
      <c r="O211">
        <v>13.3</v>
      </c>
      <c r="P211">
        <v>0.124</v>
      </c>
      <c r="Q211">
        <v>0.129</v>
      </c>
      <c r="R211">
        <v>8.6699999999999999E-2</v>
      </c>
      <c r="S211">
        <v>5.42</v>
      </c>
      <c r="T211">
        <v>104.4</v>
      </c>
      <c r="U211">
        <v>107.8</v>
      </c>
      <c r="V211">
        <v>386</v>
      </c>
      <c r="Y211">
        <v>3.35</v>
      </c>
      <c r="Z211">
        <v>7.3239999999999998</v>
      </c>
      <c r="AD211">
        <v>340.6</v>
      </c>
      <c r="AG211">
        <v>8.9909999999999997</v>
      </c>
      <c r="AH211">
        <v>753.8</v>
      </c>
      <c r="AI211">
        <v>0</v>
      </c>
      <c r="AJ211">
        <v>0</v>
      </c>
      <c r="AK211" t="s">
        <v>56</v>
      </c>
      <c r="AL211" t="s">
        <v>57</v>
      </c>
      <c r="AM211">
        <v>0.21</v>
      </c>
      <c r="AO211">
        <v>41.93</v>
      </c>
      <c r="AP211">
        <v>39.479999999999997</v>
      </c>
      <c r="AQ211">
        <v>37.96</v>
      </c>
    </row>
    <row r="212" spans="2:43" x14ac:dyDescent="0.2">
      <c r="B212">
        <v>231</v>
      </c>
      <c r="C212">
        <v>150</v>
      </c>
      <c r="D212" s="1">
        <v>43564</v>
      </c>
      <c r="E212" s="2">
        <v>0.45665509259259257</v>
      </c>
      <c r="F212">
        <v>1.6</v>
      </c>
      <c r="G212">
        <v>0</v>
      </c>
      <c r="H212">
        <v>0</v>
      </c>
      <c r="I212">
        <v>283</v>
      </c>
      <c r="J212">
        <v>77.900000000000006</v>
      </c>
      <c r="K212">
        <v>-0.39</v>
      </c>
      <c r="L212">
        <v>0</v>
      </c>
      <c r="M212">
        <v>95.61</v>
      </c>
      <c r="N212">
        <v>109.6</v>
      </c>
      <c r="O212">
        <v>13.98</v>
      </c>
      <c r="P212">
        <v>0.128</v>
      </c>
      <c r="Q212">
        <v>0.13300000000000001</v>
      </c>
      <c r="R212">
        <v>8.9499999999999996E-2</v>
      </c>
      <c r="S212">
        <v>5.6</v>
      </c>
      <c r="T212">
        <v>106.4</v>
      </c>
      <c r="U212">
        <v>109.9</v>
      </c>
      <c r="V212">
        <v>380</v>
      </c>
      <c r="Y212">
        <v>3.27</v>
      </c>
      <c r="Z212">
        <v>7.1849999999999996</v>
      </c>
      <c r="AD212">
        <v>334.8</v>
      </c>
      <c r="AG212">
        <v>8.8420000000000005</v>
      </c>
      <c r="AH212">
        <v>764.9</v>
      </c>
      <c r="AI212">
        <v>0</v>
      </c>
      <c r="AJ212">
        <v>0</v>
      </c>
      <c r="AK212" t="s">
        <v>56</v>
      </c>
      <c r="AL212" t="s">
        <v>57</v>
      </c>
      <c r="AM212">
        <v>0.18</v>
      </c>
      <c r="AO212">
        <v>41.93</v>
      </c>
      <c r="AP212">
        <v>39.479999999999997</v>
      </c>
      <c r="AQ212">
        <v>37.96</v>
      </c>
    </row>
    <row r="213" spans="2:43" x14ac:dyDescent="0.2">
      <c r="B213">
        <v>232</v>
      </c>
      <c r="C213">
        <v>150</v>
      </c>
      <c r="D213" s="1">
        <v>43564</v>
      </c>
      <c r="E213" s="2">
        <v>0.45677083333333335</v>
      </c>
      <c r="F213">
        <v>1.6</v>
      </c>
      <c r="G213">
        <v>0</v>
      </c>
      <c r="H213">
        <v>0</v>
      </c>
      <c r="I213">
        <v>283</v>
      </c>
      <c r="J213">
        <v>79.2</v>
      </c>
      <c r="K213">
        <v>-0.39</v>
      </c>
      <c r="L213">
        <v>0</v>
      </c>
      <c r="M213">
        <v>97.5</v>
      </c>
      <c r="N213">
        <v>111.8</v>
      </c>
      <c r="O213">
        <v>14.31</v>
      </c>
      <c r="P213">
        <v>0.128</v>
      </c>
      <c r="Q213">
        <v>0.13300000000000001</v>
      </c>
      <c r="R213">
        <v>8.6199999999999999E-2</v>
      </c>
      <c r="S213">
        <v>5.39</v>
      </c>
      <c r="T213">
        <v>108.3</v>
      </c>
      <c r="U213">
        <v>111.7</v>
      </c>
      <c r="V213">
        <v>399</v>
      </c>
      <c r="Y213">
        <v>3.19</v>
      </c>
      <c r="Z213">
        <v>7.0430000000000001</v>
      </c>
      <c r="AD213">
        <v>354.6</v>
      </c>
      <c r="AG213">
        <v>8.9909999999999997</v>
      </c>
      <c r="AH213">
        <v>780</v>
      </c>
      <c r="AI213">
        <v>0</v>
      </c>
      <c r="AJ213">
        <v>0</v>
      </c>
      <c r="AK213" t="s">
        <v>56</v>
      </c>
      <c r="AL213" t="s">
        <v>57</v>
      </c>
      <c r="AM213">
        <v>0.15</v>
      </c>
      <c r="AO213">
        <v>41.93</v>
      </c>
      <c r="AP213">
        <v>39.479999999999997</v>
      </c>
      <c r="AQ213">
        <v>38.01</v>
      </c>
    </row>
    <row r="214" spans="2:43" x14ac:dyDescent="0.2">
      <c r="B214">
        <v>233</v>
      </c>
      <c r="C214">
        <v>150</v>
      </c>
      <c r="D214" s="1">
        <v>43564</v>
      </c>
      <c r="E214" s="2">
        <v>0.45688657407407413</v>
      </c>
      <c r="F214">
        <v>1.6</v>
      </c>
      <c r="G214">
        <v>0</v>
      </c>
      <c r="H214">
        <v>0</v>
      </c>
      <c r="I214">
        <v>283</v>
      </c>
      <c r="J214">
        <v>78.400000000000006</v>
      </c>
      <c r="K214">
        <v>-0.37</v>
      </c>
      <c r="L214">
        <v>0</v>
      </c>
      <c r="M214">
        <v>96</v>
      </c>
      <c r="N214">
        <v>110.5</v>
      </c>
      <c r="O214">
        <v>14.48</v>
      </c>
      <c r="P214">
        <v>0.13100000000000001</v>
      </c>
      <c r="Q214">
        <v>0.13600000000000001</v>
      </c>
      <c r="R214">
        <v>8.7999999999999995E-2</v>
      </c>
      <c r="S214">
        <v>5.5</v>
      </c>
      <c r="T214">
        <v>106.9</v>
      </c>
      <c r="U214">
        <v>110.8</v>
      </c>
      <c r="V214">
        <v>383</v>
      </c>
      <c r="Y214">
        <v>3.24</v>
      </c>
      <c r="Z214">
        <v>7.1280000000000001</v>
      </c>
      <c r="AD214">
        <v>341.8</v>
      </c>
      <c r="AG214">
        <v>8.64</v>
      </c>
      <c r="AH214">
        <v>768</v>
      </c>
      <c r="AI214">
        <v>0</v>
      </c>
      <c r="AJ214">
        <v>0</v>
      </c>
      <c r="AK214" t="s">
        <v>56</v>
      </c>
      <c r="AL214" t="s">
        <v>57</v>
      </c>
      <c r="AM214">
        <v>0.18</v>
      </c>
      <c r="AO214">
        <v>41.93</v>
      </c>
      <c r="AP214">
        <v>39.479999999999997</v>
      </c>
      <c r="AQ214">
        <v>37.96</v>
      </c>
    </row>
    <row r="215" spans="2:43" x14ac:dyDescent="0.2">
      <c r="B215">
        <v>234</v>
      </c>
      <c r="C215">
        <v>150</v>
      </c>
      <c r="D215" s="1">
        <v>43564</v>
      </c>
      <c r="E215" s="2">
        <v>0.45700231481481479</v>
      </c>
      <c r="F215">
        <v>1.6</v>
      </c>
      <c r="G215">
        <v>0</v>
      </c>
      <c r="H215">
        <v>0</v>
      </c>
      <c r="I215">
        <v>283</v>
      </c>
      <c r="J215">
        <v>79.900000000000006</v>
      </c>
      <c r="K215">
        <v>-0.39</v>
      </c>
      <c r="L215">
        <v>0</v>
      </c>
      <c r="M215">
        <v>97.83</v>
      </c>
      <c r="N215">
        <v>112.7</v>
      </c>
      <c r="O215">
        <v>14.9</v>
      </c>
      <c r="P215">
        <v>0.13200000000000001</v>
      </c>
      <c r="Q215">
        <v>0.13700000000000001</v>
      </c>
      <c r="R215">
        <v>9.1200000000000003E-2</v>
      </c>
      <c r="S215">
        <v>5.7</v>
      </c>
      <c r="T215">
        <v>109.3</v>
      </c>
      <c r="U215">
        <v>112.7</v>
      </c>
      <c r="V215">
        <v>384</v>
      </c>
      <c r="Y215">
        <v>3.15</v>
      </c>
      <c r="Z215">
        <v>6.9850000000000003</v>
      </c>
      <c r="AD215">
        <v>336.2</v>
      </c>
      <c r="AG215">
        <v>8.7319999999999993</v>
      </c>
      <c r="AH215">
        <v>782.6</v>
      </c>
      <c r="AI215">
        <v>0</v>
      </c>
      <c r="AJ215">
        <v>0</v>
      </c>
      <c r="AK215" t="s">
        <v>56</v>
      </c>
      <c r="AL215" t="s">
        <v>57</v>
      </c>
      <c r="AM215">
        <v>0.16</v>
      </c>
      <c r="AO215">
        <v>41.93</v>
      </c>
      <c r="AP215">
        <v>39.479999999999997</v>
      </c>
      <c r="AQ215">
        <v>37.96</v>
      </c>
    </row>
    <row r="216" spans="2:43" x14ac:dyDescent="0.2">
      <c r="B216">
        <v>235</v>
      </c>
      <c r="C216">
        <v>150</v>
      </c>
      <c r="D216" s="1">
        <v>43564</v>
      </c>
      <c r="E216" s="2">
        <v>0.45711805555555557</v>
      </c>
      <c r="F216">
        <v>1.6</v>
      </c>
      <c r="G216">
        <v>0</v>
      </c>
      <c r="H216">
        <v>0</v>
      </c>
      <c r="I216">
        <v>283</v>
      </c>
      <c r="J216">
        <v>81.7</v>
      </c>
      <c r="K216">
        <v>-0.39</v>
      </c>
      <c r="L216">
        <v>0</v>
      </c>
      <c r="M216">
        <v>100.4</v>
      </c>
      <c r="N216">
        <v>116.1</v>
      </c>
      <c r="O216">
        <v>15.75</v>
      </c>
      <c r="P216">
        <v>0.13600000000000001</v>
      </c>
      <c r="Q216">
        <v>0.13700000000000001</v>
      </c>
      <c r="R216">
        <v>9.0300000000000005E-2</v>
      </c>
      <c r="S216">
        <v>5.64</v>
      </c>
      <c r="T216">
        <v>112.1</v>
      </c>
      <c r="U216">
        <v>116</v>
      </c>
      <c r="V216">
        <v>376</v>
      </c>
      <c r="Y216">
        <v>3.03</v>
      </c>
      <c r="Z216">
        <v>6.782</v>
      </c>
      <c r="AD216">
        <v>348.4</v>
      </c>
      <c r="AG216">
        <v>8.7330000000000005</v>
      </c>
      <c r="AH216">
        <v>802.9</v>
      </c>
      <c r="AI216">
        <v>0</v>
      </c>
      <c r="AJ216">
        <v>0</v>
      </c>
      <c r="AK216" t="s">
        <v>56</v>
      </c>
      <c r="AL216" t="s">
        <v>57</v>
      </c>
      <c r="AM216">
        <v>0.18</v>
      </c>
      <c r="AO216">
        <v>41.88</v>
      </c>
      <c r="AP216">
        <v>39.479999999999997</v>
      </c>
      <c r="AQ216">
        <v>37.96</v>
      </c>
    </row>
    <row r="217" spans="2:43" x14ac:dyDescent="0.2">
      <c r="B217">
        <v>236</v>
      </c>
      <c r="C217">
        <v>150</v>
      </c>
      <c r="D217" s="1">
        <v>43564</v>
      </c>
      <c r="E217" s="2">
        <v>0.45723379629629629</v>
      </c>
      <c r="F217">
        <v>1.6</v>
      </c>
      <c r="G217">
        <v>0</v>
      </c>
      <c r="H217">
        <v>0</v>
      </c>
      <c r="I217">
        <v>283</v>
      </c>
      <c r="J217">
        <v>80</v>
      </c>
      <c r="K217">
        <v>-0.39</v>
      </c>
      <c r="L217">
        <v>0</v>
      </c>
      <c r="M217">
        <v>98.15</v>
      </c>
      <c r="N217">
        <v>113.1</v>
      </c>
      <c r="O217">
        <v>14.92</v>
      </c>
      <c r="P217">
        <v>0.13200000000000001</v>
      </c>
      <c r="Q217">
        <v>0.13700000000000001</v>
      </c>
      <c r="R217">
        <v>9.06E-2</v>
      </c>
      <c r="S217">
        <v>5.66</v>
      </c>
      <c r="T217">
        <v>109.5</v>
      </c>
      <c r="U217">
        <v>113.3</v>
      </c>
      <c r="V217">
        <v>378</v>
      </c>
      <c r="Y217">
        <v>3.14</v>
      </c>
      <c r="Z217">
        <v>6.9640000000000004</v>
      </c>
      <c r="AD217">
        <v>339.5</v>
      </c>
      <c r="AG217">
        <v>8.7750000000000004</v>
      </c>
      <c r="AH217">
        <v>785.2</v>
      </c>
      <c r="AI217">
        <v>0</v>
      </c>
      <c r="AJ217">
        <v>0</v>
      </c>
      <c r="AK217" t="s">
        <v>56</v>
      </c>
      <c r="AL217" t="s">
        <v>57</v>
      </c>
      <c r="AM217">
        <v>0.18</v>
      </c>
      <c r="AO217">
        <v>41.93</v>
      </c>
      <c r="AP217">
        <v>39.479999999999997</v>
      </c>
      <c r="AQ217">
        <v>37.96</v>
      </c>
    </row>
    <row r="218" spans="2:43" x14ac:dyDescent="0.2">
      <c r="B218">
        <v>237</v>
      </c>
      <c r="C218">
        <v>150</v>
      </c>
      <c r="D218" s="1">
        <v>43564</v>
      </c>
      <c r="E218" s="2">
        <v>0.45734953703703707</v>
      </c>
      <c r="F218">
        <v>1.6</v>
      </c>
      <c r="G218">
        <v>0</v>
      </c>
      <c r="H218">
        <v>0</v>
      </c>
      <c r="I218">
        <v>283</v>
      </c>
      <c r="J218">
        <v>81.8</v>
      </c>
      <c r="K218">
        <v>-0.39</v>
      </c>
      <c r="L218">
        <v>0</v>
      </c>
      <c r="M218">
        <v>100.3</v>
      </c>
      <c r="N218">
        <v>115.9</v>
      </c>
      <c r="O218">
        <v>15.66</v>
      </c>
      <c r="P218">
        <v>0.13500000000000001</v>
      </c>
      <c r="Q218">
        <v>0.14000000000000001</v>
      </c>
      <c r="R218">
        <v>8.9800000000000005E-2</v>
      </c>
      <c r="S218">
        <v>5.61</v>
      </c>
      <c r="T218">
        <v>112.2</v>
      </c>
      <c r="U218">
        <v>116</v>
      </c>
      <c r="V218">
        <v>385</v>
      </c>
      <c r="Y218">
        <v>3.04</v>
      </c>
      <c r="Z218">
        <v>6.7919999999999998</v>
      </c>
      <c r="AD218">
        <v>350.2</v>
      </c>
      <c r="AG218">
        <v>8.7609999999999992</v>
      </c>
      <c r="AH218">
        <v>802.2</v>
      </c>
      <c r="AI218">
        <v>0</v>
      </c>
      <c r="AJ218">
        <v>0</v>
      </c>
      <c r="AK218" t="s">
        <v>56</v>
      </c>
      <c r="AL218" t="s">
        <v>57</v>
      </c>
      <c r="AM218">
        <v>0.15</v>
      </c>
      <c r="AO218">
        <v>41.93</v>
      </c>
      <c r="AP218">
        <v>39.479999999999997</v>
      </c>
      <c r="AQ218">
        <v>37.96</v>
      </c>
    </row>
    <row r="219" spans="2:43" x14ac:dyDescent="0.2">
      <c r="B219">
        <v>238</v>
      </c>
      <c r="C219">
        <v>150</v>
      </c>
      <c r="D219" s="1">
        <v>43564</v>
      </c>
      <c r="E219" s="2">
        <v>0.45746527777777773</v>
      </c>
      <c r="F219">
        <v>1.6</v>
      </c>
      <c r="G219">
        <v>0</v>
      </c>
      <c r="H219">
        <v>0</v>
      </c>
      <c r="I219">
        <v>283</v>
      </c>
      <c r="J219">
        <v>81.599999999999994</v>
      </c>
      <c r="K219">
        <v>-0.39</v>
      </c>
      <c r="L219">
        <v>0</v>
      </c>
      <c r="M219">
        <v>100.2</v>
      </c>
      <c r="N219">
        <v>115.6</v>
      </c>
      <c r="O219">
        <v>15.36</v>
      </c>
      <c r="P219">
        <v>0.13300000000000001</v>
      </c>
      <c r="Q219">
        <v>0.13800000000000001</v>
      </c>
      <c r="R219">
        <v>8.9099999999999999E-2</v>
      </c>
      <c r="S219">
        <v>5.57</v>
      </c>
      <c r="T219">
        <v>112</v>
      </c>
      <c r="U219">
        <v>116.2</v>
      </c>
      <c r="V219">
        <v>367</v>
      </c>
      <c r="Y219">
        <v>3.05</v>
      </c>
      <c r="Z219">
        <v>6.8140000000000001</v>
      </c>
      <c r="AD219">
        <v>352.7</v>
      </c>
      <c r="AG219">
        <v>8.8970000000000002</v>
      </c>
      <c r="AH219">
        <v>801.7</v>
      </c>
      <c r="AI219">
        <v>0</v>
      </c>
      <c r="AJ219">
        <v>0</v>
      </c>
      <c r="AK219" t="s">
        <v>56</v>
      </c>
      <c r="AL219" t="s">
        <v>57</v>
      </c>
      <c r="AM219">
        <v>0.22</v>
      </c>
      <c r="AO219">
        <v>41.93</v>
      </c>
      <c r="AP219">
        <v>39.479999999999997</v>
      </c>
      <c r="AQ219">
        <v>37.96</v>
      </c>
    </row>
    <row r="220" spans="2:43" x14ac:dyDescent="0.2">
      <c r="B220">
        <v>239</v>
      </c>
      <c r="C220">
        <v>150</v>
      </c>
      <c r="D220" s="1">
        <v>43564</v>
      </c>
      <c r="E220" s="2">
        <v>0.45758101851851851</v>
      </c>
      <c r="F220">
        <v>1.6</v>
      </c>
      <c r="G220">
        <v>0</v>
      </c>
      <c r="H220">
        <v>0</v>
      </c>
      <c r="I220">
        <v>283</v>
      </c>
      <c r="J220">
        <v>82.8</v>
      </c>
      <c r="K220">
        <v>-0.37</v>
      </c>
      <c r="L220">
        <v>0</v>
      </c>
      <c r="M220">
        <v>101.7</v>
      </c>
      <c r="N220">
        <v>117.5</v>
      </c>
      <c r="O220">
        <v>15.79</v>
      </c>
      <c r="P220">
        <v>0.13400000000000001</v>
      </c>
      <c r="Q220">
        <v>0.14000000000000001</v>
      </c>
      <c r="R220">
        <v>0.09</v>
      </c>
      <c r="S220">
        <v>5.62</v>
      </c>
      <c r="T220">
        <v>113.6</v>
      </c>
      <c r="U220">
        <v>117.7</v>
      </c>
      <c r="V220">
        <v>379</v>
      </c>
      <c r="Y220">
        <v>2.98</v>
      </c>
      <c r="Z220">
        <v>6.702</v>
      </c>
      <c r="AD220">
        <v>354.5</v>
      </c>
      <c r="AG220">
        <v>8.9290000000000003</v>
      </c>
      <c r="AH220">
        <v>813.7</v>
      </c>
      <c r="AI220">
        <v>0</v>
      </c>
      <c r="AJ220">
        <v>0</v>
      </c>
      <c r="AK220" t="s">
        <v>56</v>
      </c>
      <c r="AL220" t="s">
        <v>57</v>
      </c>
      <c r="AM220">
        <v>0.18</v>
      </c>
      <c r="AO220">
        <v>41.93</v>
      </c>
      <c r="AP220">
        <v>39.479999999999997</v>
      </c>
      <c r="AQ220">
        <v>38.01</v>
      </c>
    </row>
    <row r="221" spans="2:43" x14ac:dyDescent="0.2">
      <c r="B221">
        <v>240</v>
      </c>
      <c r="C221">
        <v>150</v>
      </c>
      <c r="D221" s="1">
        <v>43564</v>
      </c>
      <c r="E221" s="2">
        <v>0.45769675925925929</v>
      </c>
      <c r="F221">
        <v>1.6</v>
      </c>
      <c r="G221">
        <v>0</v>
      </c>
      <c r="H221">
        <v>0</v>
      </c>
      <c r="I221">
        <v>283</v>
      </c>
      <c r="J221">
        <v>83.2</v>
      </c>
      <c r="K221">
        <v>-0.39</v>
      </c>
      <c r="L221">
        <v>0</v>
      </c>
      <c r="M221">
        <v>102</v>
      </c>
      <c r="N221">
        <v>118.1</v>
      </c>
      <c r="O221">
        <v>16.07</v>
      </c>
      <c r="P221">
        <v>0.13600000000000001</v>
      </c>
      <c r="Q221">
        <v>0.14199999999999999</v>
      </c>
      <c r="R221">
        <v>9.0200000000000002E-2</v>
      </c>
      <c r="S221">
        <v>5.64</v>
      </c>
      <c r="T221">
        <v>114.2</v>
      </c>
      <c r="U221">
        <v>117.8</v>
      </c>
      <c r="V221">
        <v>392</v>
      </c>
      <c r="Y221">
        <v>2.96</v>
      </c>
      <c r="Z221">
        <v>6.67</v>
      </c>
      <c r="AD221">
        <v>354.4</v>
      </c>
      <c r="AG221">
        <v>8.8409999999999993</v>
      </c>
      <c r="AH221">
        <v>815.9</v>
      </c>
      <c r="AI221">
        <v>0</v>
      </c>
      <c r="AJ221">
        <v>0</v>
      </c>
      <c r="AK221" t="s">
        <v>56</v>
      </c>
      <c r="AL221" t="s">
        <v>57</v>
      </c>
      <c r="AM221">
        <v>0.15</v>
      </c>
      <c r="AO221">
        <v>41.93</v>
      </c>
      <c r="AP221">
        <v>39.479999999999997</v>
      </c>
      <c r="AQ221">
        <v>38.01</v>
      </c>
    </row>
    <row r="222" spans="2:43" x14ac:dyDescent="0.2">
      <c r="B222">
        <v>241</v>
      </c>
      <c r="C222">
        <v>150</v>
      </c>
      <c r="D222" s="1">
        <v>43564</v>
      </c>
      <c r="E222" s="2">
        <v>0.45781250000000001</v>
      </c>
      <c r="F222">
        <v>1.6</v>
      </c>
      <c r="G222">
        <v>0</v>
      </c>
      <c r="H222">
        <v>0</v>
      </c>
      <c r="I222">
        <v>283</v>
      </c>
      <c r="J222">
        <v>81.2</v>
      </c>
      <c r="K222">
        <v>-0.39</v>
      </c>
      <c r="L222">
        <v>0</v>
      </c>
      <c r="M222">
        <v>99.31</v>
      </c>
      <c r="N222">
        <v>115.3</v>
      </c>
      <c r="O222">
        <v>16.010000000000002</v>
      </c>
      <c r="P222">
        <v>0.13900000000000001</v>
      </c>
      <c r="Q222">
        <v>0.14099999999999999</v>
      </c>
      <c r="R222">
        <v>9.2299999999999993E-2</v>
      </c>
      <c r="S222">
        <v>5.77</v>
      </c>
      <c r="T222">
        <v>111.3</v>
      </c>
      <c r="U222">
        <v>115</v>
      </c>
      <c r="V222">
        <v>371</v>
      </c>
      <c r="Y222">
        <v>3.06</v>
      </c>
      <c r="Z222">
        <v>6.8280000000000003</v>
      </c>
      <c r="AD222">
        <v>337.5</v>
      </c>
      <c r="AG222">
        <v>8.4410000000000007</v>
      </c>
      <c r="AH222">
        <v>794.5</v>
      </c>
      <c r="AI222">
        <v>0</v>
      </c>
      <c r="AJ222">
        <v>0</v>
      </c>
      <c r="AK222" t="s">
        <v>56</v>
      </c>
      <c r="AL222" t="s">
        <v>57</v>
      </c>
      <c r="AM222">
        <v>0.18</v>
      </c>
      <c r="AO222">
        <v>41.93</v>
      </c>
      <c r="AP222">
        <v>39.479999999999997</v>
      </c>
      <c r="AQ222">
        <v>38.01</v>
      </c>
    </row>
    <row r="223" spans="2:43" x14ac:dyDescent="0.2">
      <c r="B223">
        <v>242</v>
      </c>
      <c r="C223">
        <v>150</v>
      </c>
      <c r="D223" s="1">
        <v>43564</v>
      </c>
      <c r="E223" s="2">
        <v>0.45792824074074073</v>
      </c>
      <c r="F223">
        <v>1.6</v>
      </c>
      <c r="G223">
        <v>0</v>
      </c>
      <c r="H223">
        <v>0</v>
      </c>
      <c r="I223">
        <v>283</v>
      </c>
      <c r="J223">
        <v>83.5</v>
      </c>
      <c r="K223">
        <v>-0.39</v>
      </c>
      <c r="L223">
        <v>0</v>
      </c>
      <c r="M223">
        <v>102.5</v>
      </c>
      <c r="N223">
        <v>119.1</v>
      </c>
      <c r="O223">
        <v>16.649999999999999</v>
      </c>
      <c r="P223">
        <v>0.14000000000000001</v>
      </c>
      <c r="Q223">
        <v>0.14199999999999999</v>
      </c>
      <c r="R223">
        <v>9.06E-2</v>
      </c>
      <c r="S223">
        <v>5.66</v>
      </c>
      <c r="T223">
        <v>114.5</v>
      </c>
      <c r="U223">
        <v>118.7</v>
      </c>
      <c r="V223">
        <v>379</v>
      </c>
      <c r="Y223">
        <v>2.93</v>
      </c>
      <c r="Z223">
        <v>6.6109999999999998</v>
      </c>
      <c r="AD223">
        <v>354.5</v>
      </c>
      <c r="AG223">
        <v>8.65</v>
      </c>
      <c r="AH223">
        <v>819.7</v>
      </c>
      <c r="AI223">
        <v>0</v>
      </c>
      <c r="AJ223">
        <v>0</v>
      </c>
      <c r="AK223" t="s">
        <v>56</v>
      </c>
      <c r="AL223" t="s">
        <v>57</v>
      </c>
      <c r="AM223">
        <v>0.15</v>
      </c>
      <c r="AO223">
        <v>41.93</v>
      </c>
      <c r="AP223">
        <v>39.479999999999997</v>
      </c>
      <c r="AQ223">
        <v>38.01</v>
      </c>
    </row>
    <row r="224" spans="2:43" x14ac:dyDescent="0.2">
      <c r="B224">
        <v>243</v>
      </c>
      <c r="C224">
        <v>150</v>
      </c>
      <c r="D224" s="1">
        <v>43564</v>
      </c>
      <c r="E224" s="2">
        <v>0.45804398148148145</v>
      </c>
      <c r="F224">
        <v>1.6</v>
      </c>
      <c r="G224">
        <v>0</v>
      </c>
      <c r="H224">
        <v>0</v>
      </c>
      <c r="I224">
        <v>283</v>
      </c>
      <c r="J224">
        <v>82.1</v>
      </c>
      <c r="K224">
        <v>-0.39</v>
      </c>
      <c r="L224">
        <v>0</v>
      </c>
      <c r="M224">
        <v>100.4</v>
      </c>
      <c r="N224">
        <v>116.9</v>
      </c>
      <c r="O224">
        <v>16.45</v>
      </c>
      <c r="P224">
        <v>0.14099999999999999</v>
      </c>
      <c r="Q224">
        <v>0.14299999999999999</v>
      </c>
      <c r="R224">
        <v>9.0700000000000003E-2</v>
      </c>
      <c r="S224">
        <v>5.67</v>
      </c>
      <c r="T224">
        <v>112.3</v>
      </c>
      <c r="U224">
        <v>116.9</v>
      </c>
      <c r="V224">
        <v>368</v>
      </c>
      <c r="Y224">
        <v>3</v>
      </c>
      <c r="Z224">
        <v>6.7380000000000004</v>
      </c>
      <c r="AD224">
        <v>347.1</v>
      </c>
      <c r="AG224">
        <v>8.4209999999999994</v>
      </c>
      <c r="AH224">
        <v>803.4</v>
      </c>
      <c r="AI224">
        <v>0</v>
      </c>
      <c r="AJ224">
        <v>0</v>
      </c>
      <c r="AK224" t="s">
        <v>56</v>
      </c>
      <c r="AL224" t="s">
        <v>57</v>
      </c>
      <c r="AM224">
        <v>0.21</v>
      </c>
      <c r="AO224">
        <v>41.98</v>
      </c>
      <c r="AP224">
        <v>39.479999999999997</v>
      </c>
      <c r="AQ224">
        <v>38.01</v>
      </c>
    </row>
    <row r="225" spans="2:43" x14ac:dyDescent="0.2">
      <c r="B225">
        <v>244</v>
      </c>
      <c r="C225">
        <v>150</v>
      </c>
      <c r="D225" s="1">
        <v>43564</v>
      </c>
      <c r="E225" s="2">
        <v>0.45815972222222223</v>
      </c>
      <c r="F225">
        <v>1.6</v>
      </c>
      <c r="G225">
        <v>0</v>
      </c>
      <c r="H225">
        <v>0</v>
      </c>
      <c r="I225">
        <v>283</v>
      </c>
      <c r="J225">
        <v>81.099999999999994</v>
      </c>
      <c r="K225">
        <v>-0.39</v>
      </c>
      <c r="L225">
        <v>0</v>
      </c>
      <c r="M225">
        <v>98.84</v>
      </c>
      <c r="N225">
        <v>115.3</v>
      </c>
      <c r="O225">
        <v>16.510000000000002</v>
      </c>
      <c r="P225">
        <v>0.14299999999999999</v>
      </c>
      <c r="Q225">
        <v>0.14499999999999999</v>
      </c>
      <c r="R225">
        <v>9.2399999999999996E-2</v>
      </c>
      <c r="S225">
        <v>5.77</v>
      </c>
      <c r="T225">
        <v>110.9</v>
      </c>
      <c r="U225">
        <v>114.8</v>
      </c>
      <c r="V225">
        <v>379</v>
      </c>
      <c r="Y225">
        <v>3.06</v>
      </c>
      <c r="Z225">
        <v>6.827</v>
      </c>
      <c r="AD225">
        <v>335.5</v>
      </c>
      <c r="AG225">
        <v>8.1509999999999998</v>
      </c>
      <c r="AH225">
        <v>790.7</v>
      </c>
      <c r="AI225">
        <v>0</v>
      </c>
      <c r="AJ225">
        <v>0</v>
      </c>
      <c r="AK225" t="s">
        <v>56</v>
      </c>
      <c r="AL225" t="s">
        <v>57</v>
      </c>
      <c r="AM225">
        <v>0.21</v>
      </c>
      <c r="AO225">
        <v>41.93</v>
      </c>
      <c r="AP225">
        <v>39.479999999999997</v>
      </c>
      <c r="AQ225">
        <v>38.01</v>
      </c>
    </row>
    <row r="226" spans="2:43" x14ac:dyDescent="0.2">
      <c r="B226">
        <v>245</v>
      </c>
      <c r="C226">
        <v>150</v>
      </c>
      <c r="D226" s="1">
        <v>43564</v>
      </c>
      <c r="E226" s="2">
        <v>0.45827546296296301</v>
      </c>
      <c r="F226">
        <v>1.6</v>
      </c>
      <c r="G226">
        <v>0</v>
      </c>
      <c r="H226">
        <v>0</v>
      </c>
      <c r="I226">
        <v>283</v>
      </c>
      <c r="J226">
        <v>82.2</v>
      </c>
      <c r="K226">
        <v>-0.39</v>
      </c>
      <c r="L226">
        <v>0</v>
      </c>
      <c r="M226">
        <v>100.3</v>
      </c>
      <c r="N226">
        <v>117</v>
      </c>
      <c r="O226">
        <v>16.670000000000002</v>
      </c>
      <c r="P226">
        <v>0.14199999999999999</v>
      </c>
      <c r="Q226">
        <v>0.14499999999999999</v>
      </c>
      <c r="R226">
        <v>9.2399999999999996E-2</v>
      </c>
      <c r="S226">
        <v>5.78</v>
      </c>
      <c r="T226">
        <v>112.5</v>
      </c>
      <c r="U226">
        <v>116.8</v>
      </c>
      <c r="V226">
        <v>372</v>
      </c>
      <c r="Y226">
        <v>3</v>
      </c>
      <c r="Z226">
        <v>6.73</v>
      </c>
      <c r="AD226">
        <v>340.3</v>
      </c>
      <c r="AG226">
        <v>8.3109999999999999</v>
      </c>
      <c r="AH226">
        <v>802.8</v>
      </c>
      <c r="AI226">
        <v>0</v>
      </c>
      <c r="AJ226">
        <v>0</v>
      </c>
      <c r="AK226" t="s">
        <v>56</v>
      </c>
      <c r="AL226" t="s">
        <v>57</v>
      </c>
      <c r="AM226">
        <v>0.17</v>
      </c>
      <c r="AO226">
        <v>41.93</v>
      </c>
      <c r="AP226">
        <v>39.479999999999997</v>
      </c>
      <c r="AQ226">
        <v>38.07</v>
      </c>
    </row>
    <row r="227" spans="2:43" x14ac:dyDescent="0.2">
      <c r="B227">
        <v>246</v>
      </c>
      <c r="C227">
        <v>150</v>
      </c>
      <c r="D227" s="1">
        <v>43564</v>
      </c>
      <c r="E227" s="2">
        <v>0.45839120370370368</v>
      </c>
      <c r="F227">
        <v>1.6</v>
      </c>
      <c r="G227">
        <v>0</v>
      </c>
      <c r="H227">
        <v>0</v>
      </c>
      <c r="I227">
        <v>283</v>
      </c>
      <c r="J227">
        <v>83.7</v>
      </c>
      <c r="K227">
        <v>-0.39</v>
      </c>
      <c r="L227">
        <v>0</v>
      </c>
      <c r="M227">
        <v>102.7</v>
      </c>
      <c r="N227">
        <v>119.1</v>
      </c>
      <c r="O227">
        <v>16.399999999999999</v>
      </c>
      <c r="P227">
        <v>0.13800000000000001</v>
      </c>
      <c r="Q227">
        <v>0.14299999999999999</v>
      </c>
      <c r="R227">
        <v>9.0499999999999997E-2</v>
      </c>
      <c r="S227">
        <v>5.65</v>
      </c>
      <c r="T227">
        <v>114.9</v>
      </c>
      <c r="U227">
        <v>119.8</v>
      </c>
      <c r="V227">
        <v>360</v>
      </c>
      <c r="Y227">
        <v>2.93</v>
      </c>
      <c r="Z227">
        <v>6.6139999999999999</v>
      </c>
      <c r="AD227">
        <v>355.8</v>
      </c>
      <c r="AG227">
        <v>8.7970000000000006</v>
      </c>
      <c r="AH227">
        <v>821.3</v>
      </c>
      <c r="AI227">
        <v>0</v>
      </c>
      <c r="AJ227">
        <v>0</v>
      </c>
      <c r="AK227" t="s">
        <v>56</v>
      </c>
      <c r="AL227" t="s">
        <v>57</v>
      </c>
      <c r="AM227">
        <v>0.15</v>
      </c>
      <c r="AO227">
        <v>41.93</v>
      </c>
      <c r="AP227">
        <v>39.479999999999997</v>
      </c>
      <c r="AQ227">
        <v>38.07</v>
      </c>
    </row>
    <row r="228" spans="2:43" x14ac:dyDescent="0.2">
      <c r="B228">
        <v>247</v>
      </c>
      <c r="C228">
        <v>150</v>
      </c>
      <c r="D228" s="1">
        <v>43564</v>
      </c>
      <c r="E228" s="2">
        <v>0.45850694444444445</v>
      </c>
      <c r="F228">
        <v>1.6</v>
      </c>
      <c r="G228">
        <v>0</v>
      </c>
      <c r="H228">
        <v>0</v>
      </c>
      <c r="I228">
        <v>283</v>
      </c>
      <c r="J228">
        <v>81.2</v>
      </c>
      <c r="K228">
        <v>-0.39</v>
      </c>
      <c r="L228">
        <v>0</v>
      </c>
      <c r="M228">
        <v>99.12</v>
      </c>
      <c r="N228">
        <v>115.2</v>
      </c>
      <c r="O228">
        <v>16.059999999999999</v>
      </c>
      <c r="P228">
        <v>0.13900000000000001</v>
      </c>
      <c r="Q228">
        <v>0.14499999999999999</v>
      </c>
      <c r="R228">
        <v>8.9599999999999999E-2</v>
      </c>
      <c r="S228">
        <v>5.6</v>
      </c>
      <c r="T228">
        <v>111.1</v>
      </c>
      <c r="U228">
        <v>115.6</v>
      </c>
      <c r="V228">
        <v>374</v>
      </c>
      <c r="Y228">
        <v>3.06</v>
      </c>
      <c r="Z228">
        <v>6.8369999999999997</v>
      </c>
      <c r="AD228">
        <v>346.7</v>
      </c>
      <c r="AG228">
        <v>8.3879999999999999</v>
      </c>
      <c r="AH228">
        <v>793</v>
      </c>
      <c r="AI228">
        <v>0</v>
      </c>
      <c r="AJ228">
        <v>0</v>
      </c>
      <c r="AK228" t="s">
        <v>56</v>
      </c>
      <c r="AL228" t="s">
        <v>57</v>
      </c>
      <c r="AM228">
        <v>0.15</v>
      </c>
      <c r="AO228">
        <v>41.93</v>
      </c>
      <c r="AP228">
        <v>39.479999999999997</v>
      </c>
      <c r="AQ228">
        <v>38.07</v>
      </c>
    </row>
    <row r="229" spans="2:43" x14ac:dyDescent="0.2">
      <c r="B229">
        <v>248</v>
      </c>
      <c r="C229">
        <v>150</v>
      </c>
      <c r="D229" s="1">
        <v>43564</v>
      </c>
      <c r="E229" s="2">
        <v>0.45862268518518517</v>
      </c>
      <c r="F229">
        <v>1.6</v>
      </c>
      <c r="G229">
        <v>0</v>
      </c>
      <c r="H229">
        <v>0</v>
      </c>
      <c r="I229">
        <v>283</v>
      </c>
      <c r="J229">
        <v>82.9</v>
      </c>
      <c r="K229">
        <v>-0.39</v>
      </c>
      <c r="L229">
        <v>0</v>
      </c>
      <c r="M229">
        <v>101.4</v>
      </c>
      <c r="N229">
        <v>118.3</v>
      </c>
      <c r="O229">
        <v>16.95</v>
      </c>
      <c r="P229">
        <v>0.14299999999999999</v>
      </c>
      <c r="Q229">
        <v>0.14499999999999999</v>
      </c>
      <c r="R229">
        <v>9.06E-2</v>
      </c>
      <c r="S229">
        <v>5.66</v>
      </c>
      <c r="T229">
        <v>113.6</v>
      </c>
      <c r="U229">
        <v>118.3</v>
      </c>
      <c r="V229">
        <v>367</v>
      </c>
      <c r="Y229">
        <v>2.95</v>
      </c>
      <c r="Z229">
        <v>6.6550000000000002</v>
      </c>
      <c r="AD229">
        <v>350.7</v>
      </c>
      <c r="AG229">
        <v>8.3490000000000002</v>
      </c>
      <c r="AH229">
        <v>811</v>
      </c>
      <c r="AI229">
        <v>0</v>
      </c>
      <c r="AJ229">
        <v>0</v>
      </c>
      <c r="AK229" t="s">
        <v>56</v>
      </c>
      <c r="AL229" t="s">
        <v>57</v>
      </c>
      <c r="AM229">
        <v>0.17</v>
      </c>
      <c r="AO229">
        <v>41.98</v>
      </c>
      <c r="AP229">
        <v>39.479999999999997</v>
      </c>
      <c r="AQ229">
        <v>38.07</v>
      </c>
    </row>
    <row r="230" spans="2:43" x14ac:dyDescent="0.2">
      <c r="B230">
        <v>249</v>
      </c>
      <c r="C230">
        <v>150</v>
      </c>
      <c r="D230" s="1">
        <v>43564</v>
      </c>
      <c r="E230" s="2">
        <v>0.45873842592592595</v>
      </c>
      <c r="F230">
        <v>1.6</v>
      </c>
      <c r="G230">
        <v>0</v>
      </c>
      <c r="H230">
        <v>0</v>
      </c>
      <c r="I230">
        <v>283</v>
      </c>
      <c r="J230">
        <v>81.8</v>
      </c>
      <c r="K230">
        <v>-0.39</v>
      </c>
      <c r="L230">
        <v>0</v>
      </c>
      <c r="M230">
        <v>99.66</v>
      </c>
      <c r="N230">
        <v>116</v>
      </c>
      <c r="O230">
        <v>16.309999999999999</v>
      </c>
      <c r="P230">
        <v>0.14099999999999999</v>
      </c>
      <c r="Q230">
        <v>0.14599999999999999</v>
      </c>
      <c r="R230">
        <v>9.11E-2</v>
      </c>
      <c r="S230">
        <v>5.69</v>
      </c>
      <c r="T230">
        <v>111.8</v>
      </c>
      <c r="U230">
        <v>116.1</v>
      </c>
      <c r="V230">
        <v>377</v>
      </c>
      <c r="Y230">
        <v>3.03</v>
      </c>
      <c r="Z230">
        <v>6.79</v>
      </c>
      <c r="AD230">
        <v>342.9</v>
      </c>
      <c r="AG230">
        <v>8.36</v>
      </c>
      <c r="AH230">
        <v>797.3</v>
      </c>
      <c r="AI230">
        <v>0</v>
      </c>
      <c r="AJ230">
        <v>0</v>
      </c>
      <c r="AK230" t="s">
        <v>56</v>
      </c>
      <c r="AL230" t="s">
        <v>57</v>
      </c>
      <c r="AM230">
        <v>0.16</v>
      </c>
      <c r="AO230">
        <v>41.93</v>
      </c>
      <c r="AP230">
        <v>39.479999999999997</v>
      </c>
      <c r="AQ230">
        <v>38.01</v>
      </c>
    </row>
    <row r="231" spans="2:43" x14ac:dyDescent="0.2">
      <c r="B231">
        <v>250</v>
      </c>
      <c r="C231">
        <v>150</v>
      </c>
      <c r="D231" s="1">
        <v>43564</v>
      </c>
      <c r="E231" s="2">
        <v>0.45885416666666662</v>
      </c>
      <c r="F231">
        <v>1.6</v>
      </c>
      <c r="G231">
        <v>0</v>
      </c>
      <c r="H231">
        <v>0</v>
      </c>
      <c r="I231">
        <v>283</v>
      </c>
      <c r="J231">
        <v>82.3</v>
      </c>
      <c r="K231">
        <v>-0.37</v>
      </c>
      <c r="L231">
        <v>0</v>
      </c>
      <c r="M231">
        <v>100.5</v>
      </c>
      <c r="N231">
        <v>117.4</v>
      </c>
      <c r="O231">
        <v>16.850000000000001</v>
      </c>
      <c r="P231">
        <v>0.14399999999999999</v>
      </c>
      <c r="Q231">
        <v>0.14599999999999999</v>
      </c>
      <c r="R231">
        <v>9.0300000000000005E-2</v>
      </c>
      <c r="S231">
        <v>5.64</v>
      </c>
      <c r="T231">
        <v>112.8</v>
      </c>
      <c r="U231">
        <v>117</v>
      </c>
      <c r="V231">
        <v>376</v>
      </c>
      <c r="Y231">
        <v>2.99</v>
      </c>
      <c r="Z231">
        <v>6.7080000000000002</v>
      </c>
      <c r="AD231">
        <v>349.2</v>
      </c>
      <c r="AG231">
        <v>8.2650000000000006</v>
      </c>
      <c r="AH231">
        <v>804.4</v>
      </c>
      <c r="AI231">
        <v>0</v>
      </c>
      <c r="AJ231">
        <v>0</v>
      </c>
      <c r="AK231" t="s">
        <v>56</v>
      </c>
      <c r="AL231" t="s">
        <v>57</v>
      </c>
      <c r="AM231">
        <v>0.14000000000000001</v>
      </c>
      <c r="AO231">
        <v>41.93</v>
      </c>
      <c r="AP231">
        <v>39.479999999999997</v>
      </c>
      <c r="AQ231">
        <v>38.07</v>
      </c>
    </row>
    <row r="232" spans="2:43" x14ac:dyDescent="0.2">
      <c r="B232">
        <v>251</v>
      </c>
      <c r="C232">
        <v>150</v>
      </c>
      <c r="D232" s="1">
        <v>43564</v>
      </c>
      <c r="E232" s="2">
        <v>0.4589699074074074</v>
      </c>
      <c r="F232">
        <v>1.6</v>
      </c>
      <c r="G232">
        <v>0</v>
      </c>
      <c r="H232">
        <v>0</v>
      </c>
      <c r="I232">
        <v>283</v>
      </c>
      <c r="J232">
        <v>82.6</v>
      </c>
      <c r="K232">
        <v>-0.39</v>
      </c>
      <c r="L232">
        <v>0</v>
      </c>
      <c r="M232">
        <v>100.5</v>
      </c>
      <c r="N232">
        <v>117.4</v>
      </c>
      <c r="O232">
        <v>16.88</v>
      </c>
      <c r="P232">
        <v>0.14399999999999999</v>
      </c>
      <c r="Q232">
        <v>0.15</v>
      </c>
      <c r="R232">
        <v>9.3100000000000002E-2</v>
      </c>
      <c r="S232">
        <v>5.82</v>
      </c>
      <c r="T232">
        <v>113.4</v>
      </c>
      <c r="U232">
        <v>118.3</v>
      </c>
      <c r="V232">
        <v>354</v>
      </c>
      <c r="Y232">
        <v>2.99</v>
      </c>
      <c r="Z232">
        <v>6.7089999999999996</v>
      </c>
      <c r="AD232">
        <v>338.6</v>
      </c>
      <c r="AG232">
        <v>8.2449999999999992</v>
      </c>
      <c r="AH232">
        <v>804</v>
      </c>
      <c r="AI232">
        <v>0</v>
      </c>
      <c r="AJ232">
        <v>0</v>
      </c>
      <c r="AK232" t="s">
        <v>56</v>
      </c>
      <c r="AL232" t="s">
        <v>57</v>
      </c>
      <c r="AM232">
        <v>0.19</v>
      </c>
      <c r="AO232">
        <v>41.98</v>
      </c>
      <c r="AP232">
        <v>39.479999999999997</v>
      </c>
      <c r="AQ232">
        <v>38.01</v>
      </c>
    </row>
    <row r="233" spans="2:43" x14ac:dyDescent="0.2">
      <c r="B233">
        <v>252</v>
      </c>
      <c r="C233">
        <v>150</v>
      </c>
      <c r="D233" s="1">
        <v>43564</v>
      </c>
      <c r="E233" s="2">
        <v>0.45908564814814817</v>
      </c>
      <c r="F233">
        <v>1.6</v>
      </c>
      <c r="G233">
        <v>0</v>
      </c>
      <c r="H233">
        <v>0</v>
      </c>
      <c r="I233">
        <v>283</v>
      </c>
      <c r="J233">
        <v>82.7</v>
      </c>
      <c r="K233">
        <v>-0.39</v>
      </c>
      <c r="L233">
        <v>0</v>
      </c>
      <c r="M233">
        <v>100.7</v>
      </c>
      <c r="N233">
        <v>117.9</v>
      </c>
      <c r="O233">
        <v>17.18</v>
      </c>
      <c r="P233">
        <v>0.14599999999999999</v>
      </c>
      <c r="Q233">
        <v>0.14799999999999999</v>
      </c>
      <c r="R233">
        <v>9.2299999999999993E-2</v>
      </c>
      <c r="S233">
        <v>5.77</v>
      </c>
      <c r="T233">
        <v>113.2</v>
      </c>
      <c r="U233">
        <v>118</v>
      </c>
      <c r="V233">
        <v>360</v>
      </c>
      <c r="Y233">
        <v>2.97</v>
      </c>
      <c r="Z233">
        <v>6.68</v>
      </c>
      <c r="AD233">
        <v>341.9</v>
      </c>
      <c r="AG233">
        <v>8.1539999999999999</v>
      </c>
      <c r="AH233">
        <v>805.6</v>
      </c>
      <c r="AI233">
        <v>0</v>
      </c>
      <c r="AJ233">
        <v>0</v>
      </c>
      <c r="AK233" t="s">
        <v>56</v>
      </c>
      <c r="AL233" t="s">
        <v>57</v>
      </c>
      <c r="AM233">
        <v>0.21</v>
      </c>
      <c r="AO233">
        <v>41.93</v>
      </c>
      <c r="AP233">
        <v>39.479999999999997</v>
      </c>
      <c r="AQ233">
        <v>38.07</v>
      </c>
    </row>
    <row r="234" spans="2:43" x14ac:dyDescent="0.2">
      <c r="B234">
        <v>253</v>
      </c>
      <c r="C234">
        <v>150</v>
      </c>
      <c r="D234" s="1">
        <v>43564</v>
      </c>
      <c r="E234" s="2">
        <v>0.4592013888888889</v>
      </c>
      <c r="F234">
        <v>1.6</v>
      </c>
      <c r="G234">
        <v>0</v>
      </c>
      <c r="H234">
        <v>0</v>
      </c>
      <c r="I234">
        <v>283</v>
      </c>
      <c r="J234">
        <v>82</v>
      </c>
      <c r="K234">
        <v>-0.37</v>
      </c>
      <c r="L234">
        <v>0</v>
      </c>
      <c r="M234">
        <v>99.62</v>
      </c>
      <c r="N234">
        <v>116.6</v>
      </c>
      <c r="O234">
        <v>17.02</v>
      </c>
      <c r="P234">
        <v>0.14599999999999999</v>
      </c>
      <c r="Q234">
        <v>0.14799999999999999</v>
      </c>
      <c r="R234">
        <v>9.3700000000000006E-2</v>
      </c>
      <c r="S234">
        <v>5.86</v>
      </c>
      <c r="T234">
        <v>112.1</v>
      </c>
      <c r="U234">
        <v>116.1</v>
      </c>
      <c r="V234">
        <v>373</v>
      </c>
      <c r="Y234">
        <v>3.01</v>
      </c>
      <c r="Z234">
        <v>6.7510000000000003</v>
      </c>
      <c r="AD234">
        <v>333.3</v>
      </c>
      <c r="AG234">
        <v>8.0579999999999998</v>
      </c>
      <c r="AH234">
        <v>797</v>
      </c>
      <c r="AI234">
        <v>0</v>
      </c>
      <c r="AJ234">
        <v>0</v>
      </c>
      <c r="AK234" t="s">
        <v>56</v>
      </c>
      <c r="AL234" t="s">
        <v>57</v>
      </c>
      <c r="AM234">
        <v>0.14000000000000001</v>
      </c>
      <c r="AO234">
        <v>41.98</v>
      </c>
      <c r="AP234">
        <v>39.479999999999997</v>
      </c>
      <c r="AQ234">
        <v>38.01</v>
      </c>
    </row>
    <row r="235" spans="2:43" x14ac:dyDescent="0.2">
      <c r="B235">
        <v>254</v>
      </c>
      <c r="C235">
        <v>150</v>
      </c>
      <c r="D235" s="1">
        <v>43564</v>
      </c>
      <c r="E235" s="2">
        <v>0.45931712962962962</v>
      </c>
      <c r="F235">
        <v>1.6</v>
      </c>
      <c r="G235">
        <v>0</v>
      </c>
      <c r="H235">
        <v>0</v>
      </c>
      <c r="I235">
        <v>283</v>
      </c>
      <c r="J235">
        <v>83.6</v>
      </c>
      <c r="K235">
        <v>-0.37</v>
      </c>
      <c r="L235">
        <v>0</v>
      </c>
      <c r="M235">
        <v>101.6</v>
      </c>
      <c r="N235">
        <v>119</v>
      </c>
      <c r="O235">
        <v>17.39</v>
      </c>
      <c r="P235">
        <v>0.14599999999999999</v>
      </c>
      <c r="Q235">
        <v>0.152</v>
      </c>
      <c r="R235">
        <v>9.3200000000000005E-2</v>
      </c>
      <c r="S235">
        <v>5.83</v>
      </c>
      <c r="T235">
        <v>114.7</v>
      </c>
      <c r="U235">
        <v>119.1</v>
      </c>
      <c r="V235">
        <v>373</v>
      </c>
      <c r="Y235">
        <v>2.93</v>
      </c>
      <c r="Z235">
        <v>6.62</v>
      </c>
      <c r="AD235">
        <v>341.5</v>
      </c>
      <c r="AG235">
        <v>8.1959999999999997</v>
      </c>
      <c r="AH235">
        <v>812.5</v>
      </c>
      <c r="AI235">
        <v>0</v>
      </c>
      <c r="AJ235">
        <v>0</v>
      </c>
      <c r="AK235" t="s">
        <v>56</v>
      </c>
      <c r="AL235" t="s">
        <v>57</v>
      </c>
      <c r="AM235">
        <v>0.15</v>
      </c>
      <c r="AO235">
        <v>41.98</v>
      </c>
      <c r="AP235">
        <v>39.479999999999997</v>
      </c>
      <c r="AQ235">
        <v>38.01</v>
      </c>
    </row>
    <row r="236" spans="2:43" x14ac:dyDescent="0.2">
      <c r="B236">
        <v>255</v>
      </c>
      <c r="C236">
        <v>150</v>
      </c>
      <c r="D236" s="1">
        <v>43564</v>
      </c>
      <c r="E236" s="2">
        <v>0.45943287037037034</v>
      </c>
      <c r="F236">
        <v>1.6</v>
      </c>
      <c r="G236">
        <v>0</v>
      </c>
      <c r="H236">
        <v>0</v>
      </c>
      <c r="I236">
        <v>283</v>
      </c>
      <c r="J236">
        <v>82.7</v>
      </c>
      <c r="K236">
        <v>-0.39</v>
      </c>
      <c r="L236">
        <v>0</v>
      </c>
      <c r="M236">
        <v>100.5</v>
      </c>
      <c r="N236">
        <v>118</v>
      </c>
      <c r="O236">
        <v>17.510000000000002</v>
      </c>
      <c r="P236">
        <v>0.14799999999999999</v>
      </c>
      <c r="Q236">
        <v>0.151</v>
      </c>
      <c r="R236">
        <v>9.3600000000000003E-2</v>
      </c>
      <c r="S236">
        <v>5.85</v>
      </c>
      <c r="T236">
        <v>113.4</v>
      </c>
      <c r="U236">
        <v>117.9</v>
      </c>
      <c r="V236">
        <v>365</v>
      </c>
      <c r="Y236">
        <v>2.97</v>
      </c>
      <c r="Z236">
        <v>6.6740000000000004</v>
      </c>
      <c r="AD236">
        <v>336.7</v>
      </c>
      <c r="AG236">
        <v>7.992</v>
      </c>
      <c r="AH236">
        <v>803.9</v>
      </c>
      <c r="AI236">
        <v>0</v>
      </c>
      <c r="AJ236">
        <v>0</v>
      </c>
      <c r="AK236" t="s">
        <v>56</v>
      </c>
      <c r="AL236" t="s">
        <v>57</v>
      </c>
      <c r="AM236">
        <v>0.18</v>
      </c>
      <c r="AO236">
        <v>42.03</v>
      </c>
      <c r="AP236">
        <v>39.479999999999997</v>
      </c>
      <c r="AQ236">
        <v>38.01</v>
      </c>
    </row>
    <row r="237" spans="2:43" x14ac:dyDescent="0.2">
      <c r="B237">
        <v>256</v>
      </c>
      <c r="C237">
        <v>150</v>
      </c>
      <c r="D237" s="1">
        <v>43564</v>
      </c>
      <c r="E237" s="2">
        <v>0.45954861111111112</v>
      </c>
      <c r="F237">
        <v>1.6</v>
      </c>
      <c r="G237">
        <v>0</v>
      </c>
      <c r="H237">
        <v>0</v>
      </c>
      <c r="I237">
        <v>283</v>
      </c>
      <c r="J237">
        <v>82</v>
      </c>
      <c r="K237">
        <v>-0.37</v>
      </c>
      <c r="L237">
        <v>0</v>
      </c>
      <c r="M237">
        <v>99.6</v>
      </c>
      <c r="N237">
        <v>116.8</v>
      </c>
      <c r="O237">
        <v>17.22</v>
      </c>
      <c r="P237">
        <v>0.14699999999999999</v>
      </c>
      <c r="Q237">
        <v>0.15</v>
      </c>
      <c r="R237">
        <v>9.2100000000000001E-2</v>
      </c>
      <c r="S237">
        <v>5.75</v>
      </c>
      <c r="T237">
        <v>112.3</v>
      </c>
      <c r="U237">
        <v>117.1</v>
      </c>
      <c r="V237">
        <v>358</v>
      </c>
      <c r="Y237">
        <v>3.01</v>
      </c>
      <c r="Z237">
        <v>6.7409999999999997</v>
      </c>
      <c r="AD237">
        <v>339.2</v>
      </c>
      <c r="AG237">
        <v>7.9729999999999999</v>
      </c>
      <c r="AH237">
        <v>796.8</v>
      </c>
      <c r="AI237">
        <v>0</v>
      </c>
      <c r="AJ237">
        <v>0</v>
      </c>
      <c r="AK237" t="s">
        <v>56</v>
      </c>
      <c r="AL237" t="s">
        <v>57</v>
      </c>
      <c r="AM237">
        <v>0.19</v>
      </c>
      <c r="AO237">
        <v>41.98</v>
      </c>
      <c r="AP237">
        <v>39.479999999999997</v>
      </c>
      <c r="AQ237">
        <v>38.01</v>
      </c>
    </row>
    <row r="238" spans="2:43" x14ac:dyDescent="0.2">
      <c r="B238">
        <v>257</v>
      </c>
      <c r="C238">
        <v>150</v>
      </c>
      <c r="D238" s="1">
        <v>43564</v>
      </c>
      <c r="E238" s="2">
        <v>0.45966435185185189</v>
      </c>
      <c r="F238">
        <v>1.6</v>
      </c>
      <c r="G238">
        <v>0</v>
      </c>
      <c r="H238">
        <v>0</v>
      </c>
      <c r="I238">
        <v>283</v>
      </c>
      <c r="J238">
        <v>84.6</v>
      </c>
      <c r="K238">
        <v>-0.37</v>
      </c>
      <c r="L238">
        <v>0</v>
      </c>
      <c r="M238">
        <v>103.1</v>
      </c>
      <c r="N238">
        <v>120.6</v>
      </c>
      <c r="O238">
        <v>17.55</v>
      </c>
      <c r="P238">
        <v>0.14599999999999999</v>
      </c>
      <c r="Q238">
        <v>0.151</v>
      </c>
      <c r="R238">
        <v>8.9800000000000005E-2</v>
      </c>
      <c r="S238">
        <v>5.61</v>
      </c>
      <c r="T238">
        <v>116</v>
      </c>
      <c r="U238">
        <v>121.1</v>
      </c>
      <c r="V238">
        <v>373</v>
      </c>
      <c r="Y238">
        <v>2.88</v>
      </c>
      <c r="Z238">
        <v>6.5289999999999999</v>
      </c>
      <c r="AD238">
        <v>359.9</v>
      </c>
      <c r="AG238">
        <v>8.3559999999999999</v>
      </c>
      <c r="AH238">
        <v>824.4</v>
      </c>
      <c r="AI238">
        <v>0</v>
      </c>
      <c r="AJ238">
        <v>0</v>
      </c>
      <c r="AK238" t="s">
        <v>56</v>
      </c>
      <c r="AL238" t="s">
        <v>57</v>
      </c>
      <c r="AM238">
        <v>0.14000000000000001</v>
      </c>
      <c r="AO238">
        <v>41.98</v>
      </c>
      <c r="AP238">
        <v>39.479999999999997</v>
      </c>
      <c r="AQ238">
        <v>38.01</v>
      </c>
    </row>
    <row r="239" spans="2:43" x14ac:dyDescent="0.2">
      <c r="B239">
        <v>258</v>
      </c>
      <c r="C239">
        <v>150</v>
      </c>
      <c r="D239" s="1">
        <v>43564</v>
      </c>
      <c r="E239" s="2">
        <v>0.45978009259259256</v>
      </c>
      <c r="F239">
        <v>1.6</v>
      </c>
      <c r="G239">
        <v>0</v>
      </c>
      <c r="H239">
        <v>0</v>
      </c>
      <c r="I239">
        <v>283</v>
      </c>
      <c r="J239">
        <v>82</v>
      </c>
      <c r="K239">
        <v>-0.37</v>
      </c>
      <c r="L239">
        <v>0</v>
      </c>
      <c r="M239">
        <v>99.6</v>
      </c>
      <c r="N239">
        <v>117</v>
      </c>
      <c r="O239">
        <v>17.36</v>
      </c>
      <c r="P239">
        <v>0.14799999999999999</v>
      </c>
      <c r="Q239">
        <v>0.151</v>
      </c>
      <c r="R239">
        <v>9.1700000000000004E-2</v>
      </c>
      <c r="S239">
        <v>5.73</v>
      </c>
      <c r="T239">
        <v>112.2</v>
      </c>
      <c r="U239">
        <v>116.5</v>
      </c>
      <c r="V239">
        <v>373</v>
      </c>
      <c r="Y239">
        <v>3</v>
      </c>
      <c r="Z239">
        <v>6.7320000000000002</v>
      </c>
      <c r="AD239">
        <v>340.4</v>
      </c>
      <c r="AG239">
        <v>7.9180000000000001</v>
      </c>
      <c r="AH239">
        <v>796.8</v>
      </c>
      <c r="AI239">
        <v>0</v>
      </c>
      <c r="AJ239">
        <v>0</v>
      </c>
      <c r="AK239" t="s">
        <v>56</v>
      </c>
      <c r="AL239" t="s">
        <v>57</v>
      </c>
      <c r="AM239">
        <v>0.18</v>
      </c>
      <c r="AO239">
        <v>41.98</v>
      </c>
      <c r="AP239">
        <v>39.479999999999997</v>
      </c>
      <c r="AQ239">
        <v>38.01</v>
      </c>
    </row>
    <row r="240" spans="2:43" x14ac:dyDescent="0.2">
      <c r="B240">
        <v>259</v>
      </c>
      <c r="C240">
        <v>150</v>
      </c>
      <c r="D240" s="1">
        <v>43564</v>
      </c>
      <c r="E240" s="2">
        <v>0.45989583333333334</v>
      </c>
      <c r="F240">
        <v>1.6</v>
      </c>
      <c r="G240">
        <v>0</v>
      </c>
      <c r="H240">
        <v>0</v>
      </c>
      <c r="I240">
        <v>283</v>
      </c>
      <c r="J240">
        <v>82.8</v>
      </c>
      <c r="K240">
        <v>-0.39</v>
      </c>
      <c r="L240">
        <v>0</v>
      </c>
      <c r="M240">
        <v>100.2</v>
      </c>
      <c r="N240">
        <v>118.1</v>
      </c>
      <c r="O240">
        <v>17.91</v>
      </c>
      <c r="P240">
        <v>0.152</v>
      </c>
      <c r="Q240">
        <v>0.154</v>
      </c>
      <c r="R240">
        <v>9.3799999999999994E-2</v>
      </c>
      <c r="S240">
        <v>5.86</v>
      </c>
      <c r="T240">
        <v>113.3</v>
      </c>
      <c r="U240">
        <v>118.2</v>
      </c>
      <c r="V240">
        <v>361</v>
      </c>
      <c r="Y240">
        <v>2.96</v>
      </c>
      <c r="Z240">
        <v>6.6689999999999996</v>
      </c>
      <c r="AD240">
        <v>334.8</v>
      </c>
      <c r="AG240">
        <v>7.7949999999999999</v>
      </c>
      <c r="AH240">
        <v>801.4</v>
      </c>
      <c r="AI240">
        <v>0</v>
      </c>
      <c r="AJ240">
        <v>0</v>
      </c>
      <c r="AK240" t="s">
        <v>56</v>
      </c>
      <c r="AL240" t="s">
        <v>57</v>
      </c>
      <c r="AM240">
        <v>0.14000000000000001</v>
      </c>
      <c r="AO240">
        <v>41.98</v>
      </c>
      <c r="AP240">
        <v>39.479999999999997</v>
      </c>
      <c r="AQ240">
        <v>38.01</v>
      </c>
    </row>
    <row r="241" spans="2:43" x14ac:dyDescent="0.2">
      <c r="B241">
        <v>260</v>
      </c>
      <c r="C241">
        <v>150</v>
      </c>
      <c r="D241" s="1">
        <v>43564</v>
      </c>
      <c r="E241" s="2">
        <v>0.46001157407407406</v>
      </c>
      <c r="F241">
        <v>1.6</v>
      </c>
      <c r="G241">
        <v>0</v>
      </c>
      <c r="H241">
        <v>0</v>
      </c>
      <c r="I241">
        <v>283</v>
      </c>
      <c r="J241">
        <v>82</v>
      </c>
      <c r="K241">
        <v>-0.37</v>
      </c>
      <c r="L241">
        <v>0</v>
      </c>
      <c r="M241">
        <v>99.74</v>
      </c>
      <c r="N241">
        <v>116.7</v>
      </c>
      <c r="O241">
        <v>16.98</v>
      </c>
      <c r="P241">
        <v>0.14499999999999999</v>
      </c>
      <c r="Q241">
        <v>0.151</v>
      </c>
      <c r="R241">
        <v>8.8400000000000006E-2</v>
      </c>
      <c r="S241">
        <v>5.52</v>
      </c>
      <c r="T241">
        <v>112.4</v>
      </c>
      <c r="U241">
        <v>116.6</v>
      </c>
      <c r="V241">
        <v>386</v>
      </c>
      <c r="Y241">
        <v>3.01</v>
      </c>
      <c r="Z241">
        <v>6.7469999999999999</v>
      </c>
      <c r="AD241">
        <v>353.8</v>
      </c>
      <c r="AG241">
        <v>8.0909999999999993</v>
      </c>
      <c r="AH241">
        <v>797.9</v>
      </c>
      <c r="AI241">
        <v>0</v>
      </c>
      <c r="AJ241">
        <v>0</v>
      </c>
      <c r="AK241" t="s">
        <v>56</v>
      </c>
      <c r="AL241" t="s">
        <v>57</v>
      </c>
      <c r="AM241">
        <v>0.19</v>
      </c>
      <c r="AO241">
        <v>41.98</v>
      </c>
      <c r="AP241">
        <v>39.479999999999997</v>
      </c>
      <c r="AQ241">
        <v>38.07</v>
      </c>
    </row>
    <row r="242" spans="2:43" x14ac:dyDescent="0.2">
      <c r="B242">
        <v>261</v>
      </c>
      <c r="C242">
        <v>150</v>
      </c>
      <c r="D242" s="1">
        <v>43564</v>
      </c>
      <c r="E242" s="2">
        <v>0.46012731481481484</v>
      </c>
      <c r="F242">
        <v>1.6</v>
      </c>
      <c r="G242">
        <v>0</v>
      </c>
      <c r="H242">
        <v>0</v>
      </c>
      <c r="I242">
        <v>283</v>
      </c>
      <c r="J242">
        <v>83.3</v>
      </c>
      <c r="K242">
        <v>-0.39</v>
      </c>
      <c r="L242">
        <v>0</v>
      </c>
      <c r="M242">
        <v>101.2</v>
      </c>
      <c r="N242">
        <v>119.1</v>
      </c>
      <c r="O242">
        <v>17.86</v>
      </c>
      <c r="P242">
        <v>0.15</v>
      </c>
      <c r="Q242">
        <v>0.152</v>
      </c>
      <c r="R242">
        <v>9.0499999999999997E-2</v>
      </c>
      <c r="S242">
        <v>5.66</v>
      </c>
      <c r="T242">
        <v>114.3</v>
      </c>
      <c r="U242">
        <v>118.8</v>
      </c>
      <c r="V242">
        <v>373</v>
      </c>
      <c r="Y242">
        <v>2.93</v>
      </c>
      <c r="Z242">
        <v>6.6130000000000004</v>
      </c>
      <c r="AD242">
        <v>350.5</v>
      </c>
      <c r="AG242">
        <v>7.9660000000000002</v>
      </c>
      <c r="AH242">
        <v>809.8</v>
      </c>
      <c r="AI242">
        <v>0</v>
      </c>
      <c r="AJ242">
        <v>0</v>
      </c>
      <c r="AK242" t="s">
        <v>56</v>
      </c>
      <c r="AL242" t="s">
        <v>57</v>
      </c>
      <c r="AM242">
        <v>0.14000000000000001</v>
      </c>
      <c r="AO242">
        <v>41.98</v>
      </c>
      <c r="AP242">
        <v>39.479999999999997</v>
      </c>
      <c r="AQ242">
        <v>38.01</v>
      </c>
    </row>
    <row r="243" spans="2:43" x14ac:dyDescent="0.2">
      <c r="B243">
        <v>262</v>
      </c>
      <c r="C243">
        <v>150</v>
      </c>
      <c r="D243" s="1">
        <v>43564</v>
      </c>
      <c r="E243" s="2">
        <v>0.4602430555555555</v>
      </c>
      <c r="F243">
        <v>1.6</v>
      </c>
      <c r="G243">
        <v>0</v>
      </c>
      <c r="H243">
        <v>0</v>
      </c>
      <c r="I243">
        <v>283</v>
      </c>
      <c r="J243">
        <v>82.1</v>
      </c>
      <c r="K243">
        <v>-0.39</v>
      </c>
      <c r="L243">
        <v>0</v>
      </c>
      <c r="M243">
        <v>99.4</v>
      </c>
      <c r="N243">
        <v>116.9</v>
      </c>
      <c r="O243">
        <v>17.54</v>
      </c>
      <c r="P243">
        <v>0.15</v>
      </c>
      <c r="Q243">
        <v>0.152</v>
      </c>
      <c r="R243">
        <v>9.2399999999999996E-2</v>
      </c>
      <c r="S243">
        <v>5.77</v>
      </c>
      <c r="T243">
        <v>112.1</v>
      </c>
      <c r="U243">
        <v>117.1</v>
      </c>
      <c r="V243">
        <v>362</v>
      </c>
      <c r="Y243">
        <v>3</v>
      </c>
      <c r="Z243">
        <v>6.734</v>
      </c>
      <c r="AD243">
        <v>337.4</v>
      </c>
      <c r="AG243">
        <v>7.8209999999999997</v>
      </c>
      <c r="AH243">
        <v>795.2</v>
      </c>
      <c r="AI243">
        <v>0</v>
      </c>
      <c r="AJ243">
        <v>0</v>
      </c>
      <c r="AK243" t="s">
        <v>56</v>
      </c>
      <c r="AL243" t="s">
        <v>57</v>
      </c>
      <c r="AM243">
        <v>0.19</v>
      </c>
      <c r="AO243">
        <v>41.98</v>
      </c>
      <c r="AP243">
        <v>39.479999999999997</v>
      </c>
      <c r="AQ243">
        <v>38.01</v>
      </c>
    </row>
    <row r="244" spans="2:43" x14ac:dyDescent="0.2">
      <c r="B244">
        <v>263</v>
      </c>
      <c r="C244">
        <v>150</v>
      </c>
      <c r="D244" s="1">
        <v>43564</v>
      </c>
      <c r="E244" s="2">
        <v>0.46035879629629628</v>
      </c>
      <c r="F244">
        <v>1.6</v>
      </c>
      <c r="G244">
        <v>0</v>
      </c>
      <c r="H244">
        <v>0</v>
      </c>
      <c r="I244">
        <v>283</v>
      </c>
      <c r="J244">
        <v>82.7</v>
      </c>
      <c r="K244">
        <v>-0.39</v>
      </c>
      <c r="L244">
        <v>0</v>
      </c>
      <c r="M244">
        <v>100.2</v>
      </c>
      <c r="N244">
        <v>118</v>
      </c>
      <c r="O244">
        <v>17.72</v>
      </c>
      <c r="P244">
        <v>0.15</v>
      </c>
      <c r="Q244">
        <v>0.153</v>
      </c>
      <c r="R244">
        <v>9.2700000000000005E-2</v>
      </c>
      <c r="S244">
        <v>5.79</v>
      </c>
      <c r="T244">
        <v>113.1</v>
      </c>
      <c r="U244">
        <v>117.2</v>
      </c>
      <c r="V244">
        <v>383</v>
      </c>
      <c r="Y244">
        <v>2.97</v>
      </c>
      <c r="Z244">
        <v>6.6760000000000002</v>
      </c>
      <c r="AD244">
        <v>339.2</v>
      </c>
      <c r="AG244">
        <v>7.8730000000000002</v>
      </c>
      <c r="AH244">
        <v>801.9</v>
      </c>
      <c r="AI244">
        <v>0</v>
      </c>
      <c r="AJ244">
        <v>0</v>
      </c>
      <c r="AK244" t="s">
        <v>56</v>
      </c>
      <c r="AL244" t="s">
        <v>57</v>
      </c>
      <c r="AM244">
        <v>0.19</v>
      </c>
      <c r="AO244">
        <v>41.93</v>
      </c>
      <c r="AP244">
        <v>39.479999999999997</v>
      </c>
      <c r="AQ244">
        <v>38.07</v>
      </c>
    </row>
    <row r="245" spans="2:43" x14ac:dyDescent="0.2">
      <c r="B245">
        <v>264</v>
      </c>
      <c r="C245">
        <v>150</v>
      </c>
      <c r="D245" s="1">
        <v>43564</v>
      </c>
      <c r="E245" s="2">
        <v>0.46047453703703706</v>
      </c>
      <c r="F245">
        <v>1.6</v>
      </c>
      <c r="G245">
        <v>0</v>
      </c>
      <c r="H245">
        <v>0</v>
      </c>
      <c r="I245">
        <v>283</v>
      </c>
      <c r="J245">
        <v>81.099999999999994</v>
      </c>
      <c r="K245">
        <v>-0.37</v>
      </c>
      <c r="L245">
        <v>0</v>
      </c>
      <c r="M245">
        <v>97.88</v>
      </c>
      <c r="N245">
        <v>115.5</v>
      </c>
      <c r="O245">
        <v>17.600000000000001</v>
      </c>
      <c r="P245">
        <v>0.152</v>
      </c>
      <c r="Q245">
        <v>0.155</v>
      </c>
      <c r="R245">
        <v>9.2299999999999993E-2</v>
      </c>
      <c r="S245">
        <v>5.77</v>
      </c>
      <c r="T245">
        <v>111</v>
      </c>
      <c r="U245">
        <v>115.6</v>
      </c>
      <c r="V245">
        <v>363</v>
      </c>
      <c r="Y245">
        <v>3.05</v>
      </c>
      <c r="Z245">
        <v>6.819</v>
      </c>
      <c r="AD245">
        <v>332.5</v>
      </c>
      <c r="AG245">
        <v>7.5780000000000003</v>
      </c>
      <c r="AH245">
        <v>783.1</v>
      </c>
      <c r="AI245">
        <v>0</v>
      </c>
      <c r="AJ245">
        <v>0</v>
      </c>
      <c r="AK245" t="s">
        <v>56</v>
      </c>
      <c r="AL245" t="s">
        <v>57</v>
      </c>
      <c r="AM245">
        <v>0.13</v>
      </c>
      <c r="AO245">
        <v>41.93</v>
      </c>
      <c r="AP245">
        <v>39.53</v>
      </c>
      <c r="AQ245">
        <v>38.07</v>
      </c>
    </row>
    <row r="246" spans="2:43" x14ac:dyDescent="0.2">
      <c r="B246">
        <v>265</v>
      </c>
      <c r="C246">
        <v>150</v>
      </c>
      <c r="D246" s="1">
        <v>43564</v>
      </c>
      <c r="E246" s="2">
        <v>0.46059027777777778</v>
      </c>
      <c r="F246">
        <v>1.6</v>
      </c>
      <c r="G246">
        <v>0</v>
      </c>
      <c r="H246">
        <v>0</v>
      </c>
      <c r="I246">
        <v>283</v>
      </c>
      <c r="J246">
        <v>83</v>
      </c>
      <c r="K246">
        <v>-0.39</v>
      </c>
      <c r="L246">
        <v>0</v>
      </c>
      <c r="M246">
        <v>100.6</v>
      </c>
      <c r="N246">
        <v>118.7</v>
      </c>
      <c r="O246">
        <v>18.100000000000001</v>
      </c>
      <c r="P246">
        <v>0.153</v>
      </c>
      <c r="Q246">
        <v>0.155</v>
      </c>
      <c r="R246">
        <v>9.1300000000000006E-2</v>
      </c>
      <c r="S246">
        <v>5.71</v>
      </c>
      <c r="T246">
        <v>113.8</v>
      </c>
      <c r="U246">
        <v>118.3</v>
      </c>
      <c r="V246">
        <v>377</v>
      </c>
      <c r="Y246">
        <v>2.94</v>
      </c>
      <c r="Z246">
        <v>6.6360000000000001</v>
      </c>
      <c r="AD246">
        <v>345.2</v>
      </c>
      <c r="AG246">
        <v>7.7770000000000001</v>
      </c>
      <c r="AH246">
        <v>804.4</v>
      </c>
      <c r="AI246">
        <v>0</v>
      </c>
      <c r="AJ246">
        <v>0</v>
      </c>
      <c r="AK246" t="s">
        <v>56</v>
      </c>
      <c r="AL246" t="s">
        <v>57</v>
      </c>
      <c r="AM246">
        <v>0.15</v>
      </c>
      <c r="AO246">
        <v>42.03</v>
      </c>
      <c r="AP246">
        <v>39.479999999999997</v>
      </c>
      <c r="AQ246">
        <v>38.01</v>
      </c>
    </row>
    <row r="247" spans="2:43" x14ac:dyDescent="0.2">
      <c r="B247">
        <v>266</v>
      </c>
      <c r="C247">
        <v>150</v>
      </c>
      <c r="D247" s="1">
        <v>43564</v>
      </c>
      <c r="E247" s="2">
        <v>0.4607060185185185</v>
      </c>
      <c r="F247">
        <v>1.6</v>
      </c>
      <c r="G247">
        <v>0</v>
      </c>
      <c r="H247">
        <v>0</v>
      </c>
      <c r="I247">
        <v>283</v>
      </c>
      <c r="J247">
        <v>82.1</v>
      </c>
      <c r="K247">
        <v>-0.39</v>
      </c>
      <c r="L247">
        <v>0</v>
      </c>
      <c r="M247">
        <v>99.2</v>
      </c>
      <c r="N247">
        <v>117</v>
      </c>
      <c r="O247">
        <v>17.79</v>
      </c>
      <c r="P247">
        <v>0.152</v>
      </c>
      <c r="Q247">
        <v>0.155</v>
      </c>
      <c r="R247">
        <v>9.3899999999999997E-2</v>
      </c>
      <c r="S247">
        <v>5.87</v>
      </c>
      <c r="T247">
        <v>112.2</v>
      </c>
      <c r="U247">
        <v>116.8</v>
      </c>
      <c r="V247">
        <v>364</v>
      </c>
      <c r="Y247">
        <v>3</v>
      </c>
      <c r="Z247">
        <v>6.7309999999999999</v>
      </c>
      <c r="AD247">
        <v>331.1</v>
      </c>
      <c r="AG247">
        <v>7.6980000000000004</v>
      </c>
      <c r="AH247">
        <v>793.6</v>
      </c>
      <c r="AI247">
        <v>0</v>
      </c>
      <c r="AJ247">
        <v>0</v>
      </c>
      <c r="AK247" t="s">
        <v>56</v>
      </c>
      <c r="AL247" t="s">
        <v>57</v>
      </c>
      <c r="AM247">
        <v>0.16</v>
      </c>
      <c r="AO247">
        <v>41.98</v>
      </c>
      <c r="AP247">
        <v>39.479999999999997</v>
      </c>
      <c r="AQ247">
        <v>38.07</v>
      </c>
    </row>
    <row r="248" spans="2:43" x14ac:dyDescent="0.2">
      <c r="B248">
        <v>267</v>
      </c>
      <c r="C248">
        <v>150</v>
      </c>
      <c r="D248" s="1">
        <v>43564</v>
      </c>
      <c r="E248" s="2">
        <v>0.46082175925925922</v>
      </c>
      <c r="F248">
        <v>1.6</v>
      </c>
      <c r="G248">
        <v>0</v>
      </c>
      <c r="H248">
        <v>0</v>
      </c>
      <c r="I248">
        <v>283</v>
      </c>
      <c r="J248">
        <v>83</v>
      </c>
      <c r="K248">
        <v>-0.39</v>
      </c>
      <c r="L248">
        <v>0</v>
      </c>
      <c r="M248">
        <v>100.3</v>
      </c>
      <c r="N248">
        <v>118.4</v>
      </c>
      <c r="O248">
        <v>18.079999999999998</v>
      </c>
      <c r="P248">
        <v>0.153</v>
      </c>
      <c r="Q248">
        <v>0.155</v>
      </c>
      <c r="R248">
        <v>9.4700000000000006E-2</v>
      </c>
      <c r="S248">
        <v>5.92</v>
      </c>
      <c r="T248">
        <v>113.7</v>
      </c>
      <c r="U248">
        <v>118</v>
      </c>
      <c r="V248">
        <v>369</v>
      </c>
      <c r="Y248">
        <v>2.95</v>
      </c>
      <c r="Z248">
        <v>6.649</v>
      </c>
      <c r="AD248">
        <v>332.2</v>
      </c>
      <c r="AG248">
        <v>7.7569999999999997</v>
      </c>
      <c r="AH248">
        <v>802.8</v>
      </c>
      <c r="AI248">
        <v>0</v>
      </c>
      <c r="AJ248">
        <v>0</v>
      </c>
      <c r="AK248" t="s">
        <v>56</v>
      </c>
      <c r="AL248" t="s">
        <v>57</v>
      </c>
      <c r="AM248">
        <v>0.15</v>
      </c>
      <c r="AO248">
        <v>41.98</v>
      </c>
      <c r="AP248">
        <v>39.479999999999997</v>
      </c>
      <c r="AQ248">
        <v>38.01</v>
      </c>
    </row>
    <row r="249" spans="2:43" x14ac:dyDescent="0.2">
      <c r="B249">
        <v>268</v>
      </c>
      <c r="C249">
        <v>150</v>
      </c>
      <c r="D249" s="1">
        <v>43564</v>
      </c>
      <c r="E249" s="2">
        <v>0.4609375</v>
      </c>
      <c r="F249">
        <v>1.6</v>
      </c>
      <c r="G249">
        <v>0</v>
      </c>
      <c r="H249">
        <v>0</v>
      </c>
      <c r="I249">
        <v>283</v>
      </c>
      <c r="J249">
        <v>83.8</v>
      </c>
      <c r="K249">
        <v>-0.39</v>
      </c>
      <c r="L249">
        <v>0</v>
      </c>
      <c r="M249">
        <v>101.4</v>
      </c>
      <c r="N249">
        <v>119.9</v>
      </c>
      <c r="O249">
        <v>18.510000000000002</v>
      </c>
      <c r="P249">
        <v>0.154</v>
      </c>
      <c r="Q249">
        <v>0.157</v>
      </c>
      <c r="R249">
        <v>9.2799999999999994E-2</v>
      </c>
      <c r="S249">
        <v>5.8</v>
      </c>
      <c r="T249">
        <v>115</v>
      </c>
      <c r="U249">
        <v>119.8</v>
      </c>
      <c r="V249">
        <v>363</v>
      </c>
      <c r="Y249">
        <v>2.9</v>
      </c>
      <c r="Z249">
        <v>6.5659999999999998</v>
      </c>
      <c r="AD249">
        <v>342.8</v>
      </c>
      <c r="AG249">
        <v>7.7549999999999999</v>
      </c>
      <c r="AH249">
        <v>811.4</v>
      </c>
      <c r="AI249">
        <v>0</v>
      </c>
      <c r="AJ249">
        <v>0</v>
      </c>
      <c r="AK249" t="s">
        <v>56</v>
      </c>
      <c r="AL249" t="s">
        <v>57</v>
      </c>
      <c r="AM249">
        <v>0.14000000000000001</v>
      </c>
      <c r="AO249">
        <v>41.98</v>
      </c>
      <c r="AP249">
        <v>39.479999999999997</v>
      </c>
      <c r="AQ249">
        <v>38.119999999999997</v>
      </c>
    </row>
    <row r="250" spans="2:43" x14ac:dyDescent="0.2">
      <c r="B250">
        <v>269</v>
      </c>
      <c r="C250">
        <v>150</v>
      </c>
      <c r="D250" s="1">
        <v>43564</v>
      </c>
      <c r="E250" s="2">
        <v>0.46105324074074078</v>
      </c>
      <c r="F250">
        <v>1.6</v>
      </c>
      <c r="G250">
        <v>0</v>
      </c>
      <c r="H250">
        <v>0</v>
      </c>
      <c r="I250">
        <v>283</v>
      </c>
      <c r="J250">
        <v>81.8</v>
      </c>
      <c r="K250">
        <v>-0.39</v>
      </c>
      <c r="L250">
        <v>0</v>
      </c>
      <c r="M250">
        <v>98.68</v>
      </c>
      <c r="N250">
        <v>116.6</v>
      </c>
      <c r="O250">
        <v>17.96</v>
      </c>
      <c r="P250">
        <v>0.154</v>
      </c>
      <c r="Q250">
        <v>0.157</v>
      </c>
      <c r="R250">
        <v>9.35E-2</v>
      </c>
      <c r="S250">
        <v>5.85</v>
      </c>
      <c r="T250">
        <v>111.8</v>
      </c>
      <c r="U250">
        <v>116.9</v>
      </c>
      <c r="V250">
        <v>354</v>
      </c>
      <c r="Y250">
        <v>3.01</v>
      </c>
      <c r="Z250">
        <v>6.7510000000000003</v>
      </c>
      <c r="AD250">
        <v>330.8</v>
      </c>
      <c r="AG250">
        <v>7.5620000000000003</v>
      </c>
      <c r="AH250">
        <v>789.5</v>
      </c>
      <c r="AI250">
        <v>0</v>
      </c>
      <c r="AJ250">
        <v>0</v>
      </c>
      <c r="AK250" t="s">
        <v>56</v>
      </c>
      <c r="AL250" t="s">
        <v>57</v>
      </c>
      <c r="AM250">
        <v>0.14000000000000001</v>
      </c>
      <c r="AO250">
        <v>41.98</v>
      </c>
      <c r="AP250">
        <v>39.479999999999997</v>
      </c>
      <c r="AQ250">
        <v>38.01</v>
      </c>
    </row>
    <row r="251" spans="2:43" x14ac:dyDescent="0.2">
      <c r="B251">
        <v>270</v>
      </c>
      <c r="C251">
        <v>150</v>
      </c>
      <c r="D251" s="1">
        <v>43564</v>
      </c>
      <c r="E251" s="2">
        <v>0.4611689814814815</v>
      </c>
      <c r="F251">
        <v>1.6</v>
      </c>
      <c r="G251">
        <v>0</v>
      </c>
      <c r="H251">
        <v>0</v>
      </c>
      <c r="I251">
        <v>283</v>
      </c>
      <c r="J251">
        <v>83.1</v>
      </c>
      <c r="K251">
        <v>-0.39</v>
      </c>
      <c r="L251">
        <v>0</v>
      </c>
      <c r="M251">
        <v>100.5</v>
      </c>
      <c r="N251">
        <v>118.9</v>
      </c>
      <c r="O251">
        <v>18.440000000000001</v>
      </c>
      <c r="P251">
        <v>0.155</v>
      </c>
      <c r="Q251">
        <v>0.158</v>
      </c>
      <c r="R251">
        <v>9.0999999999999998E-2</v>
      </c>
      <c r="S251">
        <v>5.69</v>
      </c>
      <c r="T251">
        <v>113.9</v>
      </c>
      <c r="U251">
        <v>118.6</v>
      </c>
      <c r="V251">
        <v>374</v>
      </c>
      <c r="Y251">
        <v>2.93</v>
      </c>
      <c r="Z251">
        <v>6.62</v>
      </c>
      <c r="AD251">
        <v>346.3</v>
      </c>
      <c r="AG251">
        <v>7.649</v>
      </c>
      <c r="AH251">
        <v>804</v>
      </c>
      <c r="AI251">
        <v>0</v>
      </c>
      <c r="AJ251">
        <v>0</v>
      </c>
      <c r="AK251" t="s">
        <v>56</v>
      </c>
      <c r="AL251" t="s">
        <v>57</v>
      </c>
      <c r="AM251">
        <v>0.15</v>
      </c>
      <c r="AO251">
        <v>41.98</v>
      </c>
      <c r="AP251">
        <v>39.479999999999997</v>
      </c>
      <c r="AQ251">
        <v>38.01</v>
      </c>
    </row>
    <row r="252" spans="2:43" x14ac:dyDescent="0.2">
      <c r="B252">
        <v>271</v>
      </c>
      <c r="C252">
        <v>150</v>
      </c>
      <c r="D252" s="1">
        <v>43564</v>
      </c>
      <c r="E252" s="2">
        <v>0.46128472222222222</v>
      </c>
      <c r="F252">
        <v>1.6</v>
      </c>
      <c r="G252">
        <v>0</v>
      </c>
      <c r="H252">
        <v>0</v>
      </c>
      <c r="I252">
        <v>283</v>
      </c>
      <c r="J252">
        <v>82.7</v>
      </c>
      <c r="K252">
        <v>-0.39</v>
      </c>
      <c r="L252">
        <v>0</v>
      </c>
      <c r="M252">
        <v>99.79</v>
      </c>
      <c r="N252">
        <v>118.1</v>
      </c>
      <c r="O252">
        <v>18.3</v>
      </c>
      <c r="P252">
        <v>0.155</v>
      </c>
      <c r="Q252">
        <v>0.158</v>
      </c>
      <c r="R252">
        <v>9.3100000000000002E-2</v>
      </c>
      <c r="S252">
        <v>5.82</v>
      </c>
      <c r="T252">
        <v>113.2</v>
      </c>
      <c r="U252">
        <v>117.7</v>
      </c>
      <c r="V252">
        <v>370</v>
      </c>
      <c r="Y252">
        <v>2.96</v>
      </c>
      <c r="Z252">
        <v>6.6680000000000001</v>
      </c>
      <c r="AD252">
        <v>336</v>
      </c>
      <c r="AG252">
        <v>7.5970000000000004</v>
      </c>
      <c r="AH252">
        <v>798.3</v>
      </c>
      <c r="AI252">
        <v>0</v>
      </c>
      <c r="AJ252">
        <v>0</v>
      </c>
      <c r="AK252" t="s">
        <v>56</v>
      </c>
      <c r="AL252" t="s">
        <v>57</v>
      </c>
      <c r="AM252">
        <v>0.15</v>
      </c>
      <c r="AO252">
        <v>41.93</v>
      </c>
      <c r="AP252">
        <v>39.53</v>
      </c>
      <c r="AQ252">
        <v>38.01</v>
      </c>
    </row>
    <row r="253" spans="2:43" x14ac:dyDescent="0.2">
      <c r="B253">
        <v>272</v>
      </c>
      <c r="C253">
        <v>150</v>
      </c>
      <c r="D253" s="1">
        <v>43564</v>
      </c>
      <c r="E253" s="2">
        <v>0.46140046296296294</v>
      </c>
      <c r="F253">
        <v>1.6</v>
      </c>
      <c r="G253">
        <v>0</v>
      </c>
      <c r="H253">
        <v>0</v>
      </c>
      <c r="I253">
        <v>283</v>
      </c>
      <c r="J253">
        <v>82.3</v>
      </c>
      <c r="K253">
        <v>-0.39</v>
      </c>
      <c r="L253">
        <v>0</v>
      </c>
      <c r="M253">
        <v>99.17</v>
      </c>
      <c r="N253">
        <v>117.5</v>
      </c>
      <c r="O253">
        <v>18.38</v>
      </c>
      <c r="P253">
        <v>0.156</v>
      </c>
      <c r="Q253">
        <v>0.159</v>
      </c>
      <c r="R253">
        <v>9.3299999999999994E-2</v>
      </c>
      <c r="S253">
        <v>5.83</v>
      </c>
      <c r="T253">
        <v>112.6</v>
      </c>
      <c r="U253">
        <v>117.1</v>
      </c>
      <c r="V253">
        <v>369</v>
      </c>
      <c r="Y253">
        <v>2.98</v>
      </c>
      <c r="Z253">
        <v>6.6989999999999998</v>
      </c>
      <c r="AD253">
        <v>333.2</v>
      </c>
      <c r="AG253">
        <v>7.4850000000000003</v>
      </c>
      <c r="AH253">
        <v>793.3</v>
      </c>
      <c r="AI253">
        <v>0</v>
      </c>
      <c r="AJ253">
        <v>0</v>
      </c>
      <c r="AK253" t="s">
        <v>56</v>
      </c>
      <c r="AL253" t="s">
        <v>57</v>
      </c>
      <c r="AM253">
        <v>0.19</v>
      </c>
      <c r="AO253">
        <v>41.98</v>
      </c>
      <c r="AP253">
        <v>39.479999999999997</v>
      </c>
      <c r="AQ253">
        <v>38.07</v>
      </c>
    </row>
    <row r="254" spans="2:43" x14ac:dyDescent="0.2">
      <c r="B254">
        <v>273</v>
      </c>
      <c r="C254">
        <v>150</v>
      </c>
      <c r="D254" s="1">
        <v>43564</v>
      </c>
      <c r="E254" s="2">
        <v>0.46151620370370372</v>
      </c>
      <c r="F254">
        <v>1.6</v>
      </c>
      <c r="G254">
        <v>0</v>
      </c>
      <c r="H254">
        <v>0</v>
      </c>
      <c r="I254">
        <v>283</v>
      </c>
      <c r="J254">
        <v>82</v>
      </c>
      <c r="K254">
        <v>-0.39</v>
      </c>
      <c r="L254">
        <v>0</v>
      </c>
      <c r="M254">
        <v>98.91</v>
      </c>
      <c r="N254">
        <v>117</v>
      </c>
      <c r="O254">
        <v>18.100000000000001</v>
      </c>
      <c r="P254">
        <v>0.155</v>
      </c>
      <c r="Q254">
        <v>0.157</v>
      </c>
      <c r="R254">
        <v>9.2399999999999996E-2</v>
      </c>
      <c r="S254">
        <v>5.77</v>
      </c>
      <c r="T254">
        <v>112.3</v>
      </c>
      <c r="U254">
        <v>117.3</v>
      </c>
      <c r="V254">
        <v>357</v>
      </c>
      <c r="Y254">
        <v>3</v>
      </c>
      <c r="Z254">
        <v>6.73</v>
      </c>
      <c r="AD254">
        <v>335.7</v>
      </c>
      <c r="AG254">
        <v>7.5460000000000003</v>
      </c>
      <c r="AH254">
        <v>791.3</v>
      </c>
      <c r="AI254">
        <v>0</v>
      </c>
      <c r="AJ254">
        <v>0</v>
      </c>
      <c r="AK254" t="s">
        <v>56</v>
      </c>
      <c r="AL254" t="s">
        <v>57</v>
      </c>
      <c r="AM254">
        <v>0.2</v>
      </c>
      <c r="AO254">
        <v>41.98</v>
      </c>
      <c r="AP254">
        <v>39.479999999999997</v>
      </c>
      <c r="AQ254">
        <v>38.07</v>
      </c>
    </row>
    <row r="255" spans="2:43" x14ac:dyDescent="0.2">
      <c r="B255">
        <v>274</v>
      </c>
      <c r="C255">
        <v>150</v>
      </c>
      <c r="D255" s="1">
        <v>43564</v>
      </c>
      <c r="E255" s="2">
        <v>0.4616319444444445</v>
      </c>
      <c r="F255">
        <v>1.6</v>
      </c>
      <c r="G255">
        <v>0</v>
      </c>
      <c r="H255">
        <v>0</v>
      </c>
      <c r="I255">
        <v>283</v>
      </c>
      <c r="J255">
        <v>83.2</v>
      </c>
      <c r="K255">
        <v>-0.39</v>
      </c>
      <c r="L255">
        <v>0</v>
      </c>
      <c r="M255">
        <v>100.8</v>
      </c>
      <c r="N255">
        <v>119</v>
      </c>
      <c r="O255">
        <v>18.21</v>
      </c>
      <c r="P255">
        <v>0.153</v>
      </c>
      <c r="Q255">
        <v>0.156</v>
      </c>
      <c r="R255">
        <v>8.8999999999999996E-2</v>
      </c>
      <c r="S255">
        <v>5.56</v>
      </c>
      <c r="T255">
        <v>114</v>
      </c>
      <c r="U255">
        <v>119.3</v>
      </c>
      <c r="V255">
        <v>363</v>
      </c>
      <c r="Y255">
        <v>2.93</v>
      </c>
      <c r="Z255">
        <v>6.6150000000000002</v>
      </c>
      <c r="AD255">
        <v>355.4</v>
      </c>
      <c r="AG255">
        <v>7.7759999999999998</v>
      </c>
      <c r="AH255">
        <v>806.6</v>
      </c>
      <c r="AI255">
        <v>0</v>
      </c>
      <c r="AJ255">
        <v>0</v>
      </c>
      <c r="AK255" t="s">
        <v>56</v>
      </c>
      <c r="AL255" t="s">
        <v>57</v>
      </c>
      <c r="AM255">
        <v>0.16</v>
      </c>
      <c r="AO255">
        <v>41.98</v>
      </c>
      <c r="AP255">
        <v>39.53</v>
      </c>
      <c r="AQ255">
        <v>38.07</v>
      </c>
    </row>
    <row r="256" spans="2:43" x14ac:dyDescent="0.2">
      <c r="B256">
        <v>275</v>
      </c>
      <c r="C256">
        <v>150</v>
      </c>
      <c r="D256" s="1">
        <v>43564</v>
      </c>
      <c r="E256" s="2">
        <v>0.46174768518518516</v>
      </c>
      <c r="F256">
        <v>1.6</v>
      </c>
      <c r="G256">
        <v>0</v>
      </c>
      <c r="H256">
        <v>0</v>
      </c>
      <c r="I256">
        <v>283</v>
      </c>
      <c r="J256">
        <v>81.3</v>
      </c>
      <c r="K256">
        <v>-0.39</v>
      </c>
      <c r="L256">
        <v>0</v>
      </c>
      <c r="M256">
        <v>97.6</v>
      </c>
      <c r="N256">
        <v>115.9</v>
      </c>
      <c r="O256">
        <v>18.309999999999999</v>
      </c>
      <c r="P256">
        <v>0.158</v>
      </c>
      <c r="Q256">
        <v>0.161</v>
      </c>
      <c r="R256">
        <v>9.35E-2</v>
      </c>
      <c r="S256">
        <v>5.84</v>
      </c>
      <c r="T256">
        <v>111.2</v>
      </c>
      <c r="U256">
        <v>116.2</v>
      </c>
      <c r="V256">
        <v>357</v>
      </c>
      <c r="Y256">
        <v>3.04</v>
      </c>
      <c r="Z256">
        <v>6.7939999999999996</v>
      </c>
      <c r="AD256">
        <v>327.3</v>
      </c>
      <c r="AG256">
        <v>7.2919999999999998</v>
      </c>
      <c r="AH256">
        <v>780.8</v>
      </c>
      <c r="AI256">
        <v>0</v>
      </c>
      <c r="AJ256">
        <v>0</v>
      </c>
      <c r="AK256" t="s">
        <v>56</v>
      </c>
      <c r="AL256" t="s">
        <v>57</v>
      </c>
      <c r="AM256">
        <v>0.18</v>
      </c>
      <c r="AO256">
        <v>41.93</v>
      </c>
      <c r="AP256">
        <v>39.479999999999997</v>
      </c>
      <c r="AQ256">
        <v>38.119999999999997</v>
      </c>
    </row>
    <row r="257" spans="1:43" x14ac:dyDescent="0.2">
      <c r="B257">
        <v>276</v>
      </c>
      <c r="C257">
        <v>150</v>
      </c>
      <c r="D257" s="1">
        <v>43564</v>
      </c>
      <c r="E257" s="2">
        <v>0.46186342592592594</v>
      </c>
      <c r="F257">
        <v>1.6</v>
      </c>
      <c r="G257">
        <v>0</v>
      </c>
      <c r="H257">
        <v>0</v>
      </c>
      <c r="I257">
        <v>283</v>
      </c>
      <c r="J257">
        <v>82.2</v>
      </c>
      <c r="K257">
        <v>-0.39</v>
      </c>
      <c r="L257">
        <v>0</v>
      </c>
      <c r="M257">
        <v>98.95</v>
      </c>
      <c r="N257">
        <v>117</v>
      </c>
      <c r="O257">
        <v>18.03</v>
      </c>
      <c r="P257">
        <v>0.154</v>
      </c>
      <c r="Q257">
        <v>0.16</v>
      </c>
      <c r="R257">
        <v>9.11E-2</v>
      </c>
      <c r="S257">
        <v>5.69</v>
      </c>
      <c r="T257">
        <v>112.5</v>
      </c>
      <c r="U257">
        <v>117.8</v>
      </c>
      <c r="V257">
        <v>358</v>
      </c>
      <c r="Y257">
        <v>3</v>
      </c>
      <c r="Z257">
        <v>6.7320000000000002</v>
      </c>
      <c r="AD257">
        <v>340.6</v>
      </c>
      <c r="AG257">
        <v>7.577</v>
      </c>
      <c r="AH257">
        <v>791.6</v>
      </c>
      <c r="AI257">
        <v>0</v>
      </c>
      <c r="AJ257">
        <v>0</v>
      </c>
      <c r="AK257" t="s">
        <v>56</v>
      </c>
      <c r="AL257" t="s">
        <v>57</v>
      </c>
      <c r="AM257">
        <v>0.16</v>
      </c>
      <c r="AO257">
        <v>41.98</v>
      </c>
      <c r="AP257">
        <v>39.479999999999997</v>
      </c>
      <c r="AQ257">
        <v>38.07</v>
      </c>
    </row>
    <row r="258" spans="1:43" x14ac:dyDescent="0.2">
      <c r="B258">
        <v>277</v>
      </c>
      <c r="C258">
        <v>150</v>
      </c>
      <c r="D258" s="1">
        <v>43564</v>
      </c>
      <c r="E258" s="2">
        <v>0.46197916666666666</v>
      </c>
      <c r="F258">
        <v>1.6</v>
      </c>
      <c r="G258">
        <v>0</v>
      </c>
      <c r="H258">
        <v>0</v>
      </c>
      <c r="I258">
        <v>283</v>
      </c>
      <c r="J258">
        <v>82.4</v>
      </c>
      <c r="K258">
        <v>-0.39</v>
      </c>
      <c r="L258">
        <v>0</v>
      </c>
      <c r="M258">
        <v>99.27</v>
      </c>
      <c r="N258">
        <v>117.9</v>
      </c>
      <c r="O258">
        <v>18.600000000000001</v>
      </c>
      <c r="P258">
        <v>0.158</v>
      </c>
      <c r="Q258">
        <v>0.161</v>
      </c>
      <c r="R258">
        <v>9.1700000000000004E-2</v>
      </c>
      <c r="S258">
        <v>5.73</v>
      </c>
      <c r="T258">
        <v>112.7</v>
      </c>
      <c r="U258">
        <v>117.6</v>
      </c>
      <c r="V258">
        <v>369</v>
      </c>
      <c r="Y258">
        <v>2.97</v>
      </c>
      <c r="Z258">
        <v>6.681</v>
      </c>
      <c r="AD258">
        <v>339.2</v>
      </c>
      <c r="AG258">
        <v>7.4240000000000004</v>
      </c>
      <c r="AH258">
        <v>794.1</v>
      </c>
      <c r="AI258">
        <v>0</v>
      </c>
      <c r="AJ258">
        <v>0</v>
      </c>
      <c r="AK258" t="s">
        <v>56</v>
      </c>
      <c r="AL258" t="s">
        <v>57</v>
      </c>
      <c r="AM258">
        <v>0.18</v>
      </c>
      <c r="AO258">
        <v>41.93</v>
      </c>
      <c r="AP258">
        <v>39.479999999999997</v>
      </c>
      <c r="AQ258">
        <v>38.01</v>
      </c>
    </row>
    <row r="259" spans="1:43" x14ac:dyDescent="0.2">
      <c r="B259">
        <v>278</v>
      </c>
      <c r="C259">
        <v>150</v>
      </c>
      <c r="D259" s="1">
        <v>43564</v>
      </c>
      <c r="E259" s="2">
        <v>0.46209490740740744</v>
      </c>
      <c r="F259">
        <v>1.6</v>
      </c>
      <c r="G259">
        <v>0</v>
      </c>
      <c r="H259">
        <v>0</v>
      </c>
      <c r="I259">
        <v>283</v>
      </c>
      <c r="J259">
        <v>84</v>
      </c>
      <c r="K259">
        <v>-0.39</v>
      </c>
      <c r="L259">
        <v>0</v>
      </c>
      <c r="M259">
        <v>101.4</v>
      </c>
      <c r="N259">
        <v>120.3</v>
      </c>
      <c r="O259">
        <v>18.850000000000001</v>
      </c>
      <c r="P259">
        <v>0.157</v>
      </c>
      <c r="Q259">
        <v>0.159</v>
      </c>
      <c r="R259">
        <v>9.3299999999999994E-2</v>
      </c>
      <c r="S259">
        <v>5.83</v>
      </c>
      <c r="T259">
        <v>115.2</v>
      </c>
      <c r="U259">
        <v>120.4</v>
      </c>
      <c r="V259">
        <v>359</v>
      </c>
      <c r="Y259">
        <v>2.89</v>
      </c>
      <c r="Z259">
        <v>6.5469999999999997</v>
      </c>
      <c r="AD259">
        <v>340.6</v>
      </c>
      <c r="AG259">
        <v>7.6360000000000001</v>
      </c>
      <c r="AH259">
        <v>811.4</v>
      </c>
      <c r="AI259">
        <v>0</v>
      </c>
      <c r="AJ259">
        <v>0</v>
      </c>
      <c r="AK259" t="s">
        <v>56</v>
      </c>
      <c r="AL259" t="s">
        <v>57</v>
      </c>
      <c r="AM259">
        <v>0.14000000000000001</v>
      </c>
      <c r="AO259">
        <v>41.98</v>
      </c>
      <c r="AP259">
        <v>39.479999999999997</v>
      </c>
      <c r="AQ259">
        <v>38.01</v>
      </c>
    </row>
    <row r="260" spans="1:43" x14ac:dyDescent="0.2">
      <c r="M260">
        <v>99.603999999999999</v>
      </c>
      <c r="P260">
        <v>0.156</v>
      </c>
      <c r="S260">
        <v>5.73</v>
      </c>
    </row>
    <row r="261" spans="1:43" x14ac:dyDescent="0.2">
      <c r="A261" t="s">
        <v>118</v>
      </c>
      <c r="B261">
        <v>279</v>
      </c>
      <c r="C261">
        <v>150</v>
      </c>
      <c r="D261" s="1">
        <v>43564</v>
      </c>
      <c r="E261" s="2">
        <v>0.48879629629629634</v>
      </c>
      <c r="F261">
        <v>1.6</v>
      </c>
      <c r="G261">
        <v>0</v>
      </c>
      <c r="H261">
        <v>0</v>
      </c>
      <c r="I261">
        <v>283</v>
      </c>
      <c r="J261">
        <v>40.799999999999997</v>
      </c>
      <c r="K261">
        <v>-0.39</v>
      </c>
      <c r="L261">
        <v>0</v>
      </c>
      <c r="M261">
        <v>39.93</v>
      </c>
      <c r="N261">
        <v>56.47</v>
      </c>
      <c r="O261">
        <v>16.54</v>
      </c>
      <c r="P261">
        <v>0.29299999999999998</v>
      </c>
      <c r="Q261">
        <v>0.23799999999999999</v>
      </c>
      <c r="R261">
        <v>4.5199999999999997E-2</v>
      </c>
      <c r="S261">
        <v>2.83</v>
      </c>
      <c r="T261">
        <v>48.06</v>
      </c>
      <c r="U261">
        <v>54.75</v>
      </c>
      <c r="V261">
        <v>532</v>
      </c>
      <c r="Y261">
        <v>7.29</v>
      </c>
      <c r="Z261">
        <v>13.94</v>
      </c>
      <c r="AD261">
        <v>276.8</v>
      </c>
      <c r="AG261">
        <v>1.6080000000000001</v>
      </c>
      <c r="AH261">
        <v>319.39999999999998</v>
      </c>
      <c r="AI261">
        <v>0</v>
      </c>
      <c r="AJ261">
        <v>0</v>
      </c>
      <c r="AK261" t="s">
        <v>56</v>
      </c>
      <c r="AL261" t="s">
        <v>57</v>
      </c>
      <c r="AM261">
        <v>0.28000000000000003</v>
      </c>
      <c r="AO261">
        <v>41.98</v>
      </c>
      <c r="AP261">
        <v>39.42</v>
      </c>
      <c r="AQ261">
        <v>38.119999999999997</v>
      </c>
    </row>
    <row r="262" spans="1:43" x14ac:dyDescent="0.2">
      <c r="B262">
        <v>280</v>
      </c>
      <c r="C262">
        <v>150</v>
      </c>
      <c r="D262" s="1">
        <v>43564</v>
      </c>
      <c r="E262" s="2">
        <v>0.48906250000000001</v>
      </c>
      <c r="F262">
        <v>1.6</v>
      </c>
      <c r="G262">
        <v>0</v>
      </c>
      <c r="H262">
        <v>0</v>
      </c>
      <c r="I262">
        <v>283</v>
      </c>
      <c r="J262">
        <v>40.700000000000003</v>
      </c>
      <c r="K262">
        <v>-0.39</v>
      </c>
      <c r="L262">
        <v>0</v>
      </c>
      <c r="M262">
        <v>39.58</v>
      </c>
      <c r="N262">
        <v>56.51</v>
      </c>
      <c r="O262">
        <v>16.93</v>
      </c>
      <c r="P262">
        <v>0.3</v>
      </c>
      <c r="Q262">
        <v>0.20399999999999999</v>
      </c>
      <c r="R262">
        <v>4.58E-2</v>
      </c>
      <c r="S262">
        <v>2.86</v>
      </c>
      <c r="T262">
        <v>47.99</v>
      </c>
      <c r="U262">
        <v>54.69</v>
      </c>
      <c r="V262">
        <v>525</v>
      </c>
      <c r="Y262">
        <v>7.28</v>
      </c>
      <c r="Z262">
        <v>13.94</v>
      </c>
      <c r="AD262">
        <v>271.2</v>
      </c>
      <c r="AG262">
        <v>1.5589999999999999</v>
      </c>
      <c r="AH262">
        <v>316.60000000000002</v>
      </c>
      <c r="AI262">
        <v>0</v>
      </c>
      <c r="AJ262">
        <v>0</v>
      </c>
      <c r="AK262" t="s">
        <v>56</v>
      </c>
      <c r="AL262" t="s">
        <v>57</v>
      </c>
      <c r="AM262">
        <v>0.31</v>
      </c>
      <c r="AO262">
        <v>41.93</v>
      </c>
      <c r="AP262">
        <v>39.479999999999997</v>
      </c>
      <c r="AQ262">
        <v>38.07</v>
      </c>
    </row>
    <row r="263" spans="1:43" x14ac:dyDescent="0.2">
      <c r="B263">
        <v>281</v>
      </c>
      <c r="C263">
        <v>150</v>
      </c>
      <c r="D263" s="1">
        <v>43564</v>
      </c>
      <c r="E263" s="2">
        <v>0.48917824074074073</v>
      </c>
      <c r="F263">
        <v>1.6</v>
      </c>
      <c r="G263">
        <v>0</v>
      </c>
      <c r="H263">
        <v>0</v>
      </c>
      <c r="I263">
        <v>283</v>
      </c>
      <c r="J263">
        <v>41.4</v>
      </c>
      <c r="K263">
        <v>-0.39</v>
      </c>
      <c r="L263">
        <v>0</v>
      </c>
      <c r="M263">
        <v>40.33</v>
      </c>
      <c r="N263">
        <v>57.55</v>
      </c>
      <c r="O263">
        <v>17.22</v>
      </c>
      <c r="P263">
        <v>0.29899999999999999</v>
      </c>
      <c r="Q263">
        <v>0.24299999999999999</v>
      </c>
      <c r="R263">
        <v>4.7199999999999999E-2</v>
      </c>
      <c r="S263">
        <v>2.95</v>
      </c>
      <c r="T263">
        <v>49</v>
      </c>
      <c r="U263">
        <v>55.81</v>
      </c>
      <c r="V263">
        <v>518</v>
      </c>
      <c r="Y263">
        <v>7.13</v>
      </c>
      <c r="Z263">
        <v>13.68</v>
      </c>
      <c r="AD263">
        <v>267.7</v>
      </c>
      <c r="AG263">
        <v>1.591</v>
      </c>
      <c r="AH263">
        <v>322.60000000000002</v>
      </c>
      <c r="AI263">
        <v>0</v>
      </c>
      <c r="AJ263">
        <v>0</v>
      </c>
      <c r="AK263" t="s">
        <v>56</v>
      </c>
      <c r="AL263" t="s">
        <v>57</v>
      </c>
      <c r="AM263">
        <v>0.25</v>
      </c>
      <c r="AO263">
        <v>41.98</v>
      </c>
      <c r="AP263">
        <v>39.479999999999997</v>
      </c>
      <c r="AQ263">
        <v>38.07</v>
      </c>
    </row>
    <row r="264" spans="1:43" x14ac:dyDescent="0.2">
      <c r="B264">
        <v>282</v>
      </c>
      <c r="C264">
        <v>150</v>
      </c>
      <c r="D264" s="1">
        <v>43564</v>
      </c>
      <c r="E264" s="2">
        <v>0.48929398148148145</v>
      </c>
      <c r="F264">
        <v>1.6</v>
      </c>
      <c r="G264">
        <v>0</v>
      </c>
      <c r="H264">
        <v>0</v>
      </c>
      <c r="I264">
        <v>283</v>
      </c>
      <c r="J264">
        <v>42.9</v>
      </c>
      <c r="K264">
        <v>-0.39</v>
      </c>
      <c r="L264">
        <v>0</v>
      </c>
      <c r="M264">
        <v>41.88</v>
      </c>
      <c r="N264">
        <v>60.31</v>
      </c>
      <c r="O264">
        <v>18.440000000000001</v>
      </c>
      <c r="P264">
        <v>0.30599999999999999</v>
      </c>
      <c r="Q264">
        <v>0.22</v>
      </c>
      <c r="R264">
        <v>4.65E-2</v>
      </c>
      <c r="S264">
        <v>2.9</v>
      </c>
      <c r="T264">
        <v>51.12</v>
      </c>
      <c r="U264">
        <v>58.31</v>
      </c>
      <c r="V264">
        <v>528</v>
      </c>
      <c r="Y264">
        <v>6.76</v>
      </c>
      <c r="Z264">
        <v>13.06</v>
      </c>
      <c r="AD264">
        <v>282.60000000000002</v>
      </c>
      <c r="AG264">
        <v>1.617</v>
      </c>
      <c r="AH264">
        <v>335</v>
      </c>
      <c r="AI264">
        <v>0</v>
      </c>
      <c r="AJ264">
        <v>0</v>
      </c>
      <c r="AK264" t="s">
        <v>56</v>
      </c>
      <c r="AL264" t="s">
        <v>57</v>
      </c>
      <c r="AM264">
        <v>0.22</v>
      </c>
      <c r="AO264">
        <v>41.98</v>
      </c>
      <c r="AP264">
        <v>39.479999999999997</v>
      </c>
      <c r="AQ264">
        <v>38.119999999999997</v>
      </c>
    </row>
    <row r="265" spans="1:43" x14ac:dyDescent="0.2">
      <c r="B265">
        <v>283</v>
      </c>
      <c r="C265">
        <v>150</v>
      </c>
      <c r="D265" s="1">
        <v>43564</v>
      </c>
      <c r="E265" s="2">
        <v>0.48940972222222223</v>
      </c>
      <c r="F265">
        <v>1.6</v>
      </c>
      <c r="G265">
        <v>0</v>
      </c>
      <c r="H265">
        <v>0</v>
      </c>
      <c r="I265">
        <v>283</v>
      </c>
      <c r="J265">
        <v>44</v>
      </c>
      <c r="K265">
        <v>-0.39</v>
      </c>
      <c r="L265">
        <v>0</v>
      </c>
      <c r="M265">
        <v>43.12</v>
      </c>
      <c r="N265">
        <v>62.36</v>
      </c>
      <c r="O265">
        <v>19.239999999999998</v>
      </c>
      <c r="P265">
        <v>0.309</v>
      </c>
      <c r="Q265">
        <v>0.21</v>
      </c>
      <c r="R265">
        <v>4.6899999999999997E-2</v>
      </c>
      <c r="S265">
        <v>2.93</v>
      </c>
      <c r="T265">
        <v>52.79</v>
      </c>
      <c r="U265">
        <v>60.22</v>
      </c>
      <c r="V265">
        <v>526</v>
      </c>
      <c r="Y265">
        <v>6.5</v>
      </c>
      <c r="Z265">
        <v>12.63</v>
      </c>
      <c r="AD265">
        <v>288.2</v>
      </c>
      <c r="AG265">
        <v>1.649</v>
      </c>
      <c r="AH265">
        <v>344.9</v>
      </c>
      <c r="AI265">
        <v>0</v>
      </c>
      <c r="AJ265">
        <v>0</v>
      </c>
      <c r="AK265" t="s">
        <v>56</v>
      </c>
      <c r="AL265" t="s">
        <v>57</v>
      </c>
      <c r="AM265">
        <v>0.2</v>
      </c>
      <c r="AO265">
        <v>42.03</v>
      </c>
      <c r="AP265">
        <v>39.53</v>
      </c>
      <c r="AQ265">
        <v>38.119999999999997</v>
      </c>
    </row>
    <row r="266" spans="1:43" x14ac:dyDescent="0.2">
      <c r="B266">
        <v>284</v>
      </c>
      <c r="C266">
        <v>150</v>
      </c>
      <c r="D266" s="1">
        <v>43564</v>
      </c>
      <c r="E266" s="2">
        <v>0.48952546296296301</v>
      </c>
      <c r="F266">
        <v>1.6</v>
      </c>
      <c r="G266">
        <v>0</v>
      </c>
      <c r="H266">
        <v>0</v>
      </c>
      <c r="I266">
        <v>283</v>
      </c>
      <c r="J266">
        <v>45.4</v>
      </c>
      <c r="K266">
        <v>-0.39</v>
      </c>
      <c r="L266">
        <v>0</v>
      </c>
      <c r="M266">
        <v>44.46</v>
      </c>
      <c r="N266">
        <v>64.819999999999993</v>
      </c>
      <c r="O266">
        <v>20.36</v>
      </c>
      <c r="P266">
        <v>0.314</v>
      </c>
      <c r="Q266">
        <v>0.26</v>
      </c>
      <c r="R266">
        <v>4.9099999999999998E-2</v>
      </c>
      <c r="S266">
        <v>3.07</v>
      </c>
      <c r="T266">
        <v>54.75</v>
      </c>
      <c r="U266">
        <v>62.91</v>
      </c>
      <c r="V266">
        <v>513</v>
      </c>
      <c r="Y266">
        <v>6.22</v>
      </c>
      <c r="Z266">
        <v>12.15</v>
      </c>
      <c r="AD266">
        <v>283.8</v>
      </c>
      <c r="AG266">
        <v>1.67</v>
      </c>
      <c r="AH266">
        <v>355.7</v>
      </c>
      <c r="AI266">
        <v>0</v>
      </c>
      <c r="AJ266">
        <v>0</v>
      </c>
      <c r="AK266" t="s">
        <v>56</v>
      </c>
      <c r="AL266" t="s">
        <v>57</v>
      </c>
      <c r="AM266">
        <v>0.18</v>
      </c>
      <c r="AO266">
        <v>42.03</v>
      </c>
      <c r="AP266">
        <v>39.53</v>
      </c>
      <c r="AQ266">
        <v>38.119999999999997</v>
      </c>
    </row>
    <row r="267" spans="1:43" x14ac:dyDescent="0.2">
      <c r="B267">
        <v>285</v>
      </c>
      <c r="C267">
        <v>150</v>
      </c>
      <c r="D267" s="1">
        <v>43564</v>
      </c>
      <c r="E267" s="2">
        <v>0.48964120370370368</v>
      </c>
      <c r="F267">
        <v>1.6</v>
      </c>
      <c r="G267">
        <v>0</v>
      </c>
      <c r="H267">
        <v>0</v>
      </c>
      <c r="I267">
        <v>283</v>
      </c>
      <c r="J267">
        <v>46.9</v>
      </c>
      <c r="K267">
        <v>-0.39</v>
      </c>
      <c r="L267">
        <v>0</v>
      </c>
      <c r="M267">
        <v>46.05</v>
      </c>
      <c r="N267">
        <v>67.400000000000006</v>
      </c>
      <c r="O267">
        <v>21.35</v>
      </c>
      <c r="P267">
        <v>0.317</v>
      </c>
      <c r="Q267">
        <v>0.27500000000000002</v>
      </c>
      <c r="R267">
        <v>4.9700000000000001E-2</v>
      </c>
      <c r="S267">
        <v>3.11</v>
      </c>
      <c r="T267">
        <v>56.94</v>
      </c>
      <c r="U267">
        <v>65.09</v>
      </c>
      <c r="V267">
        <v>527</v>
      </c>
      <c r="Y267">
        <v>5.94</v>
      </c>
      <c r="Z267">
        <v>11.68</v>
      </c>
      <c r="AD267">
        <v>290.3</v>
      </c>
      <c r="AG267">
        <v>1.7150000000000001</v>
      </c>
      <c r="AH267">
        <v>368.4</v>
      </c>
      <c r="AI267">
        <v>0</v>
      </c>
      <c r="AJ267">
        <v>0</v>
      </c>
      <c r="AK267" t="s">
        <v>56</v>
      </c>
      <c r="AL267" t="s">
        <v>57</v>
      </c>
      <c r="AM267">
        <v>0.27</v>
      </c>
      <c r="AO267">
        <v>42.03</v>
      </c>
      <c r="AP267">
        <v>39.53</v>
      </c>
      <c r="AQ267">
        <v>38.07</v>
      </c>
    </row>
    <row r="268" spans="1:43" x14ac:dyDescent="0.2">
      <c r="B268">
        <v>286</v>
      </c>
      <c r="C268">
        <v>150</v>
      </c>
      <c r="D268" s="1">
        <v>43564</v>
      </c>
      <c r="E268" s="2">
        <v>0.48975694444444445</v>
      </c>
      <c r="F268">
        <v>1.6</v>
      </c>
      <c r="G268">
        <v>0</v>
      </c>
      <c r="H268">
        <v>0</v>
      </c>
      <c r="I268">
        <v>283</v>
      </c>
      <c r="J268">
        <v>49.7</v>
      </c>
      <c r="K268">
        <v>-0.39</v>
      </c>
      <c r="L268">
        <v>0</v>
      </c>
      <c r="M268">
        <v>48.47</v>
      </c>
      <c r="N268">
        <v>72.290000000000006</v>
      </c>
      <c r="O268">
        <v>23.82</v>
      </c>
      <c r="P268">
        <v>0.32900000000000001</v>
      </c>
      <c r="Q268">
        <v>0.24199999999999999</v>
      </c>
      <c r="R268">
        <v>5.11E-2</v>
      </c>
      <c r="S268">
        <v>3.19</v>
      </c>
      <c r="T268">
        <v>60.9</v>
      </c>
      <c r="U268">
        <v>70.03</v>
      </c>
      <c r="V268">
        <v>509</v>
      </c>
      <c r="Y268">
        <v>5.47</v>
      </c>
      <c r="Z268">
        <v>10.89</v>
      </c>
      <c r="AD268">
        <v>297.60000000000002</v>
      </c>
      <c r="AG268">
        <v>1.736</v>
      </c>
      <c r="AH268">
        <v>387.8</v>
      </c>
      <c r="AI268">
        <v>0</v>
      </c>
      <c r="AJ268">
        <v>0</v>
      </c>
      <c r="AK268" t="s">
        <v>56</v>
      </c>
      <c r="AL268" t="s">
        <v>57</v>
      </c>
      <c r="AM268">
        <v>0.28999999999999998</v>
      </c>
      <c r="AO268">
        <v>42.03</v>
      </c>
      <c r="AP268">
        <v>39.53</v>
      </c>
      <c r="AQ268">
        <v>38.119999999999997</v>
      </c>
    </row>
    <row r="269" spans="1:43" x14ac:dyDescent="0.2">
      <c r="B269">
        <v>287</v>
      </c>
      <c r="C269">
        <v>150</v>
      </c>
      <c r="D269" s="1">
        <v>43564</v>
      </c>
      <c r="E269" s="2">
        <v>0.48987268518518517</v>
      </c>
      <c r="F269">
        <v>1.6</v>
      </c>
      <c r="G269">
        <v>0</v>
      </c>
      <c r="H269">
        <v>0</v>
      </c>
      <c r="I269">
        <v>283</v>
      </c>
      <c r="J269">
        <v>52.2</v>
      </c>
      <c r="K269">
        <v>-0.39</v>
      </c>
      <c r="L269">
        <v>0</v>
      </c>
      <c r="M269">
        <v>50.96</v>
      </c>
      <c r="N269">
        <v>76.680000000000007</v>
      </c>
      <c r="O269">
        <v>25.72</v>
      </c>
      <c r="P269">
        <v>0.33500000000000002</v>
      </c>
      <c r="Q269">
        <v>0.28199999999999997</v>
      </c>
      <c r="R269">
        <v>5.21E-2</v>
      </c>
      <c r="S269">
        <v>3.26</v>
      </c>
      <c r="T269">
        <v>64.36</v>
      </c>
      <c r="U269">
        <v>74.17</v>
      </c>
      <c r="V269">
        <v>513</v>
      </c>
      <c r="Y269">
        <v>5.0999999999999996</v>
      </c>
      <c r="Z269">
        <v>10.27</v>
      </c>
      <c r="AD269">
        <v>306.5</v>
      </c>
      <c r="AG269">
        <v>1.7929999999999999</v>
      </c>
      <c r="AH269">
        <v>407.7</v>
      </c>
      <c r="AI269">
        <v>0</v>
      </c>
      <c r="AJ269">
        <v>0</v>
      </c>
      <c r="AK269" t="s">
        <v>56</v>
      </c>
      <c r="AL269" t="s">
        <v>57</v>
      </c>
      <c r="AM269">
        <v>0.28000000000000003</v>
      </c>
      <c r="AO269">
        <v>42.03</v>
      </c>
      <c r="AP269">
        <v>39.53</v>
      </c>
      <c r="AQ269">
        <v>38.17</v>
      </c>
    </row>
    <row r="270" spans="1:43" x14ac:dyDescent="0.2">
      <c r="B270">
        <v>288</v>
      </c>
      <c r="C270">
        <v>150</v>
      </c>
      <c r="D270" s="1">
        <v>43564</v>
      </c>
      <c r="E270" s="2">
        <v>0.48998842592592595</v>
      </c>
      <c r="F270">
        <v>1.6</v>
      </c>
      <c r="G270">
        <v>0</v>
      </c>
      <c r="H270">
        <v>0</v>
      </c>
      <c r="I270">
        <v>283</v>
      </c>
      <c r="J270">
        <v>54.1</v>
      </c>
      <c r="K270">
        <v>-0.39</v>
      </c>
      <c r="L270">
        <v>0</v>
      </c>
      <c r="M270">
        <v>52.48</v>
      </c>
      <c r="N270">
        <v>80.12</v>
      </c>
      <c r="O270">
        <v>27.64</v>
      </c>
      <c r="P270">
        <v>0.34499999999999997</v>
      </c>
      <c r="Q270">
        <v>0.29399999999999998</v>
      </c>
      <c r="R270">
        <v>5.4100000000000002E-2</v>
      </c>
      <c r="S270">
        <v>3.38</v>
      </c>
      <c r="T270">
        <v>67.239999999999995</v>
      </c>
      <c r="U270">
        <v>77.8</v>
      </c>
      <c r="V270">
        <v>503</v>
      </c>
      <c r="Y270">
        <v>4.84</v>
      </c>
      <c r="Z270">
        <v>9.8290000000000006</v>
      </c>
      <c r="AD270">
        <v>304.3</v>
      </c>
      <c r="AG270">
        <v>1.7949999999999999</v>
      </c>
      <c r="AH270">
        <v>419.8</v>
      </c>
      <c r="AI270">
        <v>0</v>
      </c>
      <c r="AJ270">
        <v>0</v>
      </c>
      <c r="AK270" t="s">
        <v>56</v>
      </c>
      <c r="AL270" t="s">
        <v>57</v>
      </c>
      <c r="AM270">
        <v>0.18</v>
      </c>
      <c r="AO270">
        <v>42.08</v>
      </c>
      <c r="AP270">
        <v>39.58</v>
      </c>
      <c r="AQ270">
        <v>38.17</v>
      </c>
    </row>
    <row r="271" spans="1:43" x14ac:dyDescent="0.2">
      <c r="B271">
        <v>289</v>
      </c>
      <c r="C271">
        <v>150</v>
      </c>
      <c r="D271" s="1">
        <v>43564</v>
      </c>
      <c r="E271" s="2">
        <v>0.49010416666666662</v>
      </c>
      <c r="F271">
        <v>1.6</v>
      </c>
      <c r="G271">
        <v>0</v>
      </c>
      <c r="H271">
        <v>0</v>
      </c>
      <c r="I271">
        <v>283</v>
      </c>
      <c r="J271">
        <v>57.6</v>
      </c>
      <c r="K271">
        <v>-0.39</v>
      </c>
      <c r="L271">
        <v>0</v>
      </c>
      <c r="M271">
        <v>55.5</v>
      </c>
      <c r="N271">
        <v>86.33</v>
      </c>
      <c r="O271">
        <v>30.82</v>
      </c>
      <c r="P271">
        <v>0.35699999999999998</v>
      </c>
      <c r="Q271">
        <v>0.28999999999999998</v>
      </c>
      <c r="R271">
        <v>5.5199999999999999E-2</v>
      </c>
      <c r="S271">
        <v>3.45</v>
      </c>
      <c r="T271">
        <v>72.05</v>
      </c>
      <c r="U271">
        <v>83.51</v>
      </c>
      <c r="V271">
        <v>504</v>
      </c>
      <c r="Y271">
        <v>4.42</v>
      </c>
      <c r="Z271">
        <v>9.1219999999999999</v>
      </c>
      <c r="AD271">
        <v>315.2</v>
      </c>
      <c r="AG271">
        <v>1.8340000000000001</v>
      </c>
      <c r="AH271">
        <v>444</v>
      </c>
      <c r="AI271">
        <v>0</v>
      </c>
      <c r="AJ271">
        <v>0</v>
      </c>
      <c r="AK271" t="s">
        <v>56</v>
      </c>
      <c r="AL271" t="s">
        <v>57</v>
      </c>
      <c r="AM271">
        <v>0.16</v>
      </c>
      <c r="AO271">
        <v>42.08</v>
      </c>
      <c r="AP271">
        <v>39.58</v>
      </c>
      <c r="AQ271">
        <v>38.17</v>
      </c>
    </row>
    <row r="272" spans="1:43" x14ac:dyDescent="0.2">
      <c r="B272">
        <v>290</v>
      </c>
      <c r="C272">
        <v>150</v>
      </c>
      <c r="D272" s="1">
        <v>43564</v>
      </c>
      <c r="E272" s="2">
        <v>0.4902199074074074</v>
      </c>
      <c r="F272">
        <v>1.6</v>
      </c>
      <c r="G272">
        <v>0</v>
      </c>
      <c r="H272">
        <v>0</v>
      </c>
      <c r="I272">
        <v>283</v>
      </c>
      <c r="J272">
        <v>60.7</v>
      </c>
      <c r="K272">
        <v>-0.39</v>
      </c>
      <c r="L272">
        <v>0</v>
      </c>
      <c r="M272">
        <v>58.23</v>
      </c>
      <c r="N272">
        <v>91.85</v>
      </c>
      <c r="O272">
        <v>33.619999999999997</v>
      </c>
      <c r="P272">
        <v>0.36599999999999999</v>
      </c>
      <c r="Q272">
        <v>0.29799999999999999</v>
      </c>
      <c r="R272">
        <v>5.7000000000000002E-2</v>
      </c>
      <c r="S272">
        <v>3.56</v>
      </c>
      <c r="T272">
        <v>76.66</v>
      </c>
      <c r="U272">
        <v>89.11</v>
      </c>
      <c r="V272">
        <v>493</v>
      </c>
      <c r="Y272">
        <v>4.09</v>
      </c>
      <c r="Z272">
        <v>8.5739999999999998</v>
      </c>
      <c r="AD272">
        <v>320.5</v>
      </c>
      <c r="AG272">
        <v>1.877</v>
      </c>
      <c r="AH272">
        <v>465.9</v>
      </c>
      <c r="AI272">
        <v>0</v>
      </c>
      <c r="AJ272">
        <v>0</v>
      </c>
      <c r="AK272" t="s">
        <v>56</v>
      </c>
      <c r="AL272" t="s">
        <v>57</v>
      </c>
      <c r="AM272">
        <v>0.18</v>
      </c>
      <c r="AO272">
        <v>42.08</v>
      </c>
      <c r="AP272">
        <v>39.53</v>
      </c>
      <c r="AQ272">
        <v>38.119999999999997</v>
      </c>
    </row>
    <row r="273" spans="2:43" x14ac:dyDescent="0.2">
      <c r="B273">
        <v>291</v>
      </c>
      <c r="C273">
        <v>150</v>
      </c>
      <c r="D273" s="1">
        <v>43564</v>
      </c>
      <c r="E273" s="2">
        <v>0.49033564814814817</v>
      </c>
      <c r="F273">
        <v>1.6</v>
      </c>
      <c r="G273">
        <v>0</v>
      </c>
      <c r="H273">
        <v>0</v>
      </c>
      <c r="I273">
        <v>283</v>
      </c>
      <c r="J273">
        <v>62.7</v>
      </c>
      <c r="K273">
        <v>-0.39</v>
      </c>
      <c r="L273">
        <v>0</v>
      </c>
      <c r="M273">
        <v>59.6</v>
      </c>
      <c r="N273">
        <v>95.64</v>
      </c>
      <c r="O273">
        <v>36.04</v>
      </c>
      <c r="P273">
        <v>0.377</v>
      </c>
      <c r="Q273">
        <v>0.307</v>
      </c>
      <c r="R273">
        <v>5.7700000000000001E-2</v>
      </c>
      <c r="S273">
        <v>3.6</v>
      </c>
      <c r="T273">
        <v>79.55</v>
      </c>
      <c r="U273">
        <v>92.5</v>
      </c>
      <c r="V273">
        <v>497</v>
      </c>
      <c r="Y273">
        <v>3.89</v>
      </c>
      <c r="Z273">
        <v>8.2330000000000005</v>
      </c>
      <c r="AD273">
        <v>324.10000000000002</v>
      </c>
      <c r="AG273">
        <v>1.8660000000000001</v>
      </c>
      <c r="AH273">
        <v>476.8</v>
      </c>
      <c r="AI273">
        <v>0</v>
      </c>
      <c r="AJ273">
        <v>0</v>
      </c>
      <c r="AK273" t="s">
        <v>56</v>
      </c>
      <c r="AL273" t="s">
        <v>57</v>
      </c>
      <c r="AM273">
        <v>0.17</v>
      </c>
      <c r="AO273">
        <v>42.03</v>
      </c>
      <c r="AP273">
        <v>39.58</v>
      </c>
      <c r="AQ273">
        <v>38.17</v>
      </c>
    </row>
    <row r="274" spans="2:43" x14ac:dyDescent="0.2">
      <c r="B274">
        <v>292</v>
      </c>
      <c r="C274">
        <v>150</v>
      </c>
      <c r="D274" s="1">
        <v>43564</v>
      </c>
      <c r="E274" s="2">
        <v>0.4904513888888889</v>
      </c>
      <c r="F274">
        <v>1.6</v>
      </c>
      <c r="G274">
        <v>0</v>
      </c>
      <c r="H274">
        <v>0</v>
      </c>
      <c r="I274">
        <v>283</v>
      </c>
      <c r="J274">
        <v>65.5</v>
      </c>
      <c r="K274">
        <v>-0.39</v>
      </c>
      <c r="L274">
        <v>0</v>
      </c>
      <c r="M274">
        <v>61.96</v>
      </c>
      <c r="N274">
        <v>100.6</v>
      </c>
      <c r="O274">
        <v>38.659999999999997</v>
      </c>
      <c r="P274">
        <v>0.38400000000000001</v>
      </c>
      <c r="Q274">
        <v>0.312</v>
      </c>
      <c r="R274">
        <v>5.8700000000000002E-2</v>
      </c>
      <c r="S274">
        <v>3.67</v>
      </c>
      <c r="T274">
        <v>83.33</v>
      </c>
      <c r="U274">
        <v>97.17</v>
      </c>
      <c r="V274">
        <v>496</v>
      </c>
      <c r="Y274">
        <v>3.65</v>
      </c>
      <c r="Z274">
        <v>7.8259999999999996</v>
      </c>
      <c r="AD274">
        <v>331.1</v>
      </c>
      <c r="AG274">
        <v>1.903</v>
      </c>
      <c r="AH274">
        <v>495.7</v>
      </c>
      <c r="AI274">
        <v>0</v>
      </c>
      <c r="AJ274">
        <v>0</v>
      </c>
      <c r="AK274" t="s">
        <v>56</v>
      </c>
      <c r="AL274" t="s">
        <v>57</v>
      </c>
      <c r="AM274">
        <v>0.18</v>
      </c>
      <c r="AO274">
        <v>42.08</v>
      </c>
      <c r="AP274">
        <v>39.53</v>
      </c>
      <c r="AQ274">
        <v>38.17</v>
      </c>
    </row>
    <row r="275" spans="2:43" x14ac:dyDescent="0.2">
      <c r="B275">
        <v>293</v>
      </c>
      <c r="C275">
        <v>150</v>
      </c>
      <c r="D275" s="1">
        <v>43564</v>
      </c>
      <c r="E275" s="2">
        <v>0.49056712962962962</v>
      </c>
      <c r="F275">
        <v>1.6</v>
      </c>
      <c r="G275">
        <v>0</v>
      </c>
      <c r="H275">
        <v>0</v>
      </c>
      <c r="I275">
        <v>283</v>
      </c>
      <c r="J275">
        <v>67.400000000000006</v>
      </c>
      <c r="K275">
        <v>-0.39</v>
      </c>
      <c r="L275">
        <v>0</v>
      </c>
      <c r="M275">
        <v>63.43</v>
      </c>
      <c r="N275">
        <v>104.1</v>
      </c>
      <c r="O275">
        <v>40.700000000000003</v>
      </c>
      <c r="P275">
        <v>0.39100000000000001</v>
      </c>
      <c r="Q275">
        <v>0.307</v>
      </c>
      <c r="R275">
        <v>5.9299999999999999E-2</v>
      </c>
      <c r="S275">
        <v>3.7</v>
      </c>
      <c r="T275">
        <v>85.9</v>
      </c>
      <c r="U275">
        <v>100.2</v>
      </c>
      <c r="V275">
        <v>494</v>
      </c>
      <c r="Y275">
        <v>3.49</v>
      </c>
      <c r="Z275">
        <v>7.5620000000000003</v>
      </c>
      <c r="AD275">
        <v>335.6</v>
      </c>
      <c r="AG275">
        <v>1.915</v>
      </c>
      <c r="AH275">
        <v>507.4</v>
      </c>
      <c r="AI275">
        <v>0</v>
      </c>
      <c r="AJ275">
        <v>0</v>
      </c>
      <c r="AK275" t="s">
        <v>56</v>
      </c>
      <c r="AL275" t="s">
        <v>57</v>
      </c>
      <c r="AM275">
        <v>0.21</v>
      </c>
      <c r="AO275">
        <v>42.08</v>
      </c>
      <c r="AP275">
        <v>39.58</v>
      </c>
      <c r="AQ275">
        <v>38.17</v>
      </c>
    </row>
    <row r="276" spans="2:43" x14ac:dyDescent="0.2">
      <c r="B276">
        <v>294</v>
      </c>
      <c r="C276">
        <v>150</v>
      </c>
      <c r="D276" s="1">
        <v>43564</v>
      </c>
      <c r="E276" s="2">
        <v>0.49068287037037034</v>
      </c>
      <c r="F276">
        <v>1.6</v>
      </c>
      <c r="G276">
        <v>0</v>
      </c>
      <c r="H276">
        <v>0</v>
      </c>
      <c r="I276">
        <v>283</v>
      </c>
      <c r="J276">
        <v>67.900000000000006</v>
      </c>
      <c r="K276">
        <v>-0.39</v>
      </c>
      <c r="L276">
        <v>0</v>
      </c>
      <c r="M276">
        <v>63.31</v>
      </c>
      <c r="N276">
        <v>105.1</v>
      </c>
      <c r="O276">
        <v>41.77</v>
      </c>
      <c r="P276">
        <v>0.39800000000000002</v>
      </c>
      <c r="Q276">
        <v>0.32900000000000001</v>
      </c>
      <c r="R276">
        <v>6.1100000000000002E-2</v>
      </c>
      <c r="S276">
        <v>3.82</v>
      </c>
      <c r="T276">
        <v>86.9</v>
      </c>
      <c r="U276">
        <v>101.3</v>
      </c>
      <c r="V276">
        <v>488</v>
      </c>
      <c r="Y276">
        <v>3.45</v>
      </c>
      <c r="Z276">
        <v>7.4939999999999998</v>
      </c>
      <c r="AD276">
        <v>324.8</v>
      </c>
      <c r="AG276">
        <v>1.879</v>
      </c>
      <c r="AH276">
        <v>506.5</v>
      </c>
      <c r="AI276">
        <v>0</v>
      </c>
      <c r="AJ276">
        <v>0</v>
      </c>
      <c r="AK276" t="s">
        <v>56</v>
      </c>
      <c r="AL276" t="s">
        <v>57</v>
      </c>
      <c r="AM276">
        <v>0.19</v>
      </c>
      <c r="AO276">
        <v>42.08</v>
      </c>
      <c r="AP276">
        <v>39.630000000000003</v>
      </c>
      <c r="AQ276">
        <v>38.119999999999997</v>
      </c>
    </row>
    <row r="277" spans="2:43" x14ac:dyDescent="0.2">
      <c r="B277">
        <v>295</v>
      </c>
      <c r="C277">
        <v>150</v>
      </c>
      <c r="D277" s="1">
        <v>43564</v>
      </c>
      <c r="E277" s="2">
        <v>0.49079861111111112</v>
      </c>
      <c r="F277">
        <v>1.6</v>
      </c>
      <c r="G277">
        <v>0</v>
      </c>
      <c r="H277">
        <v>0</v>
      </c>
      <c r="I277">
        <v>283</v>
      </c>
      <c r="J277">
        <v>71.900000000000006</v>
      </c>
      <c r="K277">
        <v>-0.39</v>
      </c>
      <c r="L277">
        <v>0</v>
      </c>
      <c r="M277">
        <v>67.03</v>
      </c>
      <c r="N277">
        <v>112.5</v>
      </c>
      <c r="O277">
        <v>45.52</v>
      </c>
      <c r="P277">
        <v>0.40400000000000003</v>
      </c>
      <c r="Q277">
        <v>0.318</v>
      </c>
      <c r="R277">
        <v>6.0600000000000001E-2</v>
      </c>
      <c r="S277">
        <v>3.79</v>
      </c>
      <c r="T277">
        <v>92.56</v>
      </c>
      <c r="U277">
        <v>108.7</v>
      </c>
      <c r="V277">
        <v>482</v>
      </c>
      <c r="Y277">
        <v>3.16</v>
      </c>
      <c r="Z277">
        <v>6.9969999999999999</v>
      </c>
      <c r="AD277">
        <v>346.6</v>
      </c>
      <c r="AG277">
        <v>1.956</v>
      </c>
      <c r="AH277">
        <v>536.20000000000005</v>
      </c>
      <c r="AI277">
        <v>0</v>
      </c>
      <c r="AJ277">
        <v>0</v>
      </c>
      <c r="AK277" t="s">
        <v>56</v>
      </c>
      <c r="AL277" t="s">
        <v>57</v>
      </c>
      <c r="AM277">
        <v>0.16</v>
      </c>
      <c r="AO277">
        <v>42.08</v>
      </c>
      <c r="AP277">
        <v>39.630000000000003</v>
      </c>
      <c r="AQ277">
        <v>38.17</v>
      </c>
    </row>
    <row r="278" spans="2:43" x14ac:dyDescent="0.2">
      <c r="B278">
        <v>296</v>
      </c>
      <c r="C278">
        <v>150</v>
      </c>
      <c r="D278" s="1">
        <v>43564</v>
      </c>
      <c r="E278" s="2">
        <v>0.49091435185185189</v>
      </c>
      <c r="F278">
        <v>1.6</v>
      </c>
      <c r="G278">
        <v>0</v>
      </c>
      <c r="H278">
        <v>0</v>
      </c>
      <c r="I278">
        <v>283</v>
      </c>
      <c r="J278">
        <v>72.7</v>
      </c>
      <c r="K278">
        <v>-0.39</v>
      </c>
      <c r="L278">
        <v>0</v>
      </c>
      <c r="M278">
        <v>67.680000000000007</v>
      </c>
      <c r="N278">
        <v>113.9</v>
      </c>
      <c r="O278">
        <v>46.24</v>
      </c>
      <c r="P278">
        <v>0.40600000000000003</v>
      </c>
      <c r="Q278">
        <v>0.35199999999999998</v>
      </c>
      <c r="R278">
        <v>6.2100000000000002E-2</v>
      </c>
      <c r="S278">
        <v>3.88</v>
      </c>
      <c r="T278">
        <v>93.65</v>
      </c>
      <c r="U278">
        <v>110</v>
      </c>
      <c r="V278">
        <v>483</v>
      </c>
      <c r="Y278">
        <v>3.11</v>
      </c>
      <c r="Z278">
        <v>6.9130000000000003</v>
      </c>
      <c r="AD278">
        <v>341.8</v>
      </c>
      <c r="AG278">
        <v>1.9670000000000001</v>
      </c>
      <c r="AH278">
        <v>541.4</v>
      </c>
      <c r="AI278">
        <v>0</v>
      </c>
      <c r="AJ278">
        <v>0</v>
      </c>
      <c r="AK278" t="s">
        <v>56</v>
      </c>
      <c r="AL278" t="s">
        <v>57</v>
      </c>
      <c r="AM278">
        <v>0.18</v>
      </c>
      <c r="AO278">
        <v>42.14</v>
      </c>
      <c r="AP278">
        <v>39.58</v>
      </c>
      <c r="AQ278">
        <v>38.17</v>
      </c>
    </row>
    <row r="279" spans="2:43" x14ac:dyDescent="0.2">
      <c r="B279">
        <v>297</v>
      </c>
      <c r="C279">
        <v>150</v>
      </c>
      <c r="D279" s="1">
        <v>43564</v>
      </c>
      <c r="E279" s="2">
        <v>0.49103009259259256</v>
      </c>
      <c r="F279">
        <v>1.6</v>
      </c>
      <c r="G279">
        <v>0</v>
      </c>
      <c r="H279">
        <v>0</v>
      </c>
      <c r="I279">
        <v>283</v>
      </c>
      <c r="J279">
        <v>73.400000000000006</v>
      </c>
      <c r="K279">
        <v>-0.39</v>
      </c>
      <c r="L279">
        <v>0</v>
      </c>
      <c r="M279">
        <v>67.83</v>
      </c>
      <c r="N279">
        <v>115.2</v>
      </c>
      <c r="O279">
        <v>47.4</v>
      </c>
      <c r="P279">
        <v>0.41099999999999998</v>
      </c>
      <c r="Q279">
        <v>0.35599999999999998</v>
      </c>
      <c r="R279">
        <v>6.3200000000000006E-2</v>
      </c>
      <c r="S279">
        <v>3.95</v>
      </c>
      <c r="T279">
        <v>94.66</v>
      </c>
      <c r="U279">
        <v>111.2</v>
      </c>
      <c r="V279">
        <v>479</v>
      </c>
      <c r="Y279">
        <v>3.06</v>
      </c>
      <c r="Z279">
        <v>6.8339999999999996</v>
      </c>
      <c r="AD279">
        <v>336.3</v>
      </c>
      <c r="AG279">
        <v>1.946</v>
      </c>
      <c r="AH279">
        <v>542.6</v>
      </c>
      <c r="AI279">
        <v>0</v>
      </c>
      <c r="AJ279">
        <v>0</v>
      </c>
      <c r="AK279" t="s">
        <v>56</v>
      </c>
      <c r="AL279" t="s">
        <v>57</v>
      </c>
      <c r="AM279">
        <v>0.2</v>
      </c>
      <c r="AO279">
        <v>42.03</v>
      </c>
      <c r="AP279">
        <v>39.630000000000003</v>
      </c>
      <c r="AQ279">
        <v>38.17</v>
      </c>
    </row>
    <row r="280" spans="2:43" x14ac:dyDescent="0.2">
      <c r="B280">
        <v>298</v>
      </c>
      <c r="C280">
        <v>150</v>
      </c>
      <c r="D280" s="1">
        <v>43564</v>
      </c>
      <c r="E280" s="2">
        <v>0.49114583333333334</v>
      </c>
      <c r="F280">
        <v>1.6</v>
      </c>
      <c r="G280">
        <v>0</v>
      </c>
      <c r="H280">
        <v>0</v>
      </c>
      <c r="I280">
        <v>283</v>
      </c>
      <c r="J280">
        <v>75.599999999999994</v>
      </c>
      <c r="K280">
        <v>-0.39</v>
      </c>
      <c r="L280">
        <v>0</v>
      </c>
      <c r="M280">
        <v>70.02</v>
      </c>
      <c r="N280">
        <v>119.6</v>
      </c>
      <c r="O280">
        <v>49.57</v>
      </c>
      <c r="P280">
        <v>0.41399999999999998</v>
      </c>
      <c r="Q280">
        <v>0.33700000000000002</v>
      </c>
      <c r="R280">
        <v>6.1699999999999998E-2</v>
      </c>
      <c r="S280">
        <v>3.85</v>
      </c>
      <c r="T280">
        <v>97.77</v>
      </c>
      <c r="U280">
        <v>115.4</v>
      </c>
      <c r="V280">
        <v>476</v>
      </c>
      <c r="Y280">
        <v>2.91</v>
      </c>
      <c r="Z280">
        <v>6.5839999999999996</v>
      </c>
      <c r="AD280">
        <v>356</v>
      </c>
      <c r="AG280">
        <v>1.994</v>
      </c>
      <c r="AH280">
        <v>560.20000000000005</v>
      </c>
      <c r="AI280">
        <v>0</v>
      </c>
      <c r="AJ280">
        <v>0</v>
      </c>
      <c r="AK280" t="s">
        <v>56</v>
      </c>
      <c r="AL280" t="s">
        <v>57</v>
      </c>
      <c r="AM280">
        <v>0.19</v>
      </c>
      <c r="AO280">
        <v>42.08</v>
      </c>
      <c r="AP280">
        <v>39.630000000000003</v>
      </c>
      <c r="AQ280">
        <v>38.17</v>
      </c>
    </row>
    <row r="281" spans="2:43" x14ac:dyDescent="0.2">
      <c r="B281">
        <v>299</v>
      </c>
      <c r="C281">
        <v>150</v>
      </c>
      <c r="D281" s="1">
        <v>43564</v>
      </c>
      <c r="E281" s="2">
        <v>0.49126157407407406</v>
      </c>
      <c r="F281">
        <v>1.6</v>
      </c>
      <c r="G281">
        <v>0</v>
      </c>
      <c r="H281">
        <v>0</v>
      </c>
      <c r="I281">
        <v>283</v>
      </c>
      <c r="J281">
        <v>76.099999999999994</v>
      </c>
      <c r="K281">
        <v>-0.39</v>
      </c>
      <c r="L281">
        <v>0</v>
      </c>
      <c r="M281">
        <v>70.28</v>
      </c>
      <c r="N281">
        <v>120.5</v>
      </c>
      <c r="O281">
        <v>50.21</v>
      </c>
      <c r="P281">
        <v>0.41699999999999998</v>
      </c>
      <c r="Q281">
        <v>0.36699999999999999</v>
      </c>
      <c r="R281">
        <v>6.3100000000000003E-2</v>
      </c>
      <c r="S281">
        <v>3.94</v>
      </c>
      <c r="T281">
        <v>98.1</v>
      </c>
      <c r="U281">
        <v>116.3</v>
      </c>
      <c r="V281">
        <v>477</v>
      </c>
      <c r="Y281">
        <v>2.88</v>
      </c>
      <c r="Z281">
        <v>6.5350000000000001</v>
      </c>
      <c r="AD281">
        <v>349.2</v>
      </c>
      <c r="AG281">
        <v>1.99</v>
      </c>
      <c r="AH281">
        <v>562.29999999999995</v>
      </c>
      <c r="AI281">
        <v>0</v>
      </c>
      <c r="AJ281">
        <v>0</v>
      </c>
      <c r="AK281" t="s">
        <v>56</v>
      </c>
      <c r="AL281" t="s">
        <v>57</v>
      </c>
      <c r="AM281">
        <v>0.17</v>
      </c>
      <c r="AO281">
        <v>42.08</v>
      </c>
      <c r="AP281">
        <v>39.630000000000003</v>
      </c>
      <c r="AQ281">
        <v>38.17</v>
      </c>
    </row>
    <row r="282" spans="2:43" x14ac:dyDescent="0.2">
      <c r="B282">
        <v>300</v>
      </c>
      <c r="C282">
        <v>150</v>
      </c>
      <c r="D282" s="1">
        <v>43564</v>
      </c>
      <c r="E282" s="2">
        <v>0.49137731481481484</v>
      </c>
      <c r="F282">
        <v>1.6</v>
      </c>
      <c r="G282">
        <v>0</v>
      </c>
      <c r="H282">
        <v>0</v>
      </c>
      <c r="I282">
        <v>283</v>
      </c>
      <c r="J282">
        <v>76.2</v>
      </c>
      <c r="K282">
        <v>-0.39</v>
      </c>
      <c r="L282">
        <v>0</v>
      </c>
      <c r="M282">
        <v>69.569999999999993</v>
      </c>
      <c r="N282">
        <v>120.7</v>
      </c>
      <c r="O282">
        <v>51.1</v>
      </c>
      <c r="P282">
        <v>0.42299999999999999</v>
      </c>
      <c r="Q282">
        <v>0.35</v>
      </c>
      <c r="R282">
        <v>6.4299999999999996E-2</v>
      </c>
      <c r="S282">
        <v>4.0199999999999996</v>
      </c>
      <c r="T282">
        <v>98.28</v>
      </c>
      <c r="U282">
        <v>116.3</v>
      </c>
      <c r="V282">
        <v>468</v>
      </c>
      <c r="Y282">
        <v>2.88</v>
      </c>
      <c r="Z282">
        <v>6.5259999999999998</v>
      </c>
      <c r="AD282">
        <v>339.4</v>
      </c>
      <c r="AG282">
        <v>1.9390000000000001</v>
      </c>
      <c r="AH282">
        <v>556.6</v>
      </c>
      <c r="AI282">
        <v>0</v>
      </c>
      <c r="AJ282">
        <v>0</v>
      </c>
      <c r="AK282" t="s">
        <v>56</v>
      </c>
      <c r="AL282" t="s">
        <v>57</v>
      </c>
      <c r="AM282">
        <v>0.16</v>
      </c>
      <c r="AO282">
        <v>42.08</v>
      </c>
      <c r="AP282">
        <v>39.630000000000003</v>
      </c>
      <c r="AQ282">
        <v>38.17</v>
      </c>
    </row>
    <row r="283" spans="2:43" x14ac:dyDescent="0.2">
      <c r="B283">
        <v>301</v>
      </c>
      <c r="C283">
        <v>150</v>
      </c>
      <c r="D283" s="1">
        <v>43564</v>
      </c>
      <c r="E283" s="2">
        <v>0.4914930555555555</v>
      </c>
      <c r="F283">
        <v>1.6</v>
      </c>
      <c r="G283">
        <v>0</v>
      </c>
      <c r="H283">
        <v>0</v>
      </c>
      <c r="I283">
        <v>283</v>
      </c>
      <c r="J283">
        <v>77.400000000000006</v>
      </c>
      <c r="K283">
        <v>-0.39</v>
      </c>
      <c r="L283">
        <v>0</v>
      </c>
      <c r="M283">
        <v>70.77</v>
      </c>
      <c r="N283">
        <v>123</v>
      </c>
      <c r="O283">
        <v>52.26</v>
      </c>
      <c r="P283">
        <v>0.42499999999999999</v>
      </c>
      <c r="Q283">
        <v>0.34499999999999997</v>
      </c>
      <c r="R283">
        <v>6.3600000000000004E-2</v>
      </c>
      <c r="S283">
        <v>3.98</v>
      </c>
      <c r="T283">
        <v>99.94</v>
      </c>
      <c r="U283">
        <v>118.6</v>
      </c>
      <c r="V283">
        <v>469</v>
      </c>
      <c r="Y283">
        <v>2.8</v>
      </c>
      <c r="Z283">
        <v>6.4009999999999998</v>
      </c>
      <c r="AD283">
        <v>348.7</v>
      </c>
      <c r="AG283">
        <v>1.966</v>
      </c>
      <c r="AH283">
        <v>566.20000000000005</v>
      </c>
      <c r="AI283">
        <v>0</v>
      </c>
      <c r="AJ283">
        <v>0</v>
      </c>
      <c r="AK283" t="s">
        <v>56</v>
      </c>
      <c r="AL283" t="s">
        <v>57</v>
      </c>
      <c r="AM283">
        <v>0.19</v>
      </c>
      <c r="AO283">
        <v>42.14</v>
      </c>
      <c r="AP283">
        <v>39.630000000000003</v>
      </c>
      <c r="AQ283">
        <v>38.17</v>
      </c>
    </row>
    <row r="284" spans="2:43" x14ac:dyDescent="0.2">
      <c r="B284">
        <v>302</v>
      </c>
      <c r="C284">
        <v>150</v>
      </c>
      <c r="D284" s="1">
        <v>43564</v>
      </c>
      <c r="E284" s="2">
        <v>0.49160879629629628</v>
      </c>
      <c r="F284">
        <v>1.6</v>
      </c>
      <c r="G284">
        <v>0</v>
      </c>
      <c r="H284">
        <v>0</v>
      </c>
      <c r="I284">
        <v>283</v>
      </c>
      <c r="J284">
        <v>78.599999999999994</v>
      </c>
      <c r="K284">
        <v>-0.39</v>
      </c>
      <c r="L284">
        <v>0</v>
      </c>
      <c r="M284">
        <v>71.739999999999995</v>
      </c>
      <c r="N284">
        <v>125.4</v>
      </c>
      <c r="O284">
        <v>53.68</v>
      </c>
      <c r="P284">
        <v>0.42799999999999999</v>
      </c>
      <c r="Q284">
        <v>0.34799999999999998</v>
      </c>
      <c r="R284">
        <v>6.3899999999999998E-2</v>
      </c>
      <c r="S284">
        <v>3.99</v>
      </c>
      <c r="T284">
        <v>101.9</v>
      </c>
      <c r="U284">
        <v>120.3</v>
      </c>
      <c r="V284">
        <v>473</v>
      </c>
      <c r="Y284">
        <v>2.73</v>
      </c>
      <c r="Z284">
        <v>6.2779999999999996</v>
      </c>
      <c r="AD284">
        <v>352</v>
      </c>
      <c r="AG284">
        <v>1.978</v>
      </c>
      <c r="AH284">
        <v>573.9</v>
      </c>
      <c r="AI284">
        <v>0</v>
      </c>
      <c r="AJ284">
        <v>0</v>
      </c>
      <c r="AK284" t="s">
        <v>56</v>
      </c>
      <c r="AL284" t="s">
        <v>57</v>
      </c>
      <c r="AM284">
        <v>0.13</v>
      </c>
      <c r="AO284">
        <v>42.14</v>
      </c>
      <c r="AP284">
        <v>39.630000000000003</v>
      </c>
      <c r="AQ284">
        <v>38.17</v>
      </c>
    </row>
    <row r="285" spans="2:43" x14ac:dyDescent="0.2">
      <c r="B285">
        <v>303</v>
      </c>
      <c r="C285">
        <v>150</v>
      </c>
      <c r="D285" s="1">
        <v>43564</v>
      </c>
      <c r="E285" s="2">
        <v>0.49172453703703706</v>
      </c>
      <c r="F285">
        <v>1.6</v>
      </c>
      <c r="G285">
        <v>0</v>
      </c>
      <c r="H285">
        <v>0</v>
      </c>
      <c r="I285">
        <v>283</v>
      </c>
      <c r="J285">
        <v>77.8</v>
      </c>
      <c r="K285">
        <v>-0.39</v>
      </c>
      <c r="L285">
        <v>0</v>
      </c>
      <c r="M285">
        <v>71.02</v>
      </c>
      <c r="N285">
        <v>123.9</v>
      </c>
      <c r="O285">
        <v>52.88</v>
      </c>
      <c r="P285">
        <v>0.42699999999999999</v>
      </c>
      <c r="Q285">
        <v>0.376</v>
      </c>
      <c r="R285">
        <v>6.4000000000000001E-2</v>
      </c>
      <c r="S285">
        <v>4</v>
      </c>
      <c r="T285">
        <v>100.6</v>
      </c>
      <c r="U285">
        <v>119.3</v>
      </c>
      <c r="V285">
        <v>473</v>
      </c>
      <c r="Y285">
        <v>2.78</v>
      </c>
      <c r="Z285">
        <v>6.3559999999999999</v>
      </c>
      <c r="AD285">
        <v>347.8</v>
      </c>
      <c r="AG285">
        <v>1.9630000000000001</v>
      </c>
      <c r="AH285">
        <v>568.1</v>
      </c>
      <c r="AI285">
        <v>0</v>
      </c>
      <c r="AJ285">
        <v>0</v>
      </c>
      <c r="AK285" t="s">
        <v>56</v>
      </c>
      <c r="AL285" t="s">
        <v>57</v>
      </c>
      <c r="AM285">
        <v>0.14000000000000001</v>
      </c>
      <c r="AO285">
        <v>42.14</v>
      </c>
      <c r="AP285">
        <v>39.630000000000003</v>
      </c>
      <c r="AQ285">
        <v>38.17</v>
      </c>
    </row>
    <row r="286" spans="2:43" x14ac:dyDescent="0.2">
      <c r="B286">
        <v>304</v>
      </c>
      <c r="C286">
        <v>150</v>
      </c>
      <c r="D286" s="1">
        <v>43564</v>
      </c>
      <c r="E286" s="2">
        <v>0.49184027777777778</v>
      </c>
      <c r="F286">
        <v>1.6</v>
      </c>
      <c r="G286">
        <v>0</v>
      </c>
      <c r="H286">
        <v>0</v>
      </c>
      <c r="I286">
        <v>283</v>
      </c>
      <c r="J286">
        <v>79.3</v>
      </c>
      <c r="K286">
        <v>-0.39</v>
      </c>
      <c r="L286">
        <v>0</v>
      </c>
      <c r="M286">
        <v>72.44</v>
      </c>
      <c r="N286">
        <v>126.7</v>
      </c>
      <c r="O286">
        <v>54.3</v>
      </c>
      <c r="P286">
        <v>0.42799999999999999</v>
      </c>
      <c r="Q286">
        <v>0.36599999999999999</v>
      </c>
      <c r="R286">
        <v>6.3899999999999998E-2</v>
      </c>
      <c r="S286">
        <v>4</v>
      </c>
      <c r="T286">
        <v>102.6</v>
      </c>
      <c r="U286">
        <v>121.5</v>
      </c>
      <c r="V286">
        <v>475</v>
      </c>
      <c r="Y286">
        <v>2.69</v>
      </c>
      <c r="Z286">
        <v>6.2140000000000004</v>
      </c>
      <c r="AD286">
        <v>355.2</v>
      </c>
      <c r="AG286">
        <v>1.9950000000000001</v>
      </c>
      <c r="AH286">
        <v>579.5</v>
      </c>
      <c r="AI286">
        <v>0</v>
      </c>
      <c r="AJ286">
        <v>0</v>
      </c>
      <c r="AK286" t="s">
        <v>56</v>
      </c>
      <c r="AL286" t="s">
        <v>57</v>
      </c>
      <c r="AM286">
        <v>0.17</v>
      </c>
      <c r="AO286">
        <v>42.14</v>
      </c>
      <c r="AP286">
        <v>39.630000000000003</v>
      </c>
      <c r="AQ286">
        <v>38.17</v>
      </c>
    </row>
    <row r="287" spans="2:43" x14ac:dyDescent="0.2">
      <c r="B287">
        <v>305</v>
      </c>
      <c r="C287">
        <v>150</v>
      </c>
      <c r="D287" s="1">
        <v>43564</v>
      </c>
      <c r="E287" s="2">
        <v>0.4919560185185185</v>
      </c>
      <c r="F287">
        <v>1.6</v>
      </c>
      <c r="G287">
        <v>0</v>
      </c>
      <c r="H287">
        <v>0</v>
      </c>
      <c r="I287">
        <v>283</v>
      </c>
      <c r="J287">
        <v>80.2</v>
      </c>
      <c r="K287">
        <v>-0.39</v>
      </c>
      <c r="L287">
        <v>0</v>
      </c>
      <c r="M287">
        <v>73.13</v>
      </c>
      <c r="N287">
        <v>128.69999999999999</v>
      </c>
      <c r="O287">
        <v>55.56</v>
      </c>
      <c r="P287">
        <v>0.432</v>
      </c>
      <c r="Q287">
        <v>0.35699999999999998</v>
      </c>
      <c r="R287">
        <v>6.3E-2</v>
      </c>
      <c r="S287">
        <v>3.94</v>
      </c>
      <c r="T287">
        <v>104</v>
      </c>
      <c r="U287">
        <v>123.3</v>
      </c>
      <c r="V287">
        <v>476</v>
      </c>
      <c r="Y287">
        <v>2.64</v>
      </c>
      <c r="Z287">
        <v>6.1189999999999998</v>
      </c>
      <c r="AD287">
        <v>363.8</v>
      </c>
      <c r="AG287">
        <v>1.9990000000000001</v>
      </c>
      <c r="AH287">
        <v>585.1</v>
      </c>
      <c r="AI287">
        <v>0</v>
      </c>
      <c r="AJ287">
        <v>0</v>
      </c>
      <c r="AK287" t="s">
        <v>56</v>
      </c>
      <c r="AL287" t="s">
        <v>57</v>
      </c>
      <c r="AM287">
        <v>0.17</v>
      </c>
      <c r="AO287">
        <v>42.14</v>
      </c>
      <c r="AP287">
        <v>39.630000000000003</v>
      </c>
      <c r="AQ287">
        <v>38.17</v>
      </c>
    </row>
    <row r="288" spans="2:43" x14ac:dyDescent="0.2">
      <c r="B288">
        <v>306</v>
      </c>
      <c r="C288">
        <v>150</v>
      </c>
      <c r="D288" s="1">
        <v>43564</v>
      </c>
      <c r="E288" s="2">
        <v>0.49207175925925922</v>
      </c>
      <c r="F288">
        <v>1.6</v>
      </c>
      <c r="G288">
        <v>0</v>
      </c>
      <c r="H288">
        <v>0</v>
      </c>
      <c r="I288">
        <v>283</v>
      </c>
      <c r="J288">
        <v>79.5</v>
      </c>
      <c r="K288">
        <v>-0.39</v>
      </c>
      <c r="L288">
        <v>0</v>
      </c>
      <c r="M288">
        <v>72</v>
      </c>
      <c r="N288">
        <v>127.4</v>
      </c>
      <c r="O288">
        <v>55.4</v>
      </c>
      <c r="P288">
        <v>0.435</v>
      </c>
      <c r="Q288">
        <v>0.35899999999999999</v>
      </c>
      <c r="R288">
        <v>6.4600000000000005E-2</v>
      </c>
      <c r="S288">
        <v>4.04</v>
      </c>
      <c r="T288">
        <v>103</v>
      </c>
      <c r="U288">
        <v>121.9</v>
      </c>
      <c r="V288">
        <v>472</v>
      </c>
      <c r="Y288">
        <v>2.67</v>
      </c>
      <c r="Z288">
        <v>6.181</v>
      </c>
      <c r="AD288">
        <v>349.6</v>
      </c>
      <c r="AG288">
        <v>1.954</v>
      </c>
      <c r="AH288">
        <v>576</v>
      </c>
      <c r="AI288">
        <v>0</v>
      </c>
      <c r="AJ288">
        <v>0</v>
      </c>
      <c r="AK288" t="s">
        <v>56</v>
      </c>
      <c r="AL288" t="s">
        <v>57</v>
      </c>
      <c r="AM288">
        <v>0.16</v>
      </c>
      <c r="AO288">
        <v>42.14</v>
      </c>
      <c r="AP288">
        <v>39.630000000000003</v>
      </c>
      <c r="AQ288">
        <v>38.22</v>
      </c>
    </row>
    <row r="289" spans="2:43" x14ac:dyDescent="0.2">
      <c r="B289">
        <v>307</v>
      </c>
      <c r="C289">
        <v>150</v>
      </c>
      <c r="D289" s="1">
        <v>43564</v>
      </c>
      <c r="E289" s="2">
        <v>0.4921875</v>
      </c>
      <c r="F289">
        <v>1.6</v>
      </c>
      <c r="G289">
        <v>0</v>
      </c>
      <c r="H289">
        <v>0</v>
      </c>
      <c r="I289">
        <v>283</v>
      </c>
      <c r="J289">
        <v>80</v>
      </c>
      <c r="K289">
        <v>-0.39</v>
      </c>
      <c r="L289">
        <v>0</v>
      </c>
      <c r="M289">
        <v>72.28</v>
      </c>
      <c r="N289">
        <v>128.1</v>
      </c>
      <c r="O289">
        <v>55.86</v>
      </c>
      <c r="P289">
        <v>0.436</v>
      </c>
      <c r="Q289">
        <v>0.36</v>
      </c>
      <c r="R289">
        <v>6.5199999999999994E-2</v>
      </c>
      <c r="S289">
        <v>4.07</v>
      </c>
      <c r="T289">
        <v>103.6</v>
      </c>
      <c r="U289">
        <v>123.3</v>
      </c>
      <c r="V289">
        <v>464</v>
      </c>
      <c r="Y289">
        <v>2.65</v>
      </c>
      <c r="Z289">
        <v>6.1449999999999996</v>
      </c>
      <c r="AD289">
        <v>347.7</v>
      </c>
      <c r="AG289">
        <v>1.956</v>
      </c>
      <c r="AH289">
        <v>578.20000000000005</v>
      </c>
      <c r="AI289">
        <v>0</v>
      </c>
      <c r="AJ289">
        <v>0</v>
      </c>
      <c r="AK289" t="s">
        <v>56</v>
      </c>
      <c r="AL289" t="s">
        <v>57</v>
      </c>
      <c r="AM289">
        <v>0.14000000000000001</v>
      </c>
      <c r="AO289">
        <v>42.14</v>
      </c>
      <c r="AP289">
        <v>39.630000000000003</v>
      </c>
      <c r="AQ289">
        <v>38.17</v>
      </c>
    </row>
    <row r="290" spans="2:43" x14ac:dyDescent="0.2">
      <c r="B290">
        <v>308</v>
      </c>
      <c r="C290">
        <v>150</v>
      </c>
      <c r="D290" s="1">
        <v>43564</v>
      </c>
      <c r="E290" s="2">
        <v>0.49230324074074078</v>
      </c>
      <c r="F290">
        <v>1.6</v>
      </c>
      <c r="G290">
        <v>0</v>
      </c>
      <c r="H290">
        <v>0</v>
      </c>
      <c r="I290">
        <v>283</v>
      </c>
      <c r="J290">
        <v>82.4</v>
      </c>
      <c r="K290">
        <v>-0.39</v>
      </c>
      <c r="L290">
        <v>0</v>
      </c>
      <c r="M290">
        <v>74.92</v>
      </c>
      <c r="N290">
        <v>132.6</v>
      </c>
      <c r="O290">
        <v>57.64</v>
      </c>
      <c r="P290">
        <v>0.435</v>
      </c>
      <c r="Q290">
        <v>0.36499999999999999</v>
      </c>
      <c r="R290">
        <v>6.4600000000000005E-2</v>
      </c>
      <c r="S290">
        <v>4.04</v>
      </c>
      <c r="T290">
        <v>107.1</v>
      </c>
      <c r="U290">
        <v>127.3</v>
      </c>
      <c r="V290">
        <v>466</v>
      </c>
      <c r="Y290">
        <v>2.5299999999999998</v>
      </c>
      <c r="Z290">
        <v>5.94</v>
      </c>
      <c r="AD290">
        <v>363.7</v>
      </c>
      <c r="AG290">
        <v>2.0329999999999999</v>
      </c>
      <c r="AH290">
        <v>599.4</v>
      </c>
      <c r="AI290">
        <v>0</v>
      </c>
      <c r="AJ290">
        <v>0</v>
      </c>
      <c r="AK290" t="s">
        <v>56</v>
      </c>
      <c r="AL290" t="s">
        <v>57</v>
      </c>
      <c r="AM290">
        <v>0.21</v>
      </c>
      <c r="AO290">
        <v>42.14</v>
      </c>
      <c r="AP290">
        <v>39.630000000000003</v>
      </c>
      <c r="AQ290">
        <v>38.17</v>
      </c>
    </row>
    <row r="291" spans="2:43" x14ac:dyDescent="0.2">
      <c r="B291">
        <v>309</v>
      </c>
      <c r="C291">
        <v>150</v>
      </c>
      <c r="D291" s="1">
        <v>43564</v>
      </c>
      <c r="E291" s="2">
        <v>0.4924189814814815</v>
      </c>
      <c r="F291">
        <v>1.6</v>
      </c>
      <c r="G291">
        <v>0</v>
      </c>
      <c r="H291">
        <v>0</v>
      </c>
      <c r="I291">
        <v>283</v>
      </c>
      <c r="J291">
        <v>81.099999999999994</v>
      </c>
      <c r="K291">
        <v>-0.39</v>
      </c>
      <c r="L291">
        <v>0</v>
      </c>
      <c r="M291">
        <v>73.37</v>
      </c>
      <c r="N291">
        <v>130.30000000000001</v>
      </c>
      <c r="O291">
        <v>56.94</v>
      </c>
      <c r="P291">
        <v>0.437</v>
      </c>
      <c r="Q291">
        <v>0.36699999999999999</v>
      </c>
      <c r="R291">
        <v>6.4799999999999996E-2</v>
      </c>
      <c r="S291">
        <v>4.05</v>
      </c>
      <c r="T291">
        <v>105.3</v>
      </c>
      <c r="U291">
        <v>124.7</v>
      </c>
      <c r="V291">
        <v>471</v>
      </c>
      <c r="Y291">
        <v>2.59</v>
      </c>
      <c r="Z291">
        <v>6.0430000000000001</v>
      </c>
      <c r="AD291">
        <v>355.2</v>
      </c>
      <c r="AG291">
        <v>1.9810000000000001</v>
      </c>
      <c r="AH291">
        <v>587</v>
      </c>
      <c r="AI291">
        <v>0</v>
      </c>
      <c r="AJ291">
        <v>0</v>
      </c>
      <c r="AK291" t="s">
        <v>56</v>
      </c>
      <c r="AL291" t="s">
        <v>57</v>
      </c>
      <c r="AM291">
        <v>0.14000000000000001</v>
      </c>
      <c r="AO291">
        <v>42.19</v>
      </c>
      <c r="AP291">
        <v>39.68</v>
      </c>
      <c r="AQ291">
        <v>38.22</v>
      </c>
    </row>
    <row r="292" spans="2:43" x14ac:dyDescent="0.2">
      <c r="B292">
        <v>310</v>
      </c>
      <c r="C292">
        <v>150</v>
      </c>
      <c r="D292" s="1">
        <v>43564</v>
      </c>
      <c r="E292" s="2">
        <v>0.49253472222222222</v>
      </c>
      <c r="F292">
        <v>1.6</v>
      </c>
      <c r="G292">
        <v>0</v>
      </c>
      <c r="H292">
        <v>0</v>
      </c>
      <c r="I292">
        <v>283</v>
      </c>
      <c r="J292">
        <v>81.400000000000006</v>
      </c>
      <c r="K292">
        <v>-0.39</v>
      </c>
      <c r="L292">
        <v>0</v>
      </c>
      <c r="M292">
        <v>73.87</v>
      </c>
      <c r="N292">
        <v>131.30000000000001</v>
      </c>
      <c r="O292">
        <v>57.39</v>
      </c>
      <c r="P292">
        <v>0.437</v>
      </c>
      <c r="Q292">
        <v>0.373</v>
      </c>
      <c r="R292">
        <v>6.3700000000000007E-2</v>
      </c>
      <c r="S292">
        <v>3.98</v>
      </c>
      <c r="T292">
        <v>105.5</v>
      </c>
      <c r="U292">
        <v>125.3</v>
      </c>
      <c r="V292">
        <v>477</v>
      </c>
      <c r="Y292">
        <v>2.56</v>
      </c>
      <c r="Z292">
        <v>5.9989999999999997</v>
      </c>
      <c r="AD292">
        <v>363.7</v>
      </c>
      <c r="AG292">
        <v>1.994</v>
      </c>
      <c r="AH292">
        <v>591</v>
      </c>
      <c r="AI292">
        <v>0</v>
      </c>
      <c r="AJ292">
        <v>0</v>
      </c>
      <c r="AK292" t="s">
        <v>56</v>
      </c>
      <c r="AL292" t="s">
        <v>57</v>
      </c>
      <c r="AM292">
        <v>0.17</v>
      </c>
      <c r="AO292">
        <v>42.14</v>
      </c>
      <c r="AP292">
        <v>39.630000000000003</v>
      </c>
      <c r="AQ292">
        <v>38.22</v>
      </c>
    </row>
    <row r="293" spans="2:43" x14ac:dyDescent="0.2">
      <c r="B293">
        <v>311</v>
      </c>
      <c r="C293">
        <v>150</v>
      </c>
      <c r="D293" s="1">
        <v>43564</v>
      </c>
      <c r="E293" s="2">
        <v>0.49265046296296294</v>
      </c>
      <c r="F293">
        <v>1.6</v>
      </c>
      <c r="G293">
        <v>0</v>
      </c>
      <c r="H293">
        <v>0</v>
      </c>
      <c r="I293">
        <v>283</v>
      </c>
      <c r="J293">
        <v>82.6</v>
      </c>
      <c r="K293">
        <v>-0.39</v>
      </c>
      <c r="L293">
        <v>0</v>
      </c>
      <c r="M293">
        <v>74.59</v>
      </c>
      <c r="N293">
        <v>133.30000000000001</v>
      </c>
      <c r="O293">
        <v>58.7</v>
      </c>
      <c r="P293">
        <v>0.44</v>
      </c>
      <c r="Q293">
        <v>0.35799999999999998</v>
      </c>
      <c r="R293">
        <v>6.4100000000000004E-2</v>
      </c>
      <c r="S293">
        <v>4.01</v>
      </c>
      <c r="T293">
        <v>107.2</v>
      </c>
      <c r="U293">
        <v>127.6</v>
      </c>
      <c r="V293">
        <v>471</v>
      </c>
      <c r="Y293">
        <v>2.5099999999999998</v>
      </c>
      <c r="Z293">
        <v>5.9080000000000004</v>
      </c>
      <c r="AD293">
        <v>364.7</v>
      </c>
      <c r="AG293">
        <v>1.9990000000000001</v>
      </c>
      <c r="AH293">
        <v>596.70000000000005</v>
      </c>
      <c r="AI293">
        <v>0</v>
      </c>
      <c r="AJ293">
        <v>0</v>
      </c>
      <c r="AK293" t="s">
        <v>56</v>
      </c>
      <c r="AL293" t="s">
        <v>57</v>
      </c>
      <c r="AM293">
        <v>0.13</v>
      </c>
      <c r="AO293">
        <v>42.19</v>
      </c>
      <c r="AP293">
        <v>39.630000000000003</v>
      </c>
      <c r="AQ293">
        <v>38.28</v>
      </c>
    </row>
    <row r="294" spans="2:43" x14ac:dyDescent="0.2">
      <c r="B294">
        <v>312</v>
      </c>
      <c r="C294">
        <v>150</v>
      </c>
      <c r="D294" s="1">
        <v>43564</v>
      </c>
      <c r="E294" s="2">
        <v>0.49276620370370372</v>
      </c>
      <c r="F294">
        <v>1.6</v>
      </c>
      <c r="G294">
        <v>0</v>
      </c>
      <c r="H294">
        <v>0</v>
      </c>
      <c r="I294">
        <v>283</v>
      </c>
      <c r="J294">
        <v>82</v>
      </c>
      <c r="K294">
        <v>-0.39</v>
      </c>
      <c r="L294">
        <v>0</v>
      </c>
      <c r="M294">
        <v>74.069999999999993</v>
      </c>
      <c r="N294">
        <v>132.19999999999999</v>
      </c>
      <c r="O294">
        <v>58.17</v>
      </c>
      <c r="P294">
        <v>0.44</v>
      </c>
      <c r="Q294">
        <v>0.36399999999999999</v>
      </c>
      <c r="R294">
        <v>6.4100000000000004E-2</v>
      </c>
      <c r="S294">
        <v>4.01</v>
      </c>
      <c r="T294">
        <v>106.2</v>
      </c>
      <c r="U294">
        <v>127</v>
      </c>
      <c r="V294">
        <v>468</v>
      </c>
      <c r="Y294">
        <v>2.54</v>
      </c>
      <c r="Z294">
        <v>5.9550000000000001</v>
      </c>
      <c r="AD294">
        <v>362.1</v>
      </c>
      <c r="AG294">
        <v>1.9870000000000001</v>
      </c>
      <c r="AH294">
        <v>592.6</v>
      </c>
      <c r="AI294">
        <v>0</v>
      </c>
      <c r="AJ294">
        <v>0</v>
      </c>
      <c r="AK294" t="s">
        <v>56</v>
      </c>
      <c r="AL294" t="s">
        <v>57</v>
      </c>
      <c r="AM294">
        <v>0.22</v>
      </c>
      <c r="AO294">
        <v>42.14</v>
      </c>
      <c r="AP294">
        <v>39.68</v>
      </c>
      <c r="AQ294">
        <v>38.22</v>
      </c>
    </row>
    <row r="295" spans="2:43" x14ac:dyDescent="0.2">
      <c r="B295">
        <v>313</v>
      </c>
      <c r="C295">
        <v>150</v>
      </c>
      <c r="D295" s="1">
        <v>43564</v>
      </c>
      <c r="E295" s="2">
        <v>0.4928819444444445</v>
      </c>
      <c r="F295">
        <v>1.6</v>
      </c>
      <c r="G295">
        <v>0</v>
      </c>
      <c r="H295">
        <v>0</v>
      </c>
      <c r="I295">
        <v>283</v>
      </c>
      <c r="J295">
        <v>81.599999999999994</v>
      </c>
      <c r="K295">
        <v>-0.39</v>
      </c>
      <c r="L295">
        <v>0</v>
      </c>
      <c r="M295">
        <v>73.69</v>
      </c>
      <c r="N295">
        <v>131.4</v>
      </c>
      <c r="O295">
        <v>57.73</v>
      </c>
      <c r="P295">
        <v>0.439</v>
      </c>
      <c r="Q295">
        <v>0.38100000000000001</v>
      </c>
      <c r="R295">
        <v>6.4600000000000005E-2</v>
      </c>
      <c r="S295">
        <v>4.03</v>
      </c>
      <c r="T295">
        <v>105.7</v>
      </c>
      <c r="U295">
        <v>125.9</v>
      </c>
      <c r="V295">
        <v>471</v>
      </c>
      <c r="Y295">
        <v>2.56</v>
      </c>
      <c r="Z295">
        <v>5.992</v>
      </c>
      <c r="AD295">
        <v>357.9</v>
      </c>
      <c r="AG295">
        <v>1.98</v>
      </c>
      <c r="AH295">
        <v>589.5</v>
      </c>
      <c r="AI295">
        <v>0</v>
      </c>
      <c r="AJ295">
        <v>0</v>
      </c>
      <c r="AK295" t="s">
        <v>56</v>
      </c>
      <c r="AL295" t="s">
        <v>57</v>
      </c>
      <c r="AM295">
        <v>0.15</v>
      </c>
      <c r="AO295">
        <v>42.14</v>
      </c>
      <c r="AP295">
        <v>39.68</v>
      </c>
      <c r="AQ295">
        <v>38.22</v>
      </c>
    </row>
    <row r="296" spans="2:43" x14ac:dyDescent="0.2">
      <c r="B296">
        <v>314</v>
      </c>
      <c r="C296">
        <v>150</v>
      </c>
      <c r="D296" s="1">
        <v>43564</v>
      </c>
      <c r="E296" s="2">
        <v>0.49299768518518516</v>
      </c>
      <c r="F296">
        <v>1.6</v>
      </c>
      <c r="G296">
        <v>0</v>
      </c>
      <c r="H296">
        <v>0</v>
      </c>
      <c r="I296">
        <v>283</v>
      </c>
      <c r="J296">
        <v>83</v>
      </c>
      <c r="K296">
        <v>-0.39</v>
      </c>
      <c r="L296">
        <v>0</v>
      </c>
      <c r="M296">
        <v>75.03</v>
      </c>
      <c r="N296">
        <v>134</v>
      </c>
      <c r="O296">
        <v>58.92</v>
      </c>
      <c r="P296">
        <v>0.44</v>
      </c>
      <c r="Q296">
        <v>0.37</v>
      </c>
      <c r="R296">
        <v>6.4899999999999999E-2</v>
      </c>
      <c r="S296">
        <v>4.0599999999999996</v>
      </c>
      <c r="T296">
        <v>107.8</v>
      </c>
      <c r="U296">
        <v>128.5</v>
      </c>
      <c r="V296">
        <v>466</v>
      </c>
      <c r="Y296">
        <v>2.4900000000000002</v>
      </c>
      <c r="Z296">
        <v>5.8789999999999996</v>
      </c>
      <c r="AD296">
        <v>362.4</v>
      </c>
      <c r="AG296">
        <v>2.0129999999999999</v>
      </c>
      <c r="AH296">
        <v>600.20000000000005</v>
      </c>
      <c r="AI296">
        <v>0</v>
      </c>
      <c r="AJ296">
        <v>0</v>
      </c>
      <c r="AK296" t="s">
        <v>56</v>
      </c>
      <c r="AL296" t="s">
        <v>57</v>
      </c>
      <c r="AM296">
        <v>0.13</v>
      </c>
      <c r="AO296">
        <v>42.14</v>
      </c>
      <c r="AP296">
        <v>39.630000000000003</v>
      </c>
      <c r="AQ296">
        <v>38.22</v>
      </c>
    </row>
    <row r="297" spans="2:43" x14ac:dyDescent="0.2">
      <c r="B297">
        <v>315</v>
      </c>
      <c r="C297">
        <v>150</v>
      </c>
      <c r="D297" s="1">
        <v>43564</v>
      </c>
      <c r="E297" s="2">
        <v>0.49311342592592594</v>
      </c>
      <c r="F297">
        <v>1.6</v>
      </c>
      <c r="G297">
        <v>0</v>
      </c>
      <c r="H297">
        <v>0</v>
      </c>
      <c r="I297">
        <v>283</v>
      </c>
      <c r="J297">
        <v>82.4</v>
      </c>
      <c r="K297">
        <v>-0.39</v>
      </c>
      <c r="L297">
        <v>0</v>
      </c>
      <c r="M297">
        <v>74.33</v>
      </c>
      <c r="N297">
        <v>132.69999999999999</v>
      </c>
      <c r="O297">
        <v>58.33</v>
      </c>
      <c r="P297">
        <v>0.44</v>
      </c>
      <c r="Q297">
        <v>0.38100000000000001</v>
      </c>
      <c r="R297">
        <v>6.5299999999999997E-2</v>
      </c>
      <c r="S297">
        <v>4.08</v>
      </c>
      <c r="T297">
        <v>107</v>
      </c>
      <c r="U297">
        <v>127.7</v>
      </c>
      <c r="V297">
        <v>465</v>
      </c>
      <c r="Y297">
        <v>2.5299999999999998</v>
      </c>
      <c r="Z297">
        <v>5.9359999999999999</v>
      </c>
      <c r="AD297">
        <v>357.1</v>
      </c>
      <c r="AG297">
        <v>1.9950000000000001</v>
      </c>
      <c r="AH297">
        <v>594.6</v>
      </c>
      <c r="AI297">
        <v>0</v>
      </c>
      <c r="AJ297">
        <v>0</v>
      </c>
      <c r="AK297" t="s">
        <v>56</v>
      </c>
      <c r="AL297" t="s">
        <v>57</v>
      </c>
      <c r="AM297">
        <v>0.17</v>
      </c>
      <c r="AO297">
        <v>42.14</v>
      </c>
      <c r="AP297">
        <v>39.68</v>
      </c>
      <c r="AQ297">
        <v>38.22</v>
      </c>
    </row>
    <row r="298" spans="2:43" x14ac:dyDescent="0.2">
      <c r="B298">
        <v>316</v>
      </c>
      <c r="C298">
        <v>150</v>
      </c>
      <c r="D298" s="1">
        <v>43564</v>
      </c>
      <c r="E298" s="2">
        <v>0.49322916666666666</v>
      </c>
      <c r="F298">
        <v>1.6</v>
      </c>
      <c r="G298">
        <v>0</v>
      </c>
      <c r="H298">
        <v>0</v>
      </c>
      <c r="I298">
        <v>283</v>
      </c>
      <c r="J298">
        <v>82.7</v>
      </c>
      <c r="K298">
        <v>-0.39</v>
      </c>
      <c r="L298">
        <v>0</v>
      </c>
      <c r="M298">
        <v>74.319999999999993</v>
      </c>
      <c r="N298">
        <v>133.5</v>
      </c>
      <c r="O298">
        <v>59.19</v>
      </c>
      <c r="P298">
        <v>0.443</v>
      </c>
      <c r="Q298">
        <v>0.372</v>
      </c>
      <c r="R298">
        <v>6.5100000000000005E-2</v>
      </c>
      <c r="S298">
        <v>4.07</v>
      </c>
      <c r="T298">
        <v>107.5</v>
      </c>
      <c r="U298">
        <v>128.30000000000001</v>
      </c>
      <c r="V298">
        <v>465</v>
      </c>
      <c r="Y298">
        <v>2.5</v>
      </c>
      <c r="Z298">
        <v>5.8979999999999997</v>
      </c>
      <c r="AD298">
        <v>358</v>
      </c>
      <c r="AG298">
        <v>1.978</v>
      </c>
      <c r="AH298">
        <v>594.5</v>
      </c>
      <c r="AI298">
        <v>0</v>
      </c>
      <c r="AJ298">
        <v>0</v>
      </c>
      <c r="AK298" t="s">
        <v>56</v>
      </c>
      <c r="AL298" t="s">
        <v>57</v>
      </c>
      <c r="AM298">
        <v>0.15</v>
      </c>
      <c r="AO298">
        <v>42.14</v>
      </c>
      <c r="AP298">
        <v>39.68</v>
      </c>
      <c r="AQ298">
        <v>38.22</v>
      </c>
    </row>
    <row r="299" spans="2:43" x14ac:dyDescent="0.2">
      <c r="B299">
        <v>317</v>
      </c>
      <c r="C299">
        <v>150</v>
      </c>
      <c r="D299" s="1">
        <v>43564</v>
      </c>
      <c r="E299" s="2">
        <v>0.49334490740740744</v>
      </c>
      <c r="F299">
        <v>1.6</v>
      </c>
      <c r="G299">
        <v>0</v>
      </c>
      <c r="H299">
        <v>0</v>
      </c>
      <c r="I299">
        <v>283</v>
      </c>
      <c r="J299">
        <v>83.4</v>
      </c>
      <c r="K299">
        <v>-0.39</v>
      </c>
      <c r="L299">
        <v>0</v>
      </c>
      <c r="M299">
        <v>75.099999999999994</v>
      </c>
      <c r="N299">
        <v>134.80000000000001</v>
      </c>
      <c r="O299">
        <v>59.68</v>
      </c>
      <c r="P299">
        <v>0.443</v>
      </c>
      <c r="Q299">
        <v>0.36599999999999999</v>
      </c>
      <c r="R299">
        <v>6.4699999999999994E-2</v>
      </c>
      <c r="S299">
        <v>4.04</v>
      </c>
      <c r="T299">
        <v>108.7</v>
      </c>
      <c r="U299">
        <v>128.80000000000001</v>
      </c>
      <c r="V299">
        <v>471</v>
      </c>
      <c r="Y299">
        <v>2.4700000000000002</v>
      </c>
      <c r="Z299">
        <v>5.843</v>
      </c>
      <c r="AD299">
        <v>364.1</v>
      </c>
      <c r="AG299">
        <v>2.0009999999999999</v>
      </c>
      <c r="AH299">
        <v>600.79999999999995</v>
      </c>
      <c r="AI299">
        <v>0</v>
      </c>
      <c r="AJ299">
        <v>0</v>
      </c>
      <c r="AK299" t="s">
        <v>56</v>
      </c>
      <c r="AL299" t="s">
        <v>57</v>
      </c>
      <c r="AM299">
        <v>0.16</v>
      </c>
      <c r="AO299">
        <v>42.14</v>
      </c>
      <c r="AP299">
        <v>39.68</v>
      </c>
      <c r="AQ299">
        <v>38.22</v>
      </c>
    </row>
    <row r="300" spans="2:43" x14ac:dyDescent="0.2">
      <c r="B300">
        <v>318</v>
      </c>
      <c r="C300">
        <v>150</v>
      </c>
      <c r="D300" s="1">
        <v>43564</v>
      </c>
      <c r="E300" s="2">
        <v>0.49346064814814811</v>
      </c>
      <c r="F300">
        <v>1.6</v>
      </c>
      <c r="G300">
        <v>0</v>
      </c>
      <c r="H300">
        <v>0</v>
      </c>
      <c r="I300">
        <v>283</v>
      </c>
      <c r="J300">
        <v>83</v>
      </c>
      <c r="K300">
        <v>-0.39</v>
      </c>
      <c r="L300">
        <v>0</v>
      </c>
      <c r="M300">
        <v>74.64</v>
      </c>
      <c r="N300">
        <v>134.1</v>
      </c>
      <c r="O300">
        <v>59.47</v>
      </c>
      <c r="P300">
        <v>0.443</v>
      </c>
      <c r="Q300">
        <v>0.372</v>
      </c>
      <c r="R300">
        <v>6.5199999999999994E-2</v>
      </c>
      <c r="S300">
        <v>4.07</v>
      </c>
      <c r="T300">
        <v>107.9</v>
      </c>
      <c r="U300">
        <v>128.1</v>
      </c>
      <c r="V300">
        <v>471</v>
      </c>
      <c r="Y300">
        <v>2.4900000000000002</v>
      </c>
      <c r="Z300">
        <v>5.8710000000000004</v>
      </c>
      <c r="AD300">
        <v>358.9</v>
      </c>
      <c r="AG300">
        <v>1.986</v>
      </c>
      <c r="AH300">
        <v>597.20000000000005</v>
      </c>
      <c r="AI300">
        <v>0</v>
      </c>
      <c r="AJ300">
        <v>0</v>
      </c>
      <c r="AK300" t="s">
        <v>56</v>
      </c>
      <c r="AL300" t="s">
        <v>57</v>
      </c>
      <c r="AM300">
        <v>0.15</v>
      </c>
      <c r="AO300">
        <v>42.14</v>
      </c>
      <c r="AP300">
        <v>39.630000000000003</v>
      </c>
      <c r="AQ300">
        <v>38.17</v>
      </c>
    </row>
    <row r="301" spans="2:43" x14ac:dyDescent="0.2">
      <c r="B301">
        <v>319</v>
      </c>
      <c r="C301">
        <v>150</v>
      </c>
      <c r="D301" s="1">
        <v>43564</v>
      </c>
      <c r="E301" s="2">
        <v>0.49357638888888888</v>
      </c>
      <c r="F301">
        <v>1.6</v>
      </c>
      <c r="G301">
        <v>0</v>
      </c>
      <c r="H301">
        <v>0</v>
      </c>
      <c r="I301">
        <v>283</v>
      </c>
      <c r="J301">
        <v>83.3</v>
      </c>
      <c r="K301">
        <v>-0.39</v>
      </c>
      <c r="L301">
        <v>0</v>
      </c>
      <c r="M301">
        <v>74.97</v>
      </c>
      <c r="N301">
        <v>134.69999999999999</v>
      </c>
      <c r="O301">
        <v>59.76</v>
      </c>
      <c r="P301">
        <v>0.44400000000000001</v>
      </c>
      <c r="Q301">
        <v>0.378</v>
      </c>
      <c r="R301">
        <v>6.4699999999999994E-2</v>
      </c>
      <c r="S301">
        <v>4.04</v>
      </c>
      <c r="T301">
        <v>108.2</v>
      </c>
      <c r="U301">
        <v>128.80000000000001</v>
      </c>
      <c r="V301">
        <v>472</v>
      </c>
      <c r="Y301">
        <v>2.4700000000000002</v>
      </c>
      <c r="Z301">
        <v>5.8449999999999998</v>
      </c>
      <c r="AD301">
        <v>363.4</v>
      </c>
      <c r="AG301">
        <v>1.9950000000000001</v>
      </c>
      <c r="AH301">
        <v>599.79999999999995</v>
      </c>
      <c r="AI301">
        <v>0</v>
      </c>
      <c r="AJ301">
        <v>0</v>
      </c>
      <c r="AK301" t="s">
        <v>56</v>
      </c>
      <c r="AL301" t="s">
        <v>57</v>
      </c>
      <c r="AM301">
        <v>0.13</v>
      </c>
      <c r="AO301">
        <v>42.14</v>
      </c>
      <c r="AP301">
        <v>39.68</v>
      </c>
      <c r="AQ301">
        <v>38.22</v>
      </c>
    </row>
    <row r="302" spans="2:43" x14ac:dyDescent="0.2">
      <c r="B302">
        <v>320</v>
      </c>
      <c r="C302">
        <v>150</v>
      </c>
      <c r="D302" s="1">
        <v>43564</v>
      </c>
      <c r="E302" s="2">
        <v>0.49369212962962966</v>
      </c>
      <c r="F302">
        <v>1.6</v>
      </c>
      <c r="G302">
        <v>0</v>
      </c>
      <c r="H302">
        <v>0</v>
      </c>
      <c r="I302">
        <v>283</v>
      </c>
      <c r="J302">
        <v>84.6</v>
      </c>
      <c r="K302">
        <v>-0.39</v>
      </c>
      <c r="L302">
        <v>0</v>
      </c>
      <c r="M302">
        <v>75.97</v>
      </c>
      <c r="N302">
        <v>136.69999999999999</v>
      </c>
      <c r="O302">
        <v>60.78</v>
      </c>
      <c r="P302">
        <v>0.44400000000000001</v>
      </c>
      <c r="Q302">
        <v>0.373</v>
      </c>
      <c r="R302">
        <v>6.5100000000000005E-2</v>
      </c>
      <c r="S302">
        <v>4.07</v>
      </c>
      <c r="T302">
        <v>110</v>
      </c>
      <c r="U302">
        <v>130.9</v>
      </c>
      <c r="V302">
        <v>471</v>
      </c>
      <c r="Y302">
        <v>2.42</v>
      </c>
      <c r="Z302">
        <v>5.7590000000000003</v>
      </c>
      <c r="AD302">
        <v>365.8</v>
      </c>
      <c r="AG302">
        <v>2.0169999999999999</v>
      </c>
      <c r="AH302">
        <v>607.79999999999995</v>
      </c>
      <c r="AI302">
        <v>0</v>
      </c>
      <c r="AJ302">
        <v>0</v>
      </c>
      <c r="AK302" t="s">
        <v>56</v>
      </c>
      <c r="AL302" t="s">
        <v>57</v>
      </c>
      <c r="AM302">
        <v>0.17</v>
      </c>
      <c r="AO302">
        <v>42.19</v>
      </c>
      <c r="AP302">
        <v>39.630000000000003</v>
      </c>
      <c r="AQ302">
        <v>38.28</v>
      </c>
    </row>
    <row r="303" spans="2:43" x14ac:dyDescent="0.2">
      <c r="B303">
        <v>321</v>
      </c>
      <c r="C303">
        <v>150</v>
      </c>
      <c r="D303" s="1">
        <v>43564</v>
      </c>
      <c r="E303" s="2">
        <v>0.49380787037037038</v>
      </c>
      <c r="F303">
        <v>1.6</v>
      </c>
      <c r="G303">
        <v>0</v>
      </c>
      <c r="H303">
        <v>0</v>
      </c>
      <c r="I303">
        <v>283</v>
      </c>
      <c r="J303">
        <v>83</v>
      </c>
      <c r="K303">
        <v>-0.39</v>
      </c>
      <c r="L303">
        <v>0</v>
      </c>
      <c r="M303">
        <v>74.17</v>
      </c>
      <c r="N303">
        <v>133.9</v>
      </c>
      <c r="O303">
        <v>59.77</v>
      </c>
      <c r="P303">
        <v>0.44600000000000001</v>
      </c>
      <c r="Q303">
        <v>0.38700000000000001</v>
      </c>
      <c r="R303">
        <v>6.6100000000000006E-2</v>
      </c>
      <c r="S303">
        <v>4.13</v>
      </c>
      <c r="T303">
        <v>107.9</v>
      </c>
      <c r="U303">
        <v>128.19999999999999</v>
      </c>
      <c r="V303">
        <v>469</v>
      </c>
      <c r="Y303">
        <v>2.4900000000000002</v>
      </c>
      <c r="Z303">
        <v>5.88</v>
      </c>
      <c r="AD303">
        <v>351.8</v>
      </c>
      <c r="AG303">
        <v>1.9610000000000001</v>
      </c>
      <c r="AH303">
        <v>593.29999999999995</v>
      </c>
      <c r="AI303">
        <v>0</v>
      </c>
      <c r="AJ303">
        <v>0</v>
      </c>
      <c r="AK303" t="s">
        <v>56</v>
      </c>
      <c r="AL303" t="s">
        <v>57</v>
      </c>
      <c r="AM303">
        <v>0.16</v>
      </c>
      <c r="AO303">
        <v>42.19</v>
      </c>
      <c r="AP303">
        <v>39.68</v>
      </c>
      <c r="AQ303">
        <v>38.22</v>
      </c>
    </row>
    <row r="304" spans="2:43" x14ac:dyDescent="0.2">
      <c r="B304">
        <v>322</v>
      </c>
      <c r="C304">
        <v>150</v>
      </c>
      <c r="D304" s="1">
        <v>43564</v>
      </c>
      <c r="E304" s="2">
        <v>0.4939236111111111</v>
      </c>
      <c r="F304">
        <v>1.6</v>
      </c>
      <c r="G304">
        <v>0</v>
      </c>
      <c r="H304">
        <v>0</v>
      </c>
      <c r="I304">
        <v>283</v>
      </c>
      <c r="J304">
        <v>84</v>
      </c>
      <c r="K304">
        <v>-0.39</v>
      </c>
      <c r="L304">
        <v>0</v>
      </c>
      <c r="M304">
        <v>75.510000000000005</v>
      </c>
      <c r="N304">
        <v>135.9</v>
      </c>
      <c r="O304">
        <v>60.37</v>
      </c>
      <c r="P304">
        <v>0.44400000000000001</v>
      </c>
      <c r="Q304">
        <v>0.379</v>
      </c>
      <c r="R304">
        <v>6.4299999999999996E-2</v>
      </c>
      <c r="S304">
        <v>4.0199999999999996</v>
      </c>
      <c r="T304">
        <v>109</v>
      </c>
      <c r="U304">
        <v>129.5</v>
      </c>
      <c r="V304">
        <v>478</v>
      </c>
      <c r="Y304">
        <v>2.44</v>
      </c>
      <c r="Z304">
        <v>5.7949999999999999</v>
      </c>
      <c r="AD304">
        <v>368.1</v>
      </c>
      <c r="AG304">
        <v>2.0059999999999998</v>
      </c>
      <c r="AH304">
        <v>604.1</v>
      </c>
      <c r="AI304">
        <v>0</v>
      </c>
      <c r="AJ304">
        <v>0</v>
      </c>
      <c r="AK304" t="s">
        <v>56</v>
      </c>
      <c r="AL304" t="s">
        <v>57</v>
      </c>
      <c r="AM304">
        <v>0.18</v>
      </c>
      <c r="AO304">
        <v>42.19</v>
      </c>
      <c r="AP304">
        <v>39.68</v>
      </c>
      <c r="AQ304">
        <v>38.17</v>
      </c>
    </row>
    <row r="305" spans="2:43" x14ac:dyDescent="0.2">
      <c r="B305">
        <v>323</v>
      </c>
      <c r="C305">
        <v>150</v>
      </c>
      <c r="D305" s="1">
        <v>43564</v>
      </c>
      <c r="E305" s="2">
        <v>0.49403935185185183</v>
      </c>
      <c r="F305">
        <v>1.6</v>
      </c>
      <c r="G305">
        <v>0</v>
      </c>
      <c r="H305">
        <v>0</v>
      </c>
      <c r="I305">
        <v>283</v>
      </c>
      <c r="J305">
        <v>84.3</v>
      </c>
      <c r="K305">
        <v>-0.39</v>
      </c>
      <c r="L305">
        <v>0</v>
      </c>
      <c r="M305">
        <v>75.84</v>
      </c>
      <c r="N305">
        <v>136.6</v>
      </c>
      <c r="O305">
        <v>60.78</v>
      </c>
      <c r="P305">
        <v>0.44500000000000001</v>
      </c>
      <c r="Q305">
        <v>0.38</v>
      </c>
      <c r="R305">
        <v>6.4000000000000001E-2</v>
      </c>
      <c r="S305">
        <v>4</v>
      </c>
      <c r="T305">
        <v>109.5</v>
      </c>
      <c r="U305">
        <v>130.9</v>
      </c>
      <c r="V305">
        <v>471</v>
      </c>
      <c r="Y305">
        <v>2.4300000000000002</v>
      </c>
      <c r="Z305">
        <v>5.7640000000000002</v>
      </c>
      <c r="AD305">
        <v>371.3</v>
      </c>
      <c r="AG305">
        <v>2.012</v>
      </c>
      <c r="AH305">
        <v>606.70000000000005</v>
      </c>
      <c r="AI305">
        <v>0</v>
      </c>
      <c r="AJ305">
        <v>0</v>
      </c>
      <c r="AK305" t="s">
        <v>56</v>
      </c>
      <c r="AL305" t="s">
        <v>57</v>
      </c>
      <c r="AM305">
        <v>0.14000000000000001</v>
      </c>
      <c r="AO305">
        <v>42.14</v>
      </c>
      <c r="AP305">
        <v>39.630000000000003</v>
      </c>
      <c r="AQ305">
        <v>38.22</v>
      </c>
    </row>
    <row r="306" spans="2:43" x14ac:dyDescent="0.2">
      <c r="B306">
        <v>324</v>
      </c>
      <c r="C306">
        <v>150</v>
      </c>
      <c r="D306" s="1">
        <v>43564</v>
      </c>
      <c r="E306" s="2">
        <v>0.4941550925925926</v>
      </c>
      <c r="F306">
        <v>1.6</v>
      </c>
      <c r="G306">
        <v>0</v>
      </c>
      <c r="H306">
        <v>0</v>
      </c>
      <c r="I306">
        <v>283</v>
      </c>
      <c r="J306">
        <v>83.4</v>
      </c>
      <c r="K306">
        <v>-0.39</v>
      </c>
      <c r="L306">
        <v>0</v>
      </c>
      <c r="M306">
        <v>74.64</v>
      </c>
      <c r="N306">
        <v>134.6</v>
      </c>
      <c r="O306">
        <v>59.96</v>
      </c>
      <c r="P306">
        <v>0.44500000000000001</v>
      </c>
      <c r="Q306">
        <v>0.38600000000000001</v>
      </c>
      <c r="R306">
        <v>6.59E-2</v>
      </c>
      <c r="S306">
        <v>4.12</v>
      </c>
      <c r="T306">
        <v>108.3</v>
      </c>
      <c r="U306">
        <v>129.4</v>
      </c>
      <c r="V306">
        <v>464</v>
      </c>
      <c r="Y306">
        <v>2.48</v>
      </c>
      <c r="Z306">
        <v>5.851</v>
      </c>
      <c r="AD306">
        <v>354.9</v>
      </c>
      <c r="AG306">
        <v>1.9770000000000001</v>
      </c>
      <c r="AH306">
        <v>597.1</v>
      </c>
      <c r="AI306">
        <v>0</v>
      </c>
      <c r="AJ306">
        <v>0</v>
      </c>
      <c r="AK306" t="s">
        <v>56</v>
      </c>
      <c r="AL306" t="s">
        <v>57</v>
      </c>
      <c r="AM306">
        <v>0.12</v>
      </c>
      <c r="AO306">
        <v>42.19</v>
      </c>
      <c r="AP306">
        <v>39.68</v>
      </c>
      <c r="AQ306">
        <v>38.22</v>
      </c>
    </row>
    <row r="307" spans="2:43" x14ac:dyDescent="0.2">
      <c r="B307">
        <v>325</v>
      </c>
      <c r="C307">
        <v>150</v>
      </c>
      <c r="D307" s="1">
        <v>43564</v>
      </c>
      <c r="E307" s="2">
        <v>0.49427083333333338</v>
      </c>
      <c r="F307">
        <v>1.6</v>
      </c>
      <c r="G307">
        <v>0</v>
      </c>
      <c r="H307">
        <v>0</v>
      </c>
      <c r="I307">
        <v>283</v>
      </c>
      <c r="J307">
        <v>84.8</v>
      </c>
      <c r="K307">
        <v>-0.39</v>
      </c>
      <c r="L307">
        <v>0</v>
      </c>
      <c r="M307">
        <v>76.260000000000005</v>
      </c>
      <c r="N307">
        <v>137.5</v>
      </c>
      <c r="O307">
        <v>61.29</v>
      </c>
      <c r="P307">
        <v>0.44600000000000001</v>
      </c>
      <c r="Q307">
        <v>0.374</v>
      </c>
      <c r="R307">
        <v>6.4000000000000001E-2</v>
      </c>
      <c r="S307">
        <v>4</v>
      </c>
      <c r="T307">
        <v>110.5</v>
      </c>
      <c r="U307">
        <v>131.80000000000001</v>
      </c>
      <c r="V307">
        <v>471</v>
      </c>
      <c r="Y307">
        <v>2.4</v>
      </c>
      <c r="Z307">
        <v>5.7249999999999996</v>
      </c>
      <c r="AD307">
        <v>373.4</v>
      </c>
      <c r="AG307">
        <v>2.02</v>
      </c>
      <c r="AH307">
        <v>610.1</v>
      </c>
      <c r="AI307">
        <v>0</v>
      </c>
      <c r="AJ307">
        <v>0</v>
      </c>
      <c r="AK307" t="s">
        <v>56</v>
      </c>
      <c r="AL307" t="s">
        <v>57</v>
      </c>
      <c r="AM307">
        <v>0.18</v>
      </c>
      <c r="AO307">
        <v>42.19</v>
      </c>
      <c r="AP307">
        <v>39.68</v>
      </c>
      <c r="AQ307">
        <v>38.22</v>
      </c>
    </row>
    <row r="308" spans="2:43" x14ac:dyDescent="0.2">
      <c r="B308">
        <v>326</v>
      </c>
      <c r="C308">
        <v>150</v>
      </c>
      <c r="D308" s="1">
        <v>43564</v>
      </c>
      <c r="E308" s="2">
        <v>0.49438657407407405</v>
      </c>
      <c r="F308">
        <v>1.6</v>
      </c>
      <c r="G308">
        <v>0</v>
      </c>
      <c r="H308">
        <v>0</v>
      </c>
      <c r="I308">
        <v>283</v>
      </c>
      <c r="J308">
        <v>84.7</v>
      </c>
      <c r="K308">
        <v>-0.39</v>
      </c>
      <c r="L308">
        <v>0</v>
      </c>
      <c r="M308">
        <v>75.900000000000006</v>
      </c>
      <c r="N308">
        <v>137.30000000000001</v>
      </c>
      <c r="O308">
        <v>61.41</v>
      </c>
      <c r="P308">
        <v>0.44700000000000001</v>
      </c>
      <c r="Q308">
        <v>0.38200000000000001</v>
      </c>
      <c r="R308">
        <v>6.4299999999999996E-2</v>
      </c>
      <c r="S308">
        <v>4.0199999999999996</v>
      </c>
      <c r="T308">
        <v>109.9</v>
      </c>
      <c r="U308">
        <v>131.5</v>
      </c>
      <c r="V308">
        <v>473</v>
      </c>
      <c r="Y308">
        <v>2.41</v>
      </c>
      <c r="Z308">
        <v>5.7350000000000003</v>
      </c>
      <c r="AD308">
        <v>370.1</v>
      </c>
      <c r="AG308">
        <v>2.0030000000000001</v>
      </c>
      <c r="AH308">
        <v>607.20000000000005</v>
      </c>
      <c r="AI308">
        <v>0</v>
      </c>
      <c r="AJ308">
        <v>0</v>
      </c>
      <c r="AK308" t="s">
        <v>56</v>
      </c>
      <c r="AL308" t="s">
        <v>57</v>
      </c>
      <c r="AM308">
        <v>0.17</v>
      </c>
      <c r="AO308">
        <v>42.19</v>
      </c>
      <c r="AP308">
        <v>39.68</v>
      </c>
      <c r="AQ308">
        <v>38.22</v>
      </c>
    </row>
    <row r="309" spans="2:43" x14ac:dyDescent="0.2">
      <c r="B309">
        <v>327</v>
      </c>
      <c r="C309">
        <v>150</v>
      </c>
      <c r="D309" s="1">
        <v>43564</v>
      </c>
      <c r="E309" s="2">
        <v>0.49450231481481483</v>
      </c>
      <c r="F309">
        <v>1.6</v>
      </c>
      <c r="G309">
        <v>0</v>
      </c>
      <c r="H309">
        <v>0</v>
      </c>
      <c r="I309">
        <v>283</v>
      </c>
      <c r="J309">
        <v>83.7</v>
      </c>
      <c r="K309">
        <v>-0.39</v>
      </c>
      <c r="L309">
        <v>0</v>
      </c>
      <c r="M309">
        <v>74.78</v>
      </c>
      <c r="N309">
        <v>135.6</v>
      </c>
      <c r="O309">
        <v>60.86</v>
      </c>
      <c r="P309">
        <v>0.44900000000000001</v>
      </c>
      <c r="Q309">
        <v>0.377</v>
      </c>
      <c r="R309">
        <v>6.5100000000000005E-2</v>
      </c>
      <c r="S309">
        <v>4.07</v>
      </c>
      <c r="T309">
        <v>108.8</v>
      </c>
      <c r="U309">
        <v>129.69999999999999</v>
      </c>
      <c r="V309">
        <v>469</v>
      </c>
      <c r="Y309">
        <v>2.4500000000000002</v>
      </c>
      <c r="Z309">
        <v>5.806</v>
      </c>
      <c r="AD309">
        <v>359.9</v>
      </c>
      <c r="AG309">
        <v>1.9670000000000001</v>
      </c>
      <c r="AH309">
        <v>598.20000000000005</v>
      </c>
      <c r="AI309">
        <v>0</v>
      </c>
      <c r="AJ309">
        <v>0</v>
      </c>
      <c r="AK309" t="s">
        <v>56</v>
      </c>
      <c r="AL309" t="s">
        <v>57</v>
      </c>
      <c r="AM309">
        <v>0.14000000000000001</v>
      </c>
      <c r="AO309">
        <v>42.19</v>
      </c>
      <c r="AP309">
        <v>39.68</v>
      </c>
      <c r="AQ309">
        <v>38.17</v>
      </c>
    </row>
    <row r="310" spans="2:43" x14ac:dyDescent="0.2">
      <c r="B310">
        <v>328</v>
      </c>
      <c r="C310">
        <v>150</v>
      </c>
      <c r="D310" s="1">
        <v>43564</v>
      </c>
      <c r="E310" s="2">
        <v>0.49461805555555555</v>
      </c>
      <c r="F310">
        <v>1.6</v>
      </c>
      <c r="G310">
        <v>0</v>
      </c>
      <c r="H310">
        <v>0</v>
      </c>
      <c r="I310">
        <v>283</v>
      </c>
      <c r="J310">
        <v>84.1</v>
      </c>
      <c r="K310">
        <v>-0.39</v>
      </c>
      <c r="L310">
        <v>0</v>
      </c>
      <c r="M310">
        <v>74.81</v>
      </c>
      <c r="N310">
        <v>136.19999999999999</v>
      </c>
      <c r="O310">
        <v>61.37</v>
      </c>
      <c r="P310">
        <v>0.45100000000000001</v>
      </c>
      <c r="Q310">
        <v>0.36699999999999999</v>
      </c>
      <c r="R310">
        <v>6.5600000000000006E-2</v>
      </c>
      <c r="S310">
        <v>4.0999999999999996</v>
      </c>
      <c r="T310">
        <v>109.5</v>
      </c>
      <c r="U310">
        <v>130.19999999999999</v>
      </c>
      <c r="V310">
        <v>467</v>
      </c>
      <c r="Y310">
        <v>2.44</v>
      </c>
      <c r="Z310">
        <v>5.7830000000000004</v>
      </c>
      <c r="AD310">
        <v>357.5</v>
      </c>
      <c r="AG310">
        <v>1.9590000000000001</v>
      </c>
      <c r="AH310">
        <v>598.5</v>
      </c>
      <c r="AI310">
        <v>0</v>
      </c>
      <c r="AJ310">
        <v>0</v>
      </c>
      <c r="AK310" t="s">
        <v>56</v>
      </c>
      <c r="AL310" t="s">
        <v>57</v>
      </c>
      <c r="AM310">
        <v>0.15</v>
      </c>
      <c r="AO310">
        <v>42.19</v>
      </c>
      <c r="AP310">
        <v>39.68</v>
      </c>
      <c r="AQ310">
        <v>38.22</v>
      </c>
    </row>
    <row r="311" spans="2:43" x14ac:dyDescent="0.2">
      <c r="B311">
        <v>329</v>
      </c>
      <c r="C311">
        <v>150</v>
      </c>
      <c r="D311" s="1">
        <v>43564</v>
      </c>
      <c r="E311" s="2">
        <v>0.49473379629629632</v>
      </c>
      <c r="F311">
        <v>1.6</v>
      </c>
      <c r="G311">
        <v>0</v>
      </c>
      <c r="H311">
        <v>0</v>
      </c>
      <c r="I311">
        <v>283</v>
      </c>
      <c r="J311">
        <v>85.1</v>
      </c>
      <c r="K311">
        <v>-0.39</v>
      </c>
      <c r="L311">
        <v>0</v>
      </c>
      <c r="M311">
        <v>76.38</v>
      </c>
      <c r="N311">
        <v>138.1</v>
      </c>
      <c r="O311">
        <v>61.76</v>
      </c>
      <c r="P311">
        <v>0.44700000000000001</v>
      </c>
      <c r="Q311">
        <v>0.38100000000000001</v>
      </c>
      <c r="R311">
        <v>6.4299999999999996E-2</v>
      </c>
      <c r="S311">
        <v>4.0199999999999996</v>
      </c>
      <c r="T311">
        <v>110.8</v>
      </c>
      <c r="U311">
        <v>132.19999999999999</v>
      </c>
      <c r="V311">
        <v>474</v>
      </c>
      <c r="Y311">
        <v>2.39</v>
      </c>
      <c r="Z311">
        <v>5.7009999999999996</v>
      </c>
      <c r="AD311">
        <v>372.5</v>
      </c>
      <c r="AG311">
        <v>2.016</v>
      </c>
      <c r="AH311">
        <v>611.1</v>
      </c>
      <c r="AI311">
        <v>0</v>
      </c>
      <c r="AJ311">
        <v>0</v>
      </c>
      <c r="AK311" t="s">
        <v>56</v>
      </c>
      <c r="AL311" t="s">
        <v>57</v>
      </c>
      <c r="AM311">
        <v>0.16</v>
      </c>
      <c r="AO311">
        <v>42.19</v>
      </c>
      <c r="AP311">
        <v>39.68</v>
      </c>
      <c r="AQ311">
        <v>38.22</v>
      </c>
    </row>
    <row r="312" spans="2:43" x14ac:dyDescent="0.2">
      <c r="B312">
        <v>330</v>
      </c>
      <c r="C312">
        <v>150</v>
      </c>
      <c r="D312" s="1">
        <v>43564</v>
      </c>
      <c r="E312" s="2">
        <v>0.49484953703703699</v>
      </c>
      <c r="F312">
        <v>1.6</v>
      </c>
      <c r="G312">
        <v>0</v>
      </c>
      <c r="H312">
        <v>0</v>
      </c>
      <c r="I312">
        <v>283</v>
      </c>
      <c r="J312">
        <v>83.9</v>
      </c>
      <c r="K312">
        <v>-0.39</v>
      </c>
      <c r="L312">
        <v>0</v>
      </c>
      <c r="M312">
        <v>74.75</v>
      </c>
      <c r="N312">
        <v>135.69999999999999</v>
      </c>
      <c r="O312">
        <v>60.97</v>
      </c>
      <c r="P312">
        <v>0.44900000000000001</v>
      </c>
      <c r="Q312">
        <v>0.39500000000000002</v>
      </c>
      <c r="R312">
        <v>6.6100000000000006E-2</v>
      </c>
      <c r="S312">
        <v>4.13</v>
      </c>
      <c r="T312">
        <v>109</v>
      </c>
      <c r="U312">
        <v>129.4</v>
      </c>
      <c r="V312">
        <v>474</v>
      </c>
      <c r="Y312">
        <v>2.4500000000000002</v>
      </c>
      <c r="Z312">
        <v>5.8019999999999996</v>
      </c>
      <c r="AD312">
        <v>354.3</v>
      </c>
      <c r="AG312">
        <v>1.964</v>
      </c>
      <c r="AH312">
        <v>598</v>
      </c>
      <c r="AI312">
        <v>0</v>
      </c>
      <c r="AJ312">
        <v>0</v>
      </c>
      <c r="AK312" t="s">
        <v>56</v>
      </c>
      <c r="AL312" t="s">
        <v>57</v>
      </c>
      <c r="AM312">
        <v>0.18</v>
      </c>
      <c r="AO312">
        <v>42.19</v>
      </c>
      <c r="AP312">
        <v>39.74</v>
      </c>
      <c r="AQ312">
        <v>38.28</v>
      </c>
    </row>
    <row r="313" spans="2:43" x14ac:dyDescent="0.2">
      <c r="B313">
        <v>331</v>
      </c>
      <c r="C313">
        <v>150</v>
      </c>
      <c r="D313" s="1">
        <v>43564</v>
      </c>
      <c r="E313" s="2">
        <v>0.49496527777777777</v>
      </c>
      <c r="F313">
        <v>1.6</v>
      </c>
      <c r="G313">
        <v>0</v>
      </c>
      <c r="H313">
        <v>0</v>
      </c>
      <c r="I313">
        <v>283</v>
      </c>
      <c r="J313">
        <v>85</v>
      </c>
      <c r="K313">
        <v>-0.39</v>
      </c>
      <c r="L313">
        <v>0</v>
      </c>
      <c r="M313">
        <v>75.95</v>
      </c>
      <c r="N313">
        <v>138</v>
      </c>
      <c r="O313">
        <v>62.08</v>
      </c>
      <c r="P313">
        <v>0.45</v>
      </c>
      <c r="Q313">
        <v>0.372</v>
      </c>
      <c r="R313">
        <v>6.4600000000000005E-2</v>
      </c>
      <c r="S313">
        <v>4.04</v>
      </c>
      <c r="T313">
        <v>110.5</v>
      </c>
      <c r="U313">
        <v>132.5</v>
      </c>
      <c r="V313">
        <v>467</v>
      </c>
      <c r="Y313">
        <v>2.39</v>
      </c>
      <c r="Z313">
        <v>5.7050000000000001</v>
      </c>
      <c r="AD313">
        <v>368.5</v>
      </c>
      <c r="AG313">
        <v>1.9930000000000001</v>
      </c>
      <c r="AH313">
        <v>607.6</v>
      </c>
      <c r="AI313">
        <v>0</v>
      </c>
      <c r="AJ313">
        <v>0</v>
      </c>
      <c r="AK313" t="s">
        <v>56</v>
      </c>
      <c r="AL313" t="s">
        <v>57</v>
      </c>
      <c r="AM313">
        <v>0.18</v>
      </c>
      <c r="AO313">
        <v>42.19</v>
      </c>
      <c r="AP313">
        <v>39.68</v>
      </c>
      <c r="AQ313">
        <v>38.17</v>
      </c>
    </row>
    <row r="314" spans="2:43" x14ac:dyDescent="0.2">
      <c r="B314">
        <v>332</v>
      </c>
      <c r="C314">
        <v>150</v>
      </c>
      <c r="D314" s="1">
        <v>43564</v>
      </c>
      <c r="E314" s="2">
        <v>0.49508101851851855</v>
      </c>
      <c r="F314">
        <v>1.6</v>
      </c>
      <c r="G314">
        <v>0</v>
      </c>
      <c r="H314">
        <v>0</v>
      </c>
      <c r="I314">
        <v>283</v>
      </c>
      <c r="J314">
        <v>84.9</v>
      </c>
      <c r="K314">
        <v>-0.39</v>
      </c>
      <c r="L314">
        <v>0</v>
      </c>
      <c r="M314">
        <v>75.959999999999994</v>
      </c>
      <c r="N314">
        <v>137.5</v>
      </c>
      <c r="O314">
        <v>61.57</v>
      </c>
      <c r="P314">
        <v>0.44800000000000001</v>
      </c>
      <c r="Q314">
        <v>0.38800000000000001</v>
      </c>
      <c r="R314">
        <v>6.5699999999999995E-2</v>
      </c>
      <c r="S314">
        <v>4.1100000000000003</v>
      </c>
      <c r="T314">
        <v>110.7</v>
      </c>
      <c r="U314">
        <v>132.1</v>
      </c>
      <c r="V314">
        <v>466</v>
      </c>
      <c r="Y314">
        <v>2.4</v>
      </c>
      <c r="Z314">
        <v>5.726</v>
      </c>
      <c r="AD314">
        <v>362.5</v>
      </c>
      <c r="AG314">
        <v>2.0019999999999998</v>
      </c>
      <c r="AH314">
        <v>607.70000000000005</v>
      </c>
      <c r="AI314">
        <v>0</v>
      </c>
      <c r="AJ314">
        <v>0</v>
      </c>
      <c r="AK314" t="s">
        <v>56</v>
      </c>
      <c r="AL314" t="s">
        <v>57</v>
      </c>
      <c r="AM314">
        <v>0.17</v>
      </c>
      <c r="AO314">
        <v>42.19</v>
      </c>
      <c r="AP314">
        <v>39.68</v>
      </c>
      <c r="AQ314">
        <v>38.22</v>
      </c>
    </row>
    <row r="315" spans="2:43" x14ac:dyDescent="0.2">
      <c r="B315">
        <v>333</v>
      </c>
      <c r="C315">
        <v>150</v>
      </c>
      <c r="D315" s="1">
        <v>43564</v>
      </c>
      <c r="E315" s="2">
        <v>0.49519675925925927</v>
      </c>
      <c r="F315">
        <v>1.6</v>
      </c>
      <c r="G315">
        <v>0</v>
      </c>
      <c r="H315">
        <v>0</v>
      </c>
      <c r="I315">
        <v>283</v>
      </c>
      <c r="J315">
        <v>84.5</v>
      </c>
      <c r="K315">
        <v>-0.39</v>
      </c>
      <c r="L315">
        <v>0</v>
      </c>
      <c r="M315">
        <v>75.069999999999993</v>
      </c>
      <c r="N315">
        <v>136.9</v>
      </c>
      <c r="O315">
        <v>61.8</v>
      </c>
      <c r="P315">
        <v>0.45200000000000001</v>
      </c>
      <c r="Q315">
        <v>0.38500000000000001</v>
      </c>
      <c r="R315">
        <v>6.5699999999999995E-2</v>
      </c>
      <c r="S315">
        <v>4.1100000000000003</v>
      </c>
      <c r="T315">
        <v>109.8</v>
      </c>
      <c r="U315">
        <v>130.6</v>
      </c>
      <c r="V315">
        <v>471</v>
      </c>
      <c r="Y315">
        <v>2.42</v>
      </c>
      <c r="Z315">
        <v>5.7530000000000001</v>
      </c>
      <c r="AD315">
        <v>358</v>
      </c>
      <c r="AG315">
        <v>1.962</v>
      </c>
      <c r="AH315">
        <v>600.6</v>
      </c>
      <c r="AI315">
        <v>0</v>
      </c>
      <c r="AJ315">
        <v>0</v>
      </c>
      <c r="AK315" t="s">
        <v>56</v>
      </c>
      <c r="AL315" t="s">
        <v>57</v>
      </c>
      <c r="AM315">
        <v>0.15</v>
      </c>
      <c r="AO315">
        <v>42.19</v>
      </c>
      <c r="AP315">
        <v>39.68</v>
      </c>
      <c r="AQ315">
        <v>38.22</v>
      </c>
    </row>
    <row r="316" spans="2:43" x14ac:dyDescent="0.2">
      <c r="B316">
        <v>334</v>
      </c>
      <c r="C316">
        <v>150</v>
      </c>
      <c r="D316" s="1">
        <v>43564</v>
      </c>
      <c r="E316" s="2">
        <v>0.49531249999999999</v>
      </c>
      <c r="F316">
        <v>1.6</v>
      </c>
      <c r="G316">
        <v>0</v>
      </c>
      <c r="H316">
        <v>0</v>
      </c>
      <c r="I316">
        <v>283</v>
      </c>
      <c r="J316">
        <v>85.8</v>
      </c>
      <c r="K316">
        <v>-0.39</v>
      </c>
      <c r="L316">
        <v>0</v>
      </c>
      <c r="M316">
        <v>76.59</v>
      </c>
      <c r="N316">
        <v>139.5</v>
      </c>
      <c r="O316">
        <v>62.93</v>
      </c>
      <c r="P316">
        <v>0.45100000000000001</v>
      </c>
      <c r="Q316">
        <v>0.373</v>
      </c>
      <c r="R316">
        <v>6.4899999999999999E-2</v>
      </c>
      <c r="S316">
        <v>4.05</v>
      </c>
      <c r="T316">
        <v>111.6</v>
      </c>
      <c r="U316">
        <v>133.5</v>
      </c>
      <c r="V316">
        <v>469</v>
      </c>
      <c r="Y316">
        <v>2.35</v>
      </c>
      <c r="Z316">
        <v>5.6440000000000001</v>
      </c>
      <c r="AD316">
        <v>370.2</v>
      </c>
      <c r="AG316">
        <v>2.004</v>
      </c>
      <c r="AH316">
        <v>612.70000000000005</v>
      </c>
      <c r="AI316">
        <v>0</v>
      </c>
      <c r="AJ316">
        <v>0</v>
      </c>
      <c r="AK316" t="s">
        <v>56</v>
      </c>
      <c r="AL316" t="s">
        <v>57</v>
      </c>
      <c r="AM316">
        <v>0.17</v>
      </c>
      <c r="AO316">
        <v>42.19</v>
      </c>
      <c r="AP316">
        <v>39.68</v>
      </c>
      <c r="AQ316">
        <v>38.22</v>
      </c>
    </row>
    <row r="317" spans="2:43" x14ac:dyDescent="0.2">
      <c r="B317">
        <v>335</v>
      </c>
      <c r="C317">
        <v>150</v>
      </c>
      <c r="D317" s="1">
        <v>43564</v>
      </c>
      <c r="E317" s="2">
        <v>0.49542824074074071</v>
      </c>
      <c r="F317">
        <v>1.6</v>
      </c>
      <c r="G317">
        <v>0</v>
      </c>
      <c r="H317">
        <v>0</v>
      </c>
      <c r="I317">
        <v>283</v>
      </c>
      <c r="J317">
        <v>85.1</v>
      </c>
      <c r="K317">
        <v>-0.39</v>
      </c>
      <c r="L317">
        <v>0</v>
      </c>
      <c r="M317">
        <v>75.58</v>
      </c>
      <c r="N317">
        <v>138.1</v>
      </c>
      <c r="O317">
        <v>62.5</v>
      </c>
      <c r="P317">
        <v>0.45300000000000001</v>
      </c>
      <c r="Q317">
        <v>0.38</v>
      </c>
      <c r="R317">
        <v>6.5799999999999997E-2</v>
      </c>
      <c r="S317">
        <v>4.1100000000000003</v>
      </c>
      <c r="T317">
        <v>110.5</v>
      </c>
      <c r="U317">
        <v>131.9</v>
      </c>
      <c r="V317">
        <v>467</v>
      </c>
      <c r="Y317">
        <v>2.39</v>
      </c>
      <c r="Z317">
        <v>5.7030000000000003</v>
      </c>
      <c r="AD317">
        <v>360.4</v>
      </c>
      <c r="AG317">
        <v>1.97</v>
      </c>
      <c r="AH317">
        <v>604.6</v>
      </c>
      <c r="AI317">
        <v>0</v>
      </c>
      <c r="AJ317">
        <v>0</v>
      </c>
      <c r="AK317" t="s">
        <v>56</v>
      </c>
      <c r="AL317" t="s">
        <v>57</v>
      </c>
      <c r="AM317">
        <v>0.15</v>
      </c>
      <c r="AO317">
        <v>42.19</v>
      </c>
      <c r="AP317">
        <v>39.68</v>
      </c>
      <c r="AQ317">
        <v>38.28</v>
      </c>
    </row>
    <row r="318" spans="2:43" x14ac:dyDescent="0.2">
      <c r="B318">
        <v>336</v>
      </c>
      <c r="C318">
        <v>150</v>
      </c>
      <c r="D318" s="1">
        <v>43564</v>
      </c>
      <c r="E318" s="2">
        <v>0.49554398148148149</v>
      </c>
      <c r="F318">
        <v>1.6</v>
      </c>
      <c r="G318">
        <v>0</v>
      </c>
      <c r="H318">
        <v>0</v>
      </c>
      <c r="I318">
        <v>283</v>
      </c>
      <c r="J318">
        <v>84.7</v>
      </c>
      <c r="K318">
        <v>-0.39</v>
      </c>
      <c r="L318">
        <v>0</v>
      </c>
      <c r="M318">
        <v>75.36</v>
      </c>
      <c r="N318">
        <v>137.4</v>
      </c>
      <c r="O318">
        <v>62.04</v>
      </c>
      <c r="P318">
        <v>0.45200000000000001</v>
      </c>
      <c r="Q318">
        <v>0.38500000000000001</v>
      </c>
      <c r="R318">
        <v>6.54E-2</v>
      </c>
      <c r="S318">
        <v>4.09</v>
      </c>
      <c r="T318">
        <v>110.2</v>
      </c>
      <c r="U318">
        <v>131.30000000000001</v>
      </c>
      <c r="V318">
        <v>471</v>
      </c>
      <c r="Y318">
        <v>2.41</v>
      </c>
      <c r="Z318">
        <v>5.7309999999999999</v>
      </c>
      <c r="AD318">
        <v>361.4</v>
      </c>
      <c r="AG318">
        <v>1.9690000000000001</v>
      </c>
      <c r="AH318">
        <v>602.9</v>
      </c>
      <c r="AI318">
        <v>0</v>
      </c>
      <c r="AJ318">
        <v>0</v>
      </c>
      <c r="AK318" t="s">
        <v>56</v>
      </c>
      <c r="AL318" t="s">
        <v>57</v>
      </c>
      <c r="AM318">
        <v>0.14000000000000001</v>
      </c>
      <c r="AO318">
        <v>42.19</v>
      </c>
      <c r="AP318">
        <v>39.68</v>
      </c>
      <c r="AQ318">
        <v>38.22</v>
      </c>
    </row>
    <row r="319" spans="2:43" x14ac:dyDescent="0.2">
      <c r="B319">
        <v>337</v>
      </c>
      <c r="C319">
        <v>150</v>
      </c>
      <c r="D319" s="1">
        <v>43564</v>
      </c>
      <c r="E319" s="2">
        <v>0.49565972222222227</v>
      </c>
      <c r="F319">
        <v>1.6</v>
      </c>
      <c r="G319">
        <v>0</v>
      </c>
      <c r="H319">
        <v>0</v>
      </c>
      <c r="I319">
        <v>283</v>
      </c>
      <c r="J319">
        <v>86</v>
      </c>
      <c r="K319">
        <v>-0.39</v>
      </c>
      <c r="L319">
        <v>0</v>
      </c>
      <c r="M319">
        <v>76.540000000000006</v>
      </c>
      <c r="N319">
        <v>139.80000000000001</v>
      </c>
      <c r="O319">
        <v>63.22</v>
      </c>
      <c r="P319">
        <v>0.45200000000000001</v>
      </c>
      <c r="Q319">
        <v>0.38</v>
      </c>
      <c r="R319">
        <v>6.5699999999999995E-2</v>
      </c>
      <c r="S319">
        <v>4.1100000000000003</v>
      </c>
      <c r="T319">
        <v>112</v>
      </c>
      <c r="U319">
        <v>133.19999999999999</v>
      </c>
      <c r="V319">
        <v>471</v>
      </c>
      <c r="Y319">
        <v>2.35</v>
      </c>
      <c r="Z319">
        <v>5.6349999999999998</v>
      </c>
      <c r="AD319">
        <v>365</v>
      </c>
      <c r="AG319">
        <v>1.9970000000000001</v>
      </c>
      <c r="AH319">
        <v>612.29999999999995</v>
      </c>
      <c r="AI319">
        <v>0</v>
      </c>
      <c r="AJ319">
        <v>0</v>
      </c>
      <c r="AK319" t="s">
        <v>56</v>
      </c>
      <c r="AL319" t="s">
        <v>57</v>
      </c>
      <c r="AM319">
        <v>0.15</v>
      </c>
      <c r="AO319">
        <v>42.14</v>
      </c>
      <c r="AP319">
        <v>39.68</v>
      </c>
      <c r="AQ319">
        <v>38.22</v>
      </c>
    </row>
    <row r="320" spans="2:43" x14ac:dyDescent="0.2">
      <c r="B320">
        <v>338</v>
      </c>
      <c r="C320">
        <v>150</v>
      </c>
      <c r="D320" s="1">
        <v>43564</v>
      </c>
      <c r="E320" s="2">
        <v>0.49577546296296293</v>
      </c>
      <c r="F320">
        <v>1.6</v>
      </c>
      <c r="G320">
        <v>0</v>
      </c>
      <c r="H320">
        <v>0</v>
      </c>
      <c r="I320">
        <v>283</v>
      </c>
      <c r="J320">
        <v>84.7</v>
      </c>
      <c r="K320">
        <v>-0.39</v>
      </c>
      <c r="L320">
        <v>0</v>
      </c>
      <c r="M320">
        <v>75.25</v>
      </c>
      <c r="N320">
        <v>137.5</v>
      </c>
      <c r="O320">
        <v>62.22</v>
      </c>
      <c r="P320">
        <v>0.45300000000000001</v>
      </c>
      <c r="Q320">
        <v>0.38600000000000001</v>
      </c>
      <c r="R320">
        <v>6.5500000000000003E-2</v>
      </c>
      <c r="S320">
        <v>4.0999999999999996</v>
      </c>
      <c r="T320">
        <v>110</v>
      </c>
      <c r="U320">
        <v>131</v>
      </c>
      <c r="V320">
        <v>472</v>
      </c>
      <c r="Y320">
        <v>2.4</v>
      </c>
      <c r="Z320">
        <v>5.7279999999999998</v>
      </c>
      <c r="AD320">
        <v>359.9</v>
      </c>
      <c r="AG320">
        <v>1.962</v>
      </c>
      <c r="AH320">
        <v>602</v>
      </c>
      <c r="AI320">
        <v>0</v>
      </c>
      <c r="AJ320">
        <v>0</v>
      </c>
      <c r="AK320" t="s">
        <v>56</v>
      </c>
      <c r="AL320" t="s">
        <v>57</v>
      </c>
      <c r="AM320">
        <v>0.12</v>
      </c>
      <c r="AO320">
        <v>42.24</v>
      </c>
      <c r="AP320">
        <v>39.68</v>
      </c>
      <c r="AQ320">
        <v>38.22</v>
      </c>
    </row>
    <row r="321" spans="1:43" x14ac:dyDescent="0.2">
      <c r="B321">
        <v>339</v>
      </c>
      <c r="C321">
        <v>150</v>
      </c>
      <c r="D321" s="1">
        <v>43564</v>
      </c>
      <c r="E321" s="2">
        <v>0.49589120370370371</v>
      </c>
      <c r="F321">
        <v>1.6</v>
      </c>
      <c r="G321">
        <v>0</v>
      </c>
      <c r="H321">
        <v>0</v>
      </c>
      <c r="I321">
        <v>283</v>
      </c>
      <c r="J321">
        <v>84.6</v>
      </c>
      <c r="K321">
        <v>-0.39</v>
      </c>
      <c r="L321">
        <v>0</v>
      </c>
      <c r="M321">
        <v>75</v>
      </c>
      <c r="N321">
        <v>137.19999999999999</v>
      </c>
      <c r="O321">
        <v>62.2</v>
      </c>
      <c r="P321">
        <v>0.45300000000000001</v>
      </c>
      <c r="Q321">
        <v>0.38100000000000001</v>
      </c>
      <c r="R321">
        <v>6.5699999999999995E-2</v>
      </c>
      <c r="S321">
        <v>4.1100000000000003</v>
      </c>
      <c r="T321">
        <v>110</v>
      </c>
      <c r="U321">
        <v>131.5</v>
      </c>
      <c r="V321">
        <v>465</v>
      </c>
      <c r="Y321">
        <v>2.41</v>
      </c>
      <c r="Z321">
        <v>5.7389999999999999</v>
      </c>
      <c r="AD321">
        <v>357.7</v>
      </c>
      <c r="AG321">
        <v>1.952</v>
      </c>
      <c r="AH321">
        <v>600</v>
      </c>
      <c r="AI321">
        <v>0</v>
      </c>
      <c r="AJ321">
        <v>0</v>
      </c>
      <c r="AK321" t="s">
        <v>56</v>
      </c>
      <c r="AL321" t="s">
        <v>57</v>
      </c>
      <c r="AM321">
        <v>0.17</v>
      </c>
      <c r="AO321">
        <v>42.19</v>
      </c>
      <c r="AP321">
        <v>39.68</v>
      </c>
      <c r="AQ321">
        <v>38.22</v>
      </c>
    </row>
    <row r="322" spans="1:43" x14ac:dyDescent="0.2">
      <c r="M322">
        <v>75.546000000000006</v>
      </c>
      <c r="P322">
        <v>0.4526</v>
      </c>
      <c r="S322">
        <v>4.1040000000000001</v>
      </c>
    </row>
    <row r="323" spans="1:43" x14ac:dyDescent="0.2">
      <c r="A323" t="s">
        <v>119</v>
      </c>
      <c r="B323">
        <v>340</v>
      </c>
      <c r="C323">
        <v>150</v>
      </c>
      <c r="D323" s="1">
        <v>43564</v>
      </c>
      <c r="E323" s="2">
        <v>0.49695601851851851</v>
      </c>
      <c r="F323">
        <v>1.6</v>
      </c>
      <c r="G323">
        <v>0</v>
      </c>
      <c r="H323">
        <v>0</v>
      </c>
      <c r="I323">
        <v>283</v>
      </c>
      <c r="J323">
        <v>43.7</v>
      </c>
      <c r="K323">
        <v>-0.39</v>
      </c>
      <c r="L323">
        <v>0</v>
      </c>
      <c r="M323">
        <v>52.56</v>
      </c>
      <c r="N323">
        <v>55.51</v>
      </c>
      <c r="O323">
        <v>2.944</v>
      </c>
      <c r="P323">
        <v>5.2999999999999999E-2</v>
      </c>
      <c r="Q323">
        <v>5.5E-2</v>
      </c>
      <c r="R323">
        <v>5.7500000000000002E-2</v>
      </c>
      <c r="S323">
        <v>3.6</v>
      </c>
      <c r="T323">
        <v>54.62</v>
      </c>
      <c r="U323">
        <v>55.85</v>
      </c>
      <c r="V323">
        <v>442</v>
      </c>
      <c r="Y323">
        <v>7.43</v>
      </c>
      <c r="Z323">
        <v>14.19</v>
      </c>
      <c r="AD323">
        <v>286.39999999999998</v>
      </c>
      <c r="AG323">
        <v>11.69</v>
      </c>
      <c r="AH323">
        <v>420.5</v>
      </c>
      <c r="AI323">
        <v>0</v>
      </c>
      <c r="AJ323">
        <v>0</v>
      </c>
      <c r="AK323" t="s">
        <v>56</v>
      </c>
      <c r="AL323" t="s">
        <v>57</v>
      </c>
      <c r="AM323">
        <v>0.22</v>
      </c>
      <c r="AO323">
        <v>42.14</v>
      </c>
      <c r="AP323">
        <v>39.58</v>
      </c>
      <c r="AQ323">
        <v>38.22</v>
      </c>
    </row>
    <row r="324" spans="1:43" x14ac:dyDescent="0.2">
      <c r="B324">
        <v>341</v>
      </c>
      <c r="C324">
        <v>150</v>
      </c>
      <c r="D324" s="1">
        <v>43564</v>
      </c>
      <c r="E324" s="2">
        <v>0.49707175925925928</v>
      </c>
      <c r="F324">
        <v>1.6</v>
      </c>
      <c r="G324">
        <v>0</v>
      </c>
      <c r="H324">
        <v>0</v>
      </c>
      <c r="I324">
        <v>283</v>
      </c>
      <c r="J324">
        <v>46.8</v>
      </c>
      <c r="K324">
        <v>-0.39</v>
      </c>
      <c r="L324">
        <v>0</v>
      </c>
      <c r="M324">
        <v>56.91</v>
      </c>
      <c r="N324">
        <v>60.22</v>
      </c>
      <c r="O324">
        <v>3.31</v>
      </c>
      <c r="P324">
        <v>5.5E-2</v>
      </c>
      <c r="Q324">
        <v>5.7000000000000002E-2</v>
      </c>
      <c r="R324">
        <v>6.2899999999999998E-2</v>
      </c>
      <c r="S324">
        <v>3.93</v>
      </c>
      <c r="T324">
        <v>59.25</v>
      </c>
      <c r="U324">
        <v>60.63</v>
      </c>
      <c r="V324">
        <v>445</v>
      </c>
      <c r="Y324">
        <v>6.77</v>
      </c>
      <c r="Z324">
        <v>13.08</v>
      </c>
      <c r="AD324">
        <v>283.7</v>
      </c>
      <c r="AG324">
        <v>12.22</v>
      </c>
      <c r="AH324">
        <v>455.3</v>
      </c>
      <c r="AI324">
        <v>0</v>
      </c>
      <c r="AJ324">
        <v>0</v>
      </c>
      <c r="AK324" t="s">
        <v>56</v>
      </c>
      <c r="AL324" t="s">
        <v>57</v>
      </c>
      <c r="AM324">
        <v>0.27</v>
      </c>
      <c r="AO324">
        <v>42.19</v>
      </c>
      <c r="AP324">
        <v>39.58</v>
      </c>
      <c r="AQ324">
        <v>38.22</v>
      </c>
    </row>
    <row r="325" spans="1:43" x14ac:dyDescent="0.2">
      <c r="B325">
        <v>342</v>
      </c>
      <c r="C325">
        <v>150</v>
      </c>
      <c r="D325" s="1">
        <v>43564</v>
      </c>
      <c r="E325" s="2">
        <v>0.49718749999999995</v>
      </c>
      <c r="F325">
        <v>1.6</v>
      </c>
      <c r="G325">
        <v>0</v>
      </c>
      <c r="H325">
        <v>0</v>
      </c>
      <c r="I325">
        <v>283</v>
      </c>
      <c r="J325">
        <v>48.5</v>
      </c>
      <c r="K325">
        <v>-0.39</v>
      </c>
      <c r="L325">
        <v>0</v>
      </c>
      <c r="M325">
        <v>59.37</v>
      </c>
      <c r="N325">
        <v>63.05</v>
      </c>
      <c r="O325">
        <v>3.681</v>
      </c>
      <c r="P325">
        <v>5.8000000000000003E-2</v>
      </c>
      <c r="Q325">
        <v>6.0999999999999999E-2</v>
      </c>
      <c r="R325">
        <v>5.6599999999999998E-2</v>
      </c>
      <c r="S325">
        <v>3.54</v>
      </c>
      <c r="T325">
        <v>61.87</v>
      </c>
      <c r="U325">
        <v>63.2</v>
      </c>
      <c r="V325">
        <v>510</v>
      </c>
      <c r="Y325">
        <v>6.42</v>
      </c>
      <c r="Z325">
        <v>12.49</v>
      </c>
      <c r="AD325">
        <v>328.6</v>
      </c>
      <c r="AG325">
        <v>12</v>
      </c>
      <c r="AH325">
        <v>475</v>
      </c>
      <c r="AI325">
        <v>0</v>
      </c>
      <c r="AJ325">
        <v>0</v>
      </c>
      <c r="AK325" t="s">
        <v>56</v>
      </c>
      <c r="AL325" t="s">
        <v>57</v>
      </c>
      <c r="AM325">
        <v>0.26</v>
      </c>
      <c r="AO325">
        <v>42.14</v>
      </c>
      <c r="AP325">
        <v>39.58</v>
      </c>
      <c r="AQ325">
        <v>38.17</v>
      </c>
    </row>
    <row r="326" spans="1:43" x14ac:dyDescent="0.2">
      <c r="B326">
        <v>343</v>
      </c>
      <c r="C326">
        <v>150</v>
      </c>
      <c r="D326" s="1">
        <v>43564</v>
      </c>
      <c r="E326" s="2">
        <v>0.49730324074074073</v>
      </c>
      <c r="F326">
        <v>1.6</v>
      </c>
      <c r="G326">
        <v>0</v>
      </c>
      <c r="H326">
        <v>0</v>
      </c>
      <c r="I326">
        <v>283</v>
      </c>
      <c r="J326">
        <v>50.9</v>
      </c>
      <c r="K326">
        <v>-0.39</v>
      </c>
      <c r="L326">
        <v>0</v>
      </c>
      <c r="M326">
        <v>62.58</v>
      </c>
      <c r="N326">
        <v>66.569999999999993</v>
      </c>
      <c r="O326">
        <v>3.9910000000000001</v>
      </c>
      <c r="P326">
        <v>0.06</v>
      </c>
      <c r="Q326">
        <v>6.2E-2</v>
      </c>
      <c r="R326">
        <v>6.9800000000000001E-2</v>
      </c>
      <c r="S326">
        <v>4.3600000000000003</v>
      </c>
      <c r="T326">
        <v>65.67</v>
      </c>
      <c r="U326">
        <v>66.69</v>
      </c>
      <c r="V326">
        <v>457</v>
      </c>
      <c r="Y326">
        <v>6.03</v>
      </c>
      <c r="Z326">
        <v>11.83</v>
      </c>
      <c r="AD326">
        <v>281.10000000000002</v>
      </c>
      <c r="AG326">
        <v>12.32</v>
      </c>
      <c r="AH326">
        <v>500.6</v>
      </c>
      <c r="AI326">
        <v>0</v>
      </c>
      <c r="AJ326">
        <v>0</v>
      </c>
      <c r="AK326" t="s">
        <v>56</v>
      </c>
      <c r="AL326" t="s">
        <v>57</v>
      </c>
      <c r="AM326">
        <v>0.23</v>
      </c>
      <c r="AO326">
        <v>42.14</v>
      </c>
      <c r="AP326">
        <v>39.630000000000003</v>
      </c>
      <c r="AQ326">
        <v>38.17</v>
      </c>
    </row>
    <row r="327" spans="1:43" x14ac:dyDescent="0.2">
      <c r="B327">
        <v>344</v>
      </c>
      <c r="C327">
        <v>150</v>
      </c>
      <c r="D327" s="1">
        <v>43564</v>
      </c>
      <c r="E327" s="2">
        <v>0.4974189814814815</v>
      </c>
      <c r="F327">
        <v>1.6</v>
      </c>
      <c r="G327">
        <v>0</v>
      </c>
      <c r="H327">
        <v>0</v>
      </c>
      <c r="I327">
        <v>283</v>
      </c>
      <c r="J327">
        <v>53.8</v>
      </c>
      <c r="K327">
        <v>-0.39</v>
      </c>
      <c r="L327">
        <v>0</v>
      </c>
      <c r="M327">
        <v>66.62</v>
      </c>
      <c r="N327">
        <v>71.069999999999993</v>
      </c>
      <c r="O327">
        <v>4.4459999999999997</v>
      </c>
      <c r="P327">
        <v>6.3E-2</v>
      </c>
      <c r="Q327">
        <v>6.5000000000000002E-2</v>
      </c>
      <c r="R327">
        <v>6.7199999999999996E-2</v>
      </c>
      <c r="S327">
        <v>4.2</v>
      </c>
      <c r="T327">
        <v>70.069999999999993</v>
      </c>
      <c r="U327">
        <v>71.39</v>
      </c>
      <c r="V327">
        <v>457</v>
      </c>
      <c r="Y327">
        <v>5.58</v>
      </c>
      <c r="Z327">
        <v>11.08</v>
      </c>
      <c r="AD327">
        <v>310.7</v>
      </c>
      <c r="AG327">
        <v>12.57</v>
      </c>
      <c r="AH327">
        <v>533</v>
      </c>
      <c r="AI327">
        <v>0</v>
      </c>
      <c r="AJ327">
        <v>0</v>
      </c>
      <c r="AK327" t="s">
        <v>56</v>
      </c>
      <c r="AL327" t="s">
        <v>57</v>
      </c>
      <c r="AM327">
        <v>0.23</v>
      </c>
      <c r="AO327">
        <v>42.14</v>
      </c>
      <c r="AP327">
        <v>39.630000000000003</v>
      </c>
      <c r="AQ327">
        <v>38.22</v>
      </c>
    </row>
    <row r="328" spans="1:43" x14ac:dyDescent="0.2">
      <c r="B328">
        <v>345</v>
      </c>
      <c r="C328">
        <v>150</v>
      </c>
      <c r="D328" s="1">
        <v>43564</v>
      </c>
      <c r="E328" s="2">
        <v>0.49753472222222223</v>
      </c>
      <c r="F328">
        <v>1.6</v>
      </c>
      <c r="G328">
        <v>0</v>
      </c>
      <c r="H328">
        <v>0</v>
      </c>
      <c r="I328">
        <v>283</v>
      </c>
      <c r="J328">
        <v>56.2</v>
      </c>
      <c r="K328">
        <v>-0.39</v>
      </c>
      <c r="L328">
        <v>0</v>
      </c>
      <c r="M328">
        <v>70.209999999999994</v>
      </c>
      <c r="N328">
        <v>74.790000000000006</v>
      </c>
      <c r="O328">
        <v>4.577</v>
      </c>
      <c r="P328">
        <v>6.0999999999999999E-2</v>
      </c>
      <c r="Q328">
        <v>6.4000000000000001E-2</v>
      </c>
      <c r="R328">
        <v>7.2099999999999997E-2</v>
      </c>
      <c r="S328">
        <v>4.51</v>
      </c>
      <c r="T328">
        <v>73.77</v>
      </c>
      <c r="U328">
        <v>75.13</v>
      </c>
      <c r="V328">
        <v>428</v>
      </c>
      <c r="Y328">
        <v>5.26</v>
      </c>
      <c r="Z328">
        <v>10.53</v>
      </c>
      <c r="AD328">
        <v>305.3</v>
      </c>
      <c r="AG328">
        <v>13.54</v>
      </c>
      <c r="AH328">
        <v>561.70000000000005</v>
      </c>
      <c r="AI328">
        <v>0</v>
      </c>
      <c r="AJ328">
        <v>0</v>
      </c>
      <c r="AK328" t="s">
        <v>56</v>
      </c>
      <c r="AL328" t="s">
        <v>57</v>
      </c>
      <c r="AM328">
        <v>0.2</v>
      </c>
      <c r="AO328">
        <v>42.14</v>
      </c>
      <c r="AP328">
        <v>39.68</v>
      </c>
      <c r="AQ328">
        <v>38.17</v>
      </c>
    </row>
    <row r="329" spans="1:43" x14ac:dyDescent="0.2">
      <c r="B329">
        <v>346</v>
      </c>
      <c r="C329">
        <v>150</v>
      </c>
      <c r="D329" s="1">
        <v>43564</v>
      </c>
      <c r="E329" s="2">
        <v>0.49765046296296295</v>
      </c>
      <c r="F329">
        <v>1.6</v>
      </c>
      <c r="G329">
        <v>0</v>
      </c>
      <c r="H329">
        <v>0</v>
      </c>
      <c r="I329">
        <v>283</v>
      </c>
      <c r="J329">
        <v>59.2</v>
      </c>
      <c r="K329">
        <v>-0.39</v>
      </c>
      <c r="L329">
        <v>0</v>
      </c>
      <c r="M329">
        <v>74.23</v>
      </c>
      <c r="N329">
        <v>79.27</v>
      </c>
      <c r="O329">
        <v>5.0460000000000003</v>
      </c>
      <c r="P329">
        <v>6.4000000000000001E-2</v>
      </c>
      <c r="Q329">
        <v>6.6000000000000003E-2</v>
      </c>
      <c r="R329">
        <v>7.5999999999999998E-2</v>
      </c>
      <c r="S329">
        <v>4.75</v>
      </c>
      <c r="T329">
        <v>78.09</v>
      </c>
      <c r="U329">
        <v>79.83</v>
      </c>
      <c r="V329">
        <v>403</v>
      </c>
      <c r="Y329">
        <v>4.9000000000000004</v>
      </c>
      <c r="Z329">
        <v>9.9329999999999998</v>
      </c>
      <c r="AD329">
        <v>306.2</v>
      </c>
      <c r="AG329">
        <v>13.76</v>
      </c>
      <c r="AH329">
        <v>593.79999999999995</v>
      </c>
      <c r="AI329">
        <v>0</v>
      </c>
      <c r="AJ329">
        <v>0</v>
      </c>
      <c r="AK329" t="s">
        <v>56</v>
      </c>
      <c r="AL329" t="s">
        <v>57</v>
      </c>
      <c r="AM329">
        <v>0.21</v>
      </c>
      <c r="AO329">
        <v>42.19</v>
      </c>
      <c r="AP329">
        <v>39.630000000000003</v>
      </c>
      <c r="AQ329">
        <v>38.17</v>
      </c>
    </row>
    <row r="330" spans="1:43" x14ac:dyDescent="0.2">
      <c r="B330">
        <v>347</v>
      </c>
      <c r="C330">
        <v>150</v>
      </c>
      <c r="D330" s="1">
        <v>43564</v>
      </c>
      <c r="E330" s="2">
        <v>0.49776620370370367</v>
      </c>
      <c r="F330">
        <v>1.6</v>
      </c>
      <c r="G330">
        <v>0</v>
      </c>
      <c r="H330">
        <v>0</v>
      </c>
      <c r="I330">
        <v>283</v>
      </c>
      <c r="J330">
        <v>61.2</v>
      </c>
      <c r="K330">
        <v>-0.39</v>
      </c>
      <c r="L330">
        <v>0</v>
      </c>
      <c r="M330">
        <v>77.569999999999993</v>
      </c>
      <c r="N330">
        <v>82.59</v>
      </c>
      <c r="O330">
        <v>5.0259999999999998</v>
      </c>
      <c r="P330">
        <v>6.0999999999999999E-2</v>
      </c>
      <c r="Q330">
        <v>6.3E-2</v>
      </c>
      <c r="R330">
        <v>7.3599999999999999E-2</v>
      </c>
      <c r="S330">
        <v>4.5999999999999996</v>
      </c>
      <c r="T330">
        <v>81.41</v>
      </c>
      <c r="U330">
        <v>82.83</v>
      </c>
      <c r="V330">
        <v>431</v>
      </c>
      <c r="Y330">
        <v>4.67</v>
      </c>
      <c r="Z330">
        <v>9.5340000000000007</v>
      </c>
      <c r="AD330">
        <v>330.5</v>
      </c>
      <c r="AG330">
        <v>15.04</v>
      </c>
      <c r="AH330">
        <v>620.5</v>
      </c>
      <c r="AI330">
        <v>0</v>
      </c>
      <c r="AJ330">
        <v>0</v>
      </c>
      <c r="AK330" t="s">
        <v>56</v>
      </c>
      <c r="AL330" t="s">
        <v>57</v>
      </c>
      <c r="AM330">
        <v>0.26</v>
      </c>
      <c r="AO330">
        <v>42.14</v>
      </c>
      <c r="AP330">
        <v>39.630000000000003</v>
      </c>
      <c r="AQ330">
        <v>38.17</v>
      </c>
    </row>
    <row r="331" spans="1:43" x14ac:dyDescent="0.2">
      <c r="B331">
        <v>348</v>
      </c>
      <c r="C331">
        <v>150</v>
      </c>
      <c r="D331" s="1">
        <v>43564</v>
      </c>
      <c r="E331" s="2">
        <v>0.49788194444444445</v>
      </c>
      <c r="F331">
        <v>1.6</v>
      </c>
      <c r="G331">
        <v>0</v>
      </c>
      <c r="H331">
        <v>0</v>
      </c>
      <c r="I331">
        <v>283</v>
      </c>
      <c r="J331">
        <v>64.5</v>
      </c>
      <c r="K331">
        <v>-0.39</v>
      </c>
      <c r="L331">
        <v>0</v>
      </c>
      <c r="M331">
        <v>81.96</v>
      </c>
      <c r="N331">
        <v>87.55</v>
      </c>
      <c r="O331">
        <v>5.5869999999999997</v>
      </c>
      <c r="P331">
        <v>6.4000000000000001E-2</v>
      </c>
      <c r="Q331">
        <v>6.6000000000000003E-2</v>
      </c>
      <c r="R331">
        <v>7.5700000000000003E-2</v>
      </c>
      <c r="S331">
        <v>4.7300000000000004</v>
      </c>
      <c r="T331">
        <v>86.31</v>
      </c>
      <c r="U331">
        <v>88.25</v>
      </c>
      <c r="V331">
        <v>390</v>
      </c>
      <c r="Y331">
        <v>4.34</v>
      </c>
      <c r="Z331">
        <v>8.9939999999999998</v>
      </c>
      <c r="AD331">
        <v>339.3</v>
      </c>
      <c r="AG331">
        <v>15.16</v>
      </c>
      <c r="AH331">
        <v>655.7</v>
      </c>
      <c r="AI331">
        <v>0</v>
      </c>
      <c r="AJ331">
        <v>0</v>
      </c>
      <c r="AK331" t="s">
        <v>56</v>
      </c>
      <c r="AL331" t="s">
        <v>57</v>
      </c>
      <c r="AM331">
        <v>0.23</v>
      </c>
      <c r="AO331">
        <v>42.14</v>
      </c>
      <c r="AP331">
        <v>39.630000000000003</v>
      </c>
      <c r="AQ331">
        <v>38.28</v>
      </c>
    </row>
    <row r="332" spans="1:43" x14ac:dyDescent="0.2">
      <c r="B332">
        <v>349</v>
      </c>
      <c r="C332">
        <v>150</v>
      </c>
      <c r="D332" s="1">
        <v>43564</v>
      </c>
      <c r="E332" s="2">
        <v>0.49799768518518522</v>
      </c>
      <c r="F332">
        <v>1.6</v>
      </c>
      <c r="G332">
        <v>0</v>
      </c>
      <c r="H332">
        <v>0</v>
      </c>
      <c r="I332">
        <v>283</v>
      </c>
      <c r="J332">
        <v>66.599999999999994</v>
      </c>
      <c r="K332">
        <v>-0.39</v>
      </c>
      <c r="L332">
        <v>0</v>
      </c>
      <c r="M332">
        <v>84.92</v>
      </c>
      <c r="N332">
        <v>90.8</v>
      </c>
      <c r="O332">
        <v>5.8840000000000003</v>
      </c>
      <c r="P332">
        <v>6.5000000000000002E-2</v>
      </c>
      <c r="Q332">
        <v>6.7000000000000004E-2</v>
      </c>
      <c r="R332">
        <v>8.0399999999999999E-2</v>
      </c>
      <c r="S332">
        <v>5.03</v>
      </c>
      <c r="T332">
        <v>89.68</v>
      </c>
      <c r="U332">
        <v>91.17</v>
      </c>
      <c r="V332">
        <v>419</v>
      </c>
      <c r="Y332">
        <v>4.1500000000000004</v>
      </c>
      <c r="Z332">
        <v>8.673</v>
      </c>
      <c r="AD332">
        <v>330.9</v>
      </c>
      <c r="AG332">
        <v>15.46</v>
      </c>
      <c r="AH332">
        <v>679.3</v>
      </c>
      <c r="AI332">
        <v>0</v>
      </c>
      <c r="AJ332">
        <v>0</v>
      </c>
      <c r="AK332" t="s">
        <v>56</v>
      </c>
      <c r="AL332" t="s">
        <v>57</v>
      </c>
      <c r="AM332">
        <v>0.16</v>
      </c>
      <c r="AO332">
        <v>42.14</v>
      </c>
      <c r="AP332">
        <v>39.630000000000003</v>
      </c>
      <c r="AQ332">
        <v>38.22</v>
      </c>
    </row>
    <row r="333" spans="1:43" x14ac:dyDescent="0.2">
      <c r="B333">
        <v>350</v>
      </c>
      <c r="C333">
        <v>150</v>
      </c>
      <c r="D333" s="1">
        <v>43564</v>
      </c>
      <c r="E333" s="2">
        <v>0.49811342592592589</v>
      </c>
      <c r="F333">
        <v>1.6</v>
      </c>
      <c r="G333">
        <v>0</v>
      </c>
      <c r="H333">
        <v>0</v>
      </c>
      <c r="I333">
        <v>283</v>
      </c>
      <c r="J333">
        <v>69.8</v>
      </c>
      <c r="K333">
        <v>-0.39</v>
      </c>
      <c r="L333">
        <v>0</v>
      </c>
      <c r="M333">
        <v>89.6</v>
      </c>
      <c r="N333">
        <v>95.79</v>
      </c>
      <c r="O333">
        <v>6.1829999999999998</v>
      </c>
      <c r="P333">
        <v>6.5000000000000002E-2</v>
      </c>
      <c r="Q333">
        <v>6.7000000000000004E-2</v>
      </c>
      <c r="R333">
        <v>7.9899999999999999E-2</v>
      </c>
      <c r="S333">
        <v>4.99</v>
      </c>
      <c r="T333">
        <v>94.52</v>
      </c>
      <c r="U333">
        <v>96.26</v>
      </c>
      <c r="V333">
        <v>403</v>
      </c>
      <c r="Y333">
        <v>3.89</v>
      </c>
      <c r="Z333">
        <v>8.2210000000000001</v>
      </c>
      <c r="AD333">
        <v>351.8</v>
      </c>
      <c r="AG333">
        <v>16.38</v>
      </c>
      <c r="AH333">
        <v>716.8</v>
      </c>
      <c r="AI333">
        <v>0</v>
      </c>
      <c r="AJ333">
        <v>0</v>
      </c>
      <c r="AK333" t="s">
        <v>56</v>
      </c>
      <c r="AL333" t="s">
        <v>57</v>
      </c>
      <c r="AM333">
        <v>0.21</v>
      </c>
      <c r="AO333">
        <v>42.14</v>
      </c>
      <c r="AP333">
        <v>39.68</v>
      </c>
      <c r="AQ333">
        <v>38.22</v>
      </c>
    </row>
    <row r="334" spans="1:43" x14ac:dyDescent="0.2">
      <c r="B334">
        <v>351</v>
      </c>
      <c r="C334">
        <v>150</v>
      </c>
      <c r="D334" s="1">
        <v>43564</v>
      </c>
      <c r="E334" s="2">
        <v>0.49822916666666667</v>
      </c>
      <c r="F334">
        <v>1.6</v>
      </c>
      <c r="G334">
        <v>0</v>
      </c>
      <c r="H334">
        <v>0</v>
      </c>
      <c r="I334">
        <v>283</v>
      </c>
      <c r="J334">
        <v>70.5</v>
      </c>
      <c r="K334">
        <v>-0.39</v>
      </c>
      <c r="L334">
        <v>0</v>
      </c>
      <c r="M334">
        <v>90.55</v>
      </c>
      <c r="N334">
        <v>96.67</v>
      </c>
      <c r="O334">
        <v>6.1189999999999998</v>
      </c>
      <c r="P334">
        <v>6.3E-2</v>
      </c>
      <c r="Q334">
        <v>6.6000000000000003E-2</v>
      </c>
      <c r="R334">
        <v>7.9500000000000001E-2</v>
      </c>
      <c r="S334">
        <v>4.97</v>
      </c>
      <c r="T334">
        <v>95.47</v>
      </c>
      <c r="U334">
        <v>97.22</v>
      </c>
      <c r="V334">
        <v>409</v>
      </c>
      <c r="Y334">
        <v>3.84</v>
      </c>
      <c r="Z334">
        <v>8.1460000000000008</v>
      </c>
      <c r="AD334">
        <v>356.9</v>
      </c>
      <c r="AG334">
        <v>16.88</v>
      </c>
      <c r="AH334">
        <v>724.4</v>
      </c>
      <c r="AI334">
        <v>0</v>
      </c>
      <c r="AJ334">
        <v>0</v>
      </c>
      <c r="AK334" t="s">
        <v>56</v>
      </c>
      <c r="AL334" t="s">
        <v>57</v>
      </c>
      <c r="AM334">
        <v>0.24</v>
      </c>
      <c r="AO334">
        <v>42.14</v>
      </c>
      <c r="AP334">
        <v>39.68</v>
      </c>
      <c r="AQ334">
        <v>38.28</v>
      </c>
    </row>
    <row r="335" spans="1:43" x14ac:dyDescent="0.2">
      <c r="B335">
        <v>352</v>
      </c>
      <c r="C335">
        <v>150</v>
      </c>
      <c r="D335" s="1">
        <v>43564</v>
      </c>
      <c r="E335" s="2">
        <v>0.49834490740740739</v>
      </c>
      <c r="F335">
        <v>1.6</v>
      </c>
      <c r="G335">
        <v>0</v>
      </c>
      <c r="H335">
        <v>0</v>
      </c>
      <c r="I335">
        <v>283</v>
      </c>
      <c r="J335">
        <v>71.3</v>
      </c>
      <c r="K335">
        <v>-0.39</v>
      </c>
      <c r="L335">
        <v>0</v>
      </c>
      <c r="M335">
        <v>91.48</v>
      </c>
      <c r="N335">
        <v>97.98</v>
      </c>
      <c r="O335">
        <v>6.4980000000000002</v>
      </c>
      <c r="P335">
        <v>6.6000000000000003E-2</v>
      </c>
      <c r="Q335">
        <v>6.9000000000000006E-2</v>
      </c>
      <c r="R335">
        <v>8.4400000000000003E-2</v>
      </c>
      <c r="S335">
        <v>5.28</v>
      </c>
      <c r="T335">
        <v>96.76</v>
      </c>
      <c r="U335">
        <v>98.64</v>
      </c>
      <c r="V335">
        <v>371</v>
      </c>
      <c r="Y335">
        <v>3.78</v>
      </c>
      <c r="Z335">
        <v>8.0370000000000008</v>
      </c>
      <c r="AD335">
        <v>339.7</v>
      </c>
      <c r="AG335">
        <v>16.28</v>
      </c>
      <c r="AH335">
        <v>731.9</v>
      </c>
      <c r="AI335">
        <v>0</v>
      </c>
      <c r="AJ335">
        <v>0</v>
      </c>
      <c r="AK335" t="s">
        <v>56</v>
      </c>
      <c r="AL335" t="s">
        <v>57</v>
      </c>
      <c r="AM335">
        <v>0.17</v>
      </c>
      <c r="AO335">
        <v>42.14</v>
      </c>
      <c r="AP335">
        <v>39.68</v>
      </c>
      <c r="AQ335">
        <v>38.28</v>
      </c>
    </row>
    <row r="336" spans="1:43" x14ac:dyDescent="0.2">
      <c r="B336">
        <v>353</v>
      </c>
      <c r="C336">
        <v>150</v>
      </c>
      <c r="D336" s="1">
        <v>43564</v>
      </c>
      <c r="E336" s="2">
        <v>0.49846064814814817</v>
      </c>
      <c r="F336">
        <v>1.6</v>
      </c>
      <c r="G336">
        <v>0</v>
      </c>
      <c r="H336">
        <v>0</v>
      </c>
      <c r="I336">
        <v>283</v>
      </c>
      <c r="J336">
        <v>72.5</v>
      </c>
      <c r="K336">
        <v>-0.39</v>
      </c>
      <c r="L336">
        <v>0</v>
      </c>
      <c r="M336">
        <v>93.08</v>
      </c>
      <c r="N336">
        <v>99.72</v>
      </c>
      <c r="O336">
        <v>6.6449999999999996</v>
      </c>
      <c r="P336">
        <v>6.7000000000000004E-2</v>
      </c>
      <c r="Q336">
        <v>6.9000000000000006E-2</v>
      </c>
      <c r="R336">
        <v>8.7800000000000003E-2</v>
      </c>
      <c r="S336">
        <v>5.49</v>
      </c>
      <c r="T336">
        <v>98.55</v>
      </c>
      <c r="U336">
        <v>100.4</v>
      </c>
      <c r="V336">
        <v>371</v>
      </c>
      <c r="Y336">
        <v>3.69</v>
      </c>
      <c r="Z336">
        <v>7.8970000000000002</v>
      </c>
      <c r="AD336">
        <v>332.3</v>
      </c>
      <c r="AG336">
        <v>16.48</v>
      </c>
      <c r="AH336">
        <v>744.6</v>
      </c>
      <c r="AI336">
        <v>0</v>
      </c>
      <c r="AJ336">
        <v>0</v>
      </c>
      <c r="AK336" t="s">
        <v>56</v>
      </c>
      <c r="AL336" t="s">
        <v>57</v>
      </c>
      <c r="AM336">
        <v>0.22</v>
      </c>
      <c r="AO336">
        <v>42.14</v>
      </c>
      <c r="AP336">
        <v>39.68</v>
      </c>
      <c r="AQ336">
        <v>38.28</v>
      </c>
    </row>
    <row r="337" spans="2:43" x14ac:dyDescent="0.2">
      <c r="B337">
        <v>354</v>
      </c>
      <c r="C337">
        <v>150</v>
      </c>
      <c r="D337" s="1">
        <v>43564</v>
      </c>
      <c r="E337" s="2">
        <v>0.49857638888888894</v>
      </c>
      <c r="F337">
        <v>1.6</v>
      </c>
      <c r="G337">
        <v>0</v>
      </c>
      <c r="H337">
        <v>0</v>
      </c>
      <c r="I337">
        <v>283</v>
      </c>
      <c r="J337">
        <v>74.599999999999994</v>
      </c>
      <c r="K337">
        <v>-0.39</v>
      </c>
      <c r="L337">
        <v>0</v>
      </c>
      <c r="M337">
        <v>96.2</v>
      </c>
      <c r="N337">
        <v>103</v>
      </c>
      <c r="O337">
        <v>6.77</v>
      </c>
      <c r="P337">
        <v>6.6000000000000003E-2</v>
      </c>
      <c r="Q337">
        <v>6.8000000000000005E-2</v>
      </c>
      <c r="R337">
        <v>9.0399999999999994E-2</v>
      </c>
      <c r="S337">
        <v>5.65</v>
      </c>
      <c r="T337">
        <v>101.8</v>
      </c>
      <c r="U337">
        <v>103.3</v>
      </c>
      <c r="V337">
        <v>391</v>
      </c>
      <c r="Y337">
        <v>3.54</v>
      </c>
      <c r="Z337">
        <v>7.6479999999999997</v>
      </c>
      <c r="AD337">
        <v>333.6</v>
      </c>
      <c r="AG337">
        <v>17.27</v>
      </c>
      <c r="AH337">
        <v>769.6</v>
      </c>
      <c r="AI337">
        <v>0</v>
      </c>
      <c r="AJ337">
        <v>0</v>
      </c>
      <c r="AK337" t="s">
        <v>56</v>
      </c>
      <c r="AL337" t="s">
        <v>57</v>
      </c>
      <c r="AM337">
        <v>0.14000000000000001</v>
      </c>
      <c r="AO337">
        <v>42.14</v>
      </c>
      <c r="AP337">
        <v>39.68</v>
      </c>
      <c r="AQ337">
        <v>38.28</v>
      </c>
    </row>
    <row r="338" spans="2:43" x14ac:dyDescent="0.2">
      <c r="B338">
        <v>355</v>
      </c>
      <c r="C338">
        <v>150</v>
      </c>
      <c r="D338" s="1">
        <v>43564</v>
      </c>
      <c r="E338" s="2">
        <v>0.49869212962962961</v>
      </c>
      <c r="F338">
        <v>1.6</v>
      </c>
      <c r="G338">
        <v>0</v>
      </c>
      <c r="H338">
        <v>0</v>
      </c>
      <c r="I338">
        <v>283</v>
      </c>
      <c r="J338">
        <v>75.400000000000006</v>
      </c>
      <c r="K338">
        <v>-0.39</v>
      </c>
      <c r="L338">
        <v>0</v>
      </c>
      <c r="M338">
        <v>97.12</v>
      </c>
      <c r="N338">
        <v>104.4</v>
      </c>
      <c r="O338">
        <v>7.2770000000000001</v>
      </c>
      <c r="P338">
        <v>7.0000000000000007E-2</v>
      </c>
      <c r="Q338">
        <v>7.1999999999999995E-2</v>
      </c>
      <c r="R338">
        <v>8.72E-2</v>
      </c>
      <c r="S338">
        <v>5.45</v>
      </c>
      <c r="T338">
        <v>103.1</v>
      </c>
      <c r="U338">
        <v>104.8</v>
      </c>
      <c r="V338">
        <v>395</v>
      </c>
      <c r="Y338">
        <v>3.48</v>
      </c>
      <c r="Z338">
        <v>7.5430000000000001</v>
      </c>
      <c r="AD338">
        <v>349</v>
      </c>
      <c r="AG338">
        <v>16.440000000000001</v>
      </c>
      <c r="AH338">
        <v>777</v>
      </c>
      <c r="AI338">
        <v>0</v>
      </c>
      <c r="AJ338">
        <v>0</v>
      </c>
      <c r="AK338" t="s">
        <v>56</v>
      </c>
      <c r="AL338" t="s">
        <v>57</v>
      </c>
      <c r="AM338">
        <v>0.12</v>
      </c>
      <c r="AO338">
        <v>42.19</v>
      </c>
      <c r="AP338">
        <v>39.68</v>
      </c>
      <c r="AQ338">
        <v>38.28</v>
      </c>
    </row>
    <row r="339" spans="2:43" x14ac:dyDescent="0.2">
      <c r="B339">
        <v>356</v>
      </c>
      <c r="C339">
        <v>150</v>
      </c>
      <c r="D339" s="1">
        <v>43564</v>
      </c>
      <c r="E339" s="2">
        <v>0.49880787037037039</v>
      </c>
      <c r="F339">
        <v>1.6</v>
      </c>
      <c r="G339">
        <v>0</v>
      </c>
      <c r="H339">
        <v>0</v>
      </c>
      <c r="I339">
        <v>283</v>
      </c>
      <c r="J339">
        <v>76.2</v>
      </c>
      <c r="K339">
        <v>-0.39</v>
      </c>
      <c r="L339">
        <v>0</v>
      </c>
      <c r="M339">
        <v>98.7</v>
      </c>
      <c r="N339">
        <v>105.6</v>
      </c>
      <c r="O339">
        <v>6.9210000000000003</v>
      </c>
      <c r="P339">
        <v>6.6000000000000003E-2</v>
      </c>
      <c r="Q339">
        <v>6.8000000000000005E-2</v>
      </c>
      <c r="R339">
        <v>7.9899999999999999E-2</v>
      </c>
      <c r="S339">
        <v>4.99</v>
      </c>
      <c r="T339">
        <v>104.1</v>
      </c>
      <c r="U339">
        <v>106</v>
      </c>
      <c r="V339">
        <v>420</v>
      </c>
      <c r="Y339">
        <v>3.43</v>
      </c>
      <c r="Z339">
        <v>7.4560000000000004</v>
      </c>
      <c r="AD339">
        <v>387.3</v>
      </c>
      <c r="AG339">
        <v>17.77</v>
      </c>
      <c r="AH339">
        <v>789.6</v>
      </c>
      <c r="AI339">
        <v>0</v>
      </c>
      <c r="AJ339">
        <v>0</v>
      </c>
      <c r="AK339" t="s">
        <v>56</v>
      </c>
      <c r="AL339" t="s">
        <v>57</v>
      </c>
      <c r="AM339">
        <v>0.18</v>
      </c>
      <c r="AO339">
        <v>42.14</v>
      </c>
      <c r="AP339">
        <v>39.74</v>
      </c>
      <c r="AQ339">
        <v>38.22</v>
      </c>
    </row>
    <row r="340" spans="2:43" x14ac:dyDescent="0.2">
      <c r="B340">
        <v>357</v>
      </c>
      <c r="C340">
        <v>150</v>
      </c>
      <c r="D340" s="1">
        <v>43564</v>
      </c>
      <c r="E340" s="2">
        <v>0.49892361111111111</v>
      </c>
      <c r="F340">
        <v>1.6</v>
      </c>
      <c r="G340">
        <v>0</v>
      </c>
      <c r="H340">
        <v>0</v>
      </c>
      <c r="I340">
        <v>283</v>
      </c>
      <c r="J340">
        <v>77.400000000000006</v>
      </c>
      <c r="K340">
        <v>-0.39</v>
      </c>
      <c r="L340">
        <v>0</v>
      </c>
      <c r="M340">
        <v>100.2</v>
      </c>
      <c r="N340">
        <v>107.4</v>
      </c>
      <c r="O340">
        <v>7.2169999999999996</v>
      </c>
      <c r="P340">
        <v>6.7000000000000004E-2</v>
      </c>
      <c r="Q340">
        <v>7.0000000000000007E-2</v>
      </c>
      <c r="R340">
        <v>8.7099999999999997E-2</v>
      </c>
      <c r="S340">
        <v>5.44</v>
      </c>
      <c r="T340">
        <v>106</v>
      </c>
      <c r="U340">
        <v>108.3</v>
      </c>
      <c r="V340">
        <v>373</v>
      </c>
      <c r="Y340">
        <v>3.36</v>
      </c>
      <c r="Z340">
        <v>7.3319999999999999</v>
      </c>
      <c r="AD340">
        <v>360.7</v>
      </c>
      <c r="AG340">
        <v>17.59</v>
      </c>
      <c r="AH340">
        <v>801.5</v>
      </c>
      <c r="AI340">
        <v>0</v>
      </c>
      <c r="AJ340">
        <v>0</v>
      </c>
      <c r="AK340" t="s">
        <v>56</v>
      </c>
      <c r="AL340" t="s">
        <v>57</v>
      </c>
      <c r="AM340">
        <v>0.18</v>
      </c>
      <c r="AO340">
        <v>42.19</v>
      </c>
      <c r="AP340">
        <v>39.74</v>
      </c>
      <c r="AQ340">
        <v>38.28</v>
      </c>
    </row>
    <row r="341" spans="2:43" x14ac:dyDescent="0.2">
      <c r="B341">
        <v>358</v>
      </c>
      <c r="C341">
        <v>150</v>
      </c>
      <c r="D341" s="1">
        <v>43564</v>
      </c>
      <c r="E341" s="2">
        <v>0.49903935185185189</v>
      </c>
      <c r="F341">
        <v>1.6</v>
      </c>
      <c r="G341">
        <v>0</v>
      </c>
      <c r="H341">
        <v>0</v>
      </c>
      <c r="I341">
        <v>283</v>
      </c>
      <c r="J341">
        <v>77.400000000000006</v>
      </c>
      <c r="K341">
        <v>-0.39</v>
      </c>
      <c r="L341">
        <v>0</v>
      </c>
      <c r="M341">
        <v>100.2</v>
      </c>
      <c r="N341">
        <v>107.4</v>
      </c>
      <c r="O341">
        <v>7.2489999999999997</v>
      </c>
      <c r="P341">
        <v>6.7000000000000004E-2</v>
      </c>
      <c r="Q341">
        <v>7.0000000000000007E-2</v>
      </c>
      <c r="R341">
        <v>8.6900000000000005E-2</v>
      </c>
      <c r="S341">
        <v>5.43</v>
      </c>
      <c r="T341">
        <v>106</v>
      </c>
      <c r="U341">
        <v>108.2</v>
      </c>
      <c r="V341">
        <v>377</v>
      </c>
      <c r="Y341">
        <v>3.36</v>
      </c>
      <c r="Z341">
        <v>7.3310000000000004</v>
      </c>
      <c r="AD341">
        <v>361.3</v>
      </c>
      <c r="AG341">
        <v>17.510000000000002</v>
      </c>
      <c r="AH341">
        <v>801.3</v>
      </c>
      <c r="AI341">
        <v>0</v>
      </c>
      <c r="AJ341">
        <v>0</v>
      </c>
      <c r="AK341" t="s">
        <v>56</v>
      </c>
      <c r="AL341" t="s">
        <v>57</v>
      </c>
      <c r="AM341">
        <v>0.19</v>
      </c>
      <c r="AO341">
        <v>42.19</v>
      </c>
      <c r="AP341">
        <v>39.68</v>
      </c>
      <c r="AQ341">
        <v>38.28</v>
      </c>
    </row>
    <row r="342" spans="2:43" x14ac:dyDescent="0.2">
      <c r="B342">
        <v>359</v>
      </c>
      <c r="C342">
        <v>150</v>
      </c>
      <c r="D342" s="1">
        <v>43564</v>
      </c>
      <c r="E342" s="2">
        <v>0.49915509259259255</v>
      </c>
      <c r="F342">
        <v>1.6</v>
      </c>
      <c r="G342">
        <v>0</v>
      </c>
      <c r="H342">
        <v>0</v>
      </c>
      <c r="I342">
        <v>283</v>
      </c>
      <c r="J342">
        <v>78.2</v>
      </c>
      <c r="K342">
        <v>-0.39</v>
      </c>
      <c r="L342">
        <v>0</v>
      </c>
      <c r="M342">
        <v>101.1</v>
      </c>
      <c r="N342">
        <v>108.4</v>
      </c>
      <c r="O342">
        <v>7.3010000000000002</v>
      </c>
      <c r="P342">
        <v>6.7000000000000004E-2</v>
      </c>
      <c r="Q342">
        <v>7.0000000000000007E-2</v>
      </c>
      <c r="R342">
        <v>9.2299999999999993E-2</v>
      </c>
      <c r="S342">
        <v>5.77</v>
      </c>
      <c r="T342">
        <v>107.1</v>
      </c>
      <c r="U342">
        <v>108.9</v>
      </c>
      <c r="V342">
        <v>379</v>
      </c>
      <c r="Y342">
        <v>3.32</v>
      </c>
      <c r="Z342">
        <v>7.2619999999999996</v>
      </c>
      <c r="AD342">
        <v>343.4</v>
      </c>
      <c r="AG342">
        <v>17.73</v>
      </c>
      <c r="AH342">
        <v>809.1</v>
      </c>
      <c r="AI342">
        <v>0</v>
      </c>
      <c r="AJ342">
        <v>0</v>
      </c>
      <c r="AK342" t="s">
        <v>56</v>
      </c>
      <c r="AL342" t="s">
        <v>57</v>
      </c>
      <c r="AM342">
        <v>0.21</v>
      </c>
      <c r="AO342">
        <v>42.24</v>
      </c>
      <c r="AP342">
        <v>39.630000000000003</v>
      </c>
      <c r="AQ342">
        <v>38.28</v>
      </c>
    </row>
    <row r="343" spans="2:43" x14ac:dyDescent="0.2">
      <c r="B343">
        <v>360</v>
      </c>
      <c r="C343">
        <v>150</v>
      </c>
      <c r="D343" s="1">
        <v>43564</v>
      </c>
      <c r="E343" s="2">
        <v>0.49927083333333333</v>
      </c>
      <c r="F343">
        <v>1.6</v>
      </c>
      <c r="G343">
        <v>0</v>
      </c>
      <c r="H343">
        <v>0</v>
      </c>
      <c r="I343">
        <v>283</v>
      </c>
      <c r="J343">
        <v>79.8</v>
      </c>
      <c r="K343">
        <v>-0.39</v>
      </c>
      <c r="L343">
        <v>0</v>
      </c>
      <c r="M343">
        <v>103.5</v>
      </c>
      <c r="N343">
        <v>111</v>
      </c>
      <c r="O343">
        <v>7.5640000000000001</v>
      </c>
      <c r="P343">
        <v>6.8000000000000005E-2</v>
      </c>
      <c r="Q343">
        <v>7.0999999999999994E-2</v>
      </c>
      <c r="R343">
        <v>8.7099999999999997E-2</v>
      </c>
      <c r="S343">
        <v>5.44</v>
      </c>
      <c r="T343">
        <v>109.6</v>
      </c>
      <c r="U343">
        <v>111.4</v>
      </c>
      <c r="V343">
        <v>393</v>
      </c>
      <c r="Y343">
        <v>3.21</v>
      </c>
      <c r="Z343">
        <v>7.0919999999999996</v>
      </c>
      <c r="AD343">
        <v>372.5</v>
      </c>
      <c r="AG343">
        <v>17.920000000000002</v>
      </c>
      <c r="AH343">
        <v>827.7</v>
      </c>
      <c r="AI343">
        <v>0</v>
      </c>
      <c r="AJ343">
        <v>0</v>
      </c>
      <c r="AK343" t="s">
        <v>56</v>
      </c>
      <c r="AL343" t="s">
        <v>57</v>
      </c>
      <c r="AM343">
        <v>0.16</v>
      </c>
      <c r="AO343">
        <v>42.19</v>
      </c>
      <c r="AP343">
        <v>39.68</v>
      </c>
      <c r="AQ343">
        <v>38.28</v>
      </c>
    </row>
    <row r="344" spans="2:43" x14ac:dyDescent="0.2">
      <c r="B344">
        <v>361</v>
      </c>
      <c r="C344">
        <v>150</v>
      </c>
      <c r="D344" s="1">
        <v>43564</v>
      </c>
      <c r="E344" s="2">
        <v>0.49938657407407411</v>
      </c>
      <c r="F344">
        <v>1.6</v>
      </c>
      <c r="G344">
        <v>0</v>
      </c>
      <c r="H344">
        <v>0</v>
      </c>
      <c r="I344">
        <v>283</v>
      </c>
      <c r="J344">
        <v>79.5</v>
      </c>
      <c r="K344">
        <v>-0.39</v>
      </c>
      <c r="L344">
        <v>0</v>
      </c>
      <c r="M344">
        <v>102.9</v>
      </c>
      <c r="N344">
        <v>110.9</v>
      </c>
      <c r="O344">
        <v>7.9630000000000001</v>
      </c>
      <c r="P344">
        <v>7.1999999999999995E-2</v>
      </c>
      <c r="Q344">
        <v>7.0999999999999994E-2</v>
      </c>
      <c r="R344">
        <v>9.4500000000000001E-2</v>
      </c>
      <c r="S344">
        <v>5.9</v>
      </c>
      <c r="T344">
        <v>109.2</v>
      </c>
      <c r="U344">
        <v>111.2</v>
      </c>
      <c r="V344">
        <v>362</v>
      </c>
      <c r="Y344">
        <v>3.22</v>
      </c>
      <c r="Z344">
        <v>7.1029999999999998</v>
      </c>
      <c r="AD344">
        <v>341.6</v>
      </c>
      <c r="AG344">
        <v>16.91</v>
      </c>
      <c r="AH344">
        <v>823.2</v>
      </c>
      <c r="AI344">
        <v>0</v>
      </c>
      <c r="AJ344">
        <v>0</v>
      </c>
      <c r="AK344" t="s">
        <v>56</v>
      </c>
      <c r="AL344" t="s">
        <v>57</v>
      </c>
      <c r="AM344">
        <v>0.16</v>
      </c>
      <c r="AO344">
        <v>42.19</v>
      </c>
      <c r="AP344">
        <v>39.74</v>
      </c>
      <c r="AQ344">
        <v>38.28</v>
      </c>
    </row>
    <row r="345" spans="2:43" x14ac:dyDescent="0.2">
      <c r="B345">
        <v>362</v>
      </c>
      <c r="C345">
        <v>150</v>
      </c>
      <c r="D345" s="1">
        <v>43564</v>
      </c>
      <c r="E345" s="2">
        <v>0.49950231481481483</v>
      </c>
      <c r="F345">
        <v>1.6</v>
      </c>
      <c r="G345">
        <v>0</v>
      </c>
      <c r="H345">
        <v>0</v>
      </c>
      <c r="I345">
        <v>283</v>
      </c>
      <c r="J345">
        <v>80.099999999999994</v>
      </c>
      <c r="K345">
        <v>-0.39</v>
      </c>
      <c r="L345">
        <v>0</v>
      </c>
      <c r="M345">
        <v>103.9</v>
      </c>
      <c r="N345">
        <v>111.5</v>
      </c>
      <c r="O345">
        <v>7.64</v>
      </c>
      <c r="P345">
        <v>6.9000000000000006E-2</v>
      </c>
      <c r="Q345">
        <v>7.0999999999999994E-2</v>
      </c>
      <c r="R345">
        <v>9.3600000000000003E-2</v>
      </c>
      <c r="S345">
        <v>5.85</v>
      </c>
      <c r="T345">
        <v>110.3</v>
      </c>
      <c r="U345">
        <v>112.1</v>
      </c>
      <c r="V345">
        <v>372</v>
      </c>
      <c r="Y345">
        <v>3.2</v>
      </c>
      <c r="Z345">
        <v>7.0629999999999997</v>
      </c>
      <c r="AD345">
        <v>347.8</v>
      </c>
      <c r="AG345">
        <v>17.89</v>
      </c>
      <c r="AH345">
        <v>830.9</v>
      </c>
      <c r="AI345">
        <v>0</v>
      </c>
      <c r="AJ345">
        <v>0</v>
      </c>
      <c r="AK345" t="s">
        <v>56</v>
      </c>
      <c r="AL345" t="s">
        <v>57</v>
      </c>
      <c r="AM345">
        <v>0.22</v>
      </c>
      <c r="AO345">
        <v>42.19</v>
      </c>
      <c r="AP345">
        <v>39.79</v>
      </c>
      <c r="AQ345">
        <v>38.28</v>
      </c>
    </row>
    <row r="346" spans="2:43" x14ac:dyDescent="0.2">
      <c r="B346">
        <v>363</v>
      </c>
      <c r="C346">
        <v>150</v>
      </c>
      <c r="D346" s="1">
        <v>43564</v>
      </c>
      <c r="E346" s="2">
        <v>0.49961805555555555</v>
      </c>
      <c r="F346">
        <v>1.6</v>
      </c>
      <c r="G346">
        <v>0</v>
      </c>
      <c r="H346">
        <v>0</v>
      </c>
      <c r="I346">
        <v>283</v>
      </c>
      <c r="J346">
        <v>80.5</v>
      </c>
      <c r="K346">
        <v>-0.39</v>
      </c>
      <c r="L346">
        <v>0</v>
      </c>
      <c r="M346">
        <v>104.6</v>
      </c>
      <c r="N346">
        <v>112.1</v>
      </c>
      <c r="O346">
        <v>7.5259999999999998</v>
      </c>
      <c r="P346">
        <v>6.7000000000000004E-2</v>
      </c>
      <c r="Q346">
        <v>7.0000000000000007E-2</v>
      </c>
      <c r="R346">
        <v>8.7499999999999994E-2</v>
      </c>
      <c r="S346">
        <v>5.47</v>
      </c>
      <c r="T346">
        <v>110.8</v>
      </c>
      <c r="U346">
        <v>112.7</v>
      </c>
      <c r="V346">
        <v>380</v>
      </c>
      <c r="Y346">
        <v>3.17</v>
      </c>
      <c r="Z346">
        <v>7.0229999999999997</v>
      </c>
      <c r="AD346">
        <v>374.6</v>
      </c>
      <c r="AG346">
        <v>18.39</v>
      </c>
      <c r="AH346">
        <v>836.8</v>
      </c>
      <c r="AI346">
        <v>0</v>
      </c>
      <c r="AJ346">
        <v>0</v>
      </c>
      <c r="AK346" t="s">
        <v>56</v>
      </c>
      <c r="AL346" t="s">
        <v>57</v>
      </c>
      <c r="AM346">
        <v>0.18</v>
      </c>
      <c r="AO346">
        <v>42.19</v>
      </c>
      <c r="AP346">
        <v>39.74</v>
      </c>
      <c r="AQ346">
        <v>38.33</v>
      </c>
    </row>
    <row r="347" spans="2:43" x14ac:dyDescent="0.2">
      <c r="B347">
        <v>364</v>
      </c>
      <c r="C347">
        <v>150</v>
      </c>
      <c r="D347" s="1">
        <v>43564</v>
      </c>
      <c r="E347" s="2">
        <v>0.49973379629629627</v>
      </c>
      <c r="F347">
        <v>1.6</v>
      </c>
      <c r="G347">
        <v>0</v>
      </c>
      <c r="H347">
        <v>0</v>
      </c>
      <c r="I347">
        <v>283</v>
      </c>
      <c r="J347">
        <v>82.1</v>
      </c>
      <c r="K347">
        <v>-0.39</v>
      </c>
      <c r="L347">
        <v>0</v>
      </c>
      <c r="M347">
        <v>106.6</v>
      </c>
      <c r="N347">
        <v>114.5</v>
      </c>
      <c r="O347">
        <v>7.9039999999999999</v>
      </c>
      <c r="P347">
        <v>6.9000000000000006E-2</v>
      </c>
      <c r="Q347">
        <v>7.1999999999999995E-2</v>
      </c>
      <c r="R347">
        <v>9.2399999999999996E-2</v>
      </c>
      <c r="S347">
        <v>5.78</v>
      </c>
      <c r="T347">
        <v>113.1</v>
      </c>
      <c r="U347">
        <v>115.1</v>
      </c>
      <c r="V347">
        <v>366</v>
      </c>
      <c r="Y347">
        <v>3.09</v>
      </c>
      <c r="Z347">
        <v>6.8789999999999996</v>
      </c>
      <c r="AD347">
        <v>361.4</v>
      </c>
      <c r="AG347">
        <v>18.21</v>
      </c>
      <c r="AH347">
        <v>852.6</v>
      </c>
      <c r="AI347">
        <v>0</v>
      </c>
      <c r="AJ347">
        <v>0</v>
      </c>
      <c r="AK347" t="s">
        <v>56</v>
      </c>
      <c r="AL347" t="s">
        <v>57</v>
      </c>
      <c r="AM347">
        <v>0.18</v>
      </c>
      <c r="AO347">
        <v>42.19</v>
      </c>
      <c r="AP347">
        <v>39.68</v>
      </c>
      <c r="AQ347">
        <v>38.28</v>
      </c>
    </row>
    <row r="348" spans="2:43" x14ac:dyDescent="0.2">
      <c r="B348">
        <v>365</v>
      </c>
      <c r="C348">
        <v>150</v>
      </c>
      <c r="D348" s="1">
        <v>43564</v>
      </c>
      <c r="E348" s="2">
        <v>0.49984953703703705</v>
      </c>
      <c r="F348">
        <v>1.6</v>
      </c>
      <c r="G348">
        <v>0</v>
      </c>
      <c r="H348">
        <v>0</v>
      </c>
      <c r="I348">
        <v>283</v>
      </c>
      <c r="J348">
        <v>82.2</v>
      </c>
      <c r="K348">
        <v>-0.39</v>
      </c>
      <c r="L348">
        <v>0</v>
      </c>
      <c r="M348">
        <v>106.8</v>
      </c>
      <c r="N348">
        <v>114.8</v>
      </c>
      <c r="O348">
        <v>7.9539999999999997</v>
      </c>
      <c r="P348">
        <v>6.9000000000000006E-2</v>
      </c>
      <c r="Q348">
        <v>7.1999999999999995E-2</v>
      </c>
      <c r="R348">
        <v>8.9599999999999999E-2</v>
      </c>
      <c r="S348">
        <v>5.6</v>
      </c>
      <c r="T348">
        <v>113.3</v>
      </c>
      <c r="U348">
        <v>115.3</v>
      </c>
      <c r="V348">
        <v>381</v>
      </c>
      <c r="Y348">
        <v>3.08</v>
      </c>
      <c r="Z348">
        <v>6.8609999999999998</v>
      </c>
      <c r="AD348">
        <v>373.6</v>
      </c>
      <c r="AG348">
        <v>18.190000000000001</v>
      </c>
      <c r="AH348">
        <v>854.5</v>
      </c>
      <c r="AI348">
        <v>0</v>
      </c>
      <c r="AJ348">
        <v>0</v>
      </c>
      <c r="AK348" t="s">
        <v>56</v>
      </c>
      <c r="AL348" t="s">
        <v>57</v>
      </c>
      <c r="AM348">
        <v>0.19</v>
      </c>
      <c r="AO348">
        <v>42.19</v>
      </c>
      <c r="AP348">
        <v>39.68</v>
      </c>
      <c r="AQ348">
        <v>38.28</v>
      </c>
    </row>
    <row r="349" spans="2:43" x14ac:dyDescent="0.2">
      <c r="B349">
        <v>366</v>
      </c>
      <c r="C349">
        <v>150</v>
      </c>
      <c r="D349" s="1">
        <v>43564</v>
      </c>
      <c r="E349" s="2">
        <v>0.49996527777777783</v>
      </c>
      <c r="F349">
        <v>1.6</v>
      </c>
      <c r="G349">
        <v>0</v>
      </c>
      <c r="H349">
        <v>0</v>
      </c>
      <c r="I349">
        <v>283</v>
      </c>
      <c r="J349">
        <v>83.5</v>
      </c>
      <c r="K349">
        <v>-0.39</v>
      </c>
      <c r="L349">
        <v>0</v>
      </c>
      <c r="M349">
        <v>108.6</v>
      </c>
      <c r="N349">
        <v>116.7</v>
      </c>
      <c r="O349">
        <v>8.1329999999999991</v>
      </c>
      <c r="P349">
        <v>7.0000000000000007E-2</v>
      </c>
      <c r="Q349">
        <v>7.1999999999999995E-2</v>
      </c>
      <c r="R349">
        <v>9.06E-2</v>
      </c>
      <c r="S349">
        <v>5.66</v>
      </c>
      <c r="T349">
        <v>115.3</v>
      </c>
      <c r="U349">
        <v>117.9</v>
      </c>
      <c r="V349">
        <v>351</v>
      </c>
      <c r="Y349">
        <v>3.01</v>
      </c>
      <c r="Z349">
        <v>6.7469999999999999</v>
      </c>
      <c r="AD349">
        <v>375.8</v>
      </c>
      <c r="AG349">
        <v>18.38</v>
      </c>
      <c r="AH349">
        <v>868.6</v>
      </c>
      <c r="AI349">
        <v>0</v>
      </c>
      <c r="AJ349">
        <v>0</v>
      </c>
      <c r="AK349" t="s">
        <v>56</v>
      </c>
      <c r="AL349" t="s">
        <v>57</v>
      </c>
      <c r="AM349">
        <v>0.14000000000000001</v>
      </c>
      <c r="AO349">
        <v>42.14</v>
      </c>
      <c r="AP349">
        <v>39.74</v>
      </c>
      <c r="AQ349">
        <v>38.22</v>
      </c>
    </row>
    <row r="350" spans="2:43" x14ac:dyDescent="0.2">
      <c r="B350">
        <v>367</v>
      </c>
      <c r="C350">
        <v>150</v>
      </c>
      <c r="D350" s="1">
        <v>43564</v>
      </c>
      <c r="E350" s="2">
        <v>0.50008101851851849</v>
      </c>
      <c r="F350">
        <v>1.6</v>
      </c>
      <c r="G350">
        <v>0</v>
      </c>
      <c r="H350">
        <v>0</v>
      </c>
      <c r="I350">
        <v>283</v>
      </c>
      <c r="J350">
        <v>82.3</v>
      </c>
      <c r="K350">
        <v>-0.39</v>
      </c>
      <c r="L350">
        <v>0</v>
      </c>
      <c r="M350">
        <v>106.7</v>
      </c>
      <c r="N350">
        <v>114.7</v>
      </c>
      <c r="O350">
        <v>8.0269999999999992</v>
      </c>
      <c r="P350">
        <v>7.0000000000000007E-2</v>
      </c>
      <c r="Q350">
        <v>7.2999999999999995E-2</v>
      </c>
      <c r="R350">
        <v>9.6299999999999997E-2</v>
      </c>
      <c r="S350">
        <v>6.02</v>
      </c>
      <c r="T350">
        <v>113.6</v>
      </c>
      <c r="U350">
        <v>115.7</v>
      </c>
      <c r="V350">
        <v>350</v>
      </c>
      <c r="Y350">
        <v>3.08</v>
      </c>
      <c r="Z350">
        <v>6.8650000000000002</v>
      </c>
      <c r="AD350">
        <v>347.2</v>
      </c>
      <c r="AG350">
        <v>17.989999999999998</v>
      </c>
      <c r="AH350">
        <v>853.4</v>
      </c>
      <c r="AI350">
        <v>0</v>
      </c>
      <c r="AJ350">
        <v>0</v>
      </c>
      <c r="AK350" t="s">
        <v>56</v>
      </c>
      <c r="AL350" t="s">
        <v>57</v>
      </c>
      <c r="AM350">
        <v>0.19</v>
      </c>
      <c r="AO350">
        <v>42.19</v>
      </c>
      <c r="AP350">
        <v>39.74</v>
      </c>
      <c r="AQ350">
        <v>38.22</v>
      </c>
    </row>
    <row r="351" spans="2:43" x14ac:dyDescent="0.2">
      <c r="B351">
        <v>368</v>
      </c>
      <c r="C351">
        <v>150</v>
      </c>
      <c r="D351" s="1">
        <v>43564</v>
      </c>
      <c r="E351" s="2">
        <v>0.50019675925925922</v>
      </c>
      <c r="F351">
        <v>1.6</v>
      </c>
      <c r="G351">
        <v>0</v>
      </c>
      <c r="H351">
        <v>0</v>
      </c>
      <c r="I351">
        <v>283</v>
      </c>
      <c r="J351">
        <v>82.9</v>
      </c>
      <c r="K351">
        <v>-0.39</v>
      </c>
      <c r="L351">
        <v>0</v>
      </c>
      <c r="M351">
        <v>107.9</v>
      </c>
      <c r="N351">
        <v>116.2</v>
      </c>
      <c r="O351">
        <v>8.2940000000000005</v>
      </c>
      <c r="P351">
        <v>7.0999999999999994E-2</v>
      </c>
      <c r="Q351">
        <v>7.0000000000000007E-2</v>
      </c>
      <c r="R351">
        <v>9.2399999999999996E-2</v>
      </c>
      <c r="S351">
        <v>5.78</v>
      </c>
      <c r="T351">
        <v>114.2</v>
      </c>
      <c r="U351">
        <v>115.7</v>
      </c>
      <c r="V351">
        <v>402</v>
      </c>
      <c r="Y351">
        <v>3.03</v>
      </c>
      <c r="Z351">
        <v>6.7770000000000001</v>
      </c>
      <c r="AD351">
        <v>366</v>
      </c>
      <c r="AG351">
        <v>17.84</v>
      </c>
      <c r="AH351">
        <v>863.2</v>
      </c>
      <c r="AI351">
        <v>0</v>
      </c>
      <c r="AJ351">
        <v>0</v>
      </c>
      <c r="AK351" t="s">
        <v>56</v>
      </c>
      <c r="AL351" t="s">
        <v>57</v>
      </c>
      <c r="AM351">
        <v>0.15</v>
      </c>
      <c r="AO351">
        <v>42.19</v>
      </c>
      <c r="AP351">
        <v>39.79</v>
      </c>
      <c r="AQ351">
        <v>38.28</v>
      </c>
    </row>
    <row r="352" spans="2:43" x14ac:dyDescent="0.2">
      <c r="B352">
        <v>369</v>
      </c>
      <c r="C352">
        <v>150</v>
      </c>
      <c r="D352" s="1">
        <v>43564</v>
      </c>
      <c r="E352" s="2">
        <v>0.50031250000000005</v>
      </c>
      <c r="F352">
        <v>1.6</v>
      </c>
      <c r="G352">
        <v>0</v>
      </c>
      <c r="H352">
        <v>0</v>
      </c>
      <c r="I352">
        <v>283</v>
      </c>
      <c r="J352">
        <v>81.8</v>
      </c>
      <c r="K352">
        <v>-0.39</v>
      </c>
      <c r="L352">
        <v>0</v>
      </c>
      <c r="M352">
        <v>106.1</v>
      </c>
      <c r="N352">
        <v>114.1</v>
      </c>
      <c r="O352">
        <v>8.0210000000000008</v>
      </c>
      <c r="P352">
        <v>7.0000000000000007E-2</v>
      </c>
      <c r="Q352">
        <v>7.2999999999999995E-2</v>
      </c>
      <c r="R352">
        <v>9.35E-2</v>
      </c>
      <c r="S352">
        <v>5.84</v>
      </c>
      <c r="T352">
        <v>112.7</v>
      </c>
      <c r="U352">
        <v>114.8</v>
      </c>
      <c r="V352">
        <v>364</v>
      </c>
      <c r="Y352">
        <v>3.1</v>
      </c>
      <c r="Z352">
        <v>6.9009999999999998</v>
      </c>
      <c r="AD352">
        <v>355.7</v>
      </c>
      <c r="AG352">
        <v>17.809999999999999</v>
      </c>
      <c r="AH352">
        <v>848.6</v>
      </c>
      <c r="AI352">
        <v>0</v>
      </c>
      <c r="AJ352">
        <v>0</v>
      </c>
      <c r="AK352" t="s">
        <v>56</v>
      </c>
      <c r="AL352" t="s">
        <v>57</v>
      </c>
      <c r="AM352">
        <v>0.2</v>
      </c>
      <c r="AO352">
        <v>42.24</v>
      </c>
      <c r="AP352">
        <v>39.79</v>
      </c>
      <c r="AQ352">
        <v>38.28</v>
      </c>
    </row>
    <row r="353" spans="2:43" x14ac:dyDescent="0.2">
      <c r="B353">
        <v>370</v>
      </c>
      <c r="C353">
        <v>150</v>
      </c>
      <c r="D353" s="1">
        <v>43564</v>
      </c>
      <c r="E353" s="2">
        <v>0.50042824074074077</v>
      </c>
      <c r="F353">
        <v>1.6</v>
      </c>
      <c r="G353">
        <v>0</v>
      </c>
      <c r="H353">
        <v>0</v>
      </c>
      <c r="I353">
        <v>283</v>
      </c>
      <c r="J353">
        <v>82.8</v>
      </c>
      <c r="K353">
        <v>-0.39</v>
      </c>
      <c r="L353">
        <v>0</v>
      </c>
      <c r="M353">
        <v>107.2</v>
      </c>
      <c r="N353">
        <v>115.7</v>
      </c>
      <c r="O353">
        <v>8.4960000000000004</v>
      </c>
      <c r="P353">
        <v>7.2999999999999995E-2</v>
      </c>
      <c r="Q353">
        <v>7.5999999999999998E-2</v>
      </c>
      <c r="R353">
        <v>9.5299999999999996E-2</v>
      </c>
      <c r="S353">
        <v>5.96</v>
      </c>
      <c r="T353">
        <v>114.3</v>
      </c>
      <c r="U353">
        <v>116.7</v>
      </c>
      <c r="V353">
        <v>353</v>
      </c>
      <c r="Y353">
        <v>3.04</v>
      </c>
      <c r="Z353">
        <v>6.8049999999999997</v>
      </c>
      <c r="AD353">
        <v>352.7</v>
      </c>
      <c r="AG353">
        <v>17.23</v>
      </c>
      <c r="AH353">
        <v>857.8</v>
      </c>
      <c r="AI353">
        <v>0</v>
      </c>
      <c r="AJ353">
        <v>0</v>
      </c>
      <c r="AK353" t="s">
        <v>56</v>
      </c>
      <c r="AL353" t="s">
        <v>57</v>
      </c>
      <c r="AM353">
        <v>0.15</v>
      </c>
      <c r="AO353">
        <v>42.19</v>
      </c>
      <c r="AP353">
        <v>39.68</v>
      </c>
      <c r="AQ353">
        <v>38.33</v>
      </c>
    </row>
    <row r="354" spans="2:43" x14ac:dyDescent="0.2">
      <c r="B354">
        <v>371</v>
      </c>
      <c r="C354">
        <v>150</v>
      </c>
      <c r="D354" s="1">
        <v>43564</v>
      </c>
      <c r="E354" s="2">
        <v>0.50054398148148149</v>
      </c>
      <c r="F354">
        <v>1.6</v>
      </c>
      <c r="G354">
        <v>0</v>
      </c>
      <c r="H354">
        <v>0</v>
      </c>
      <c r="I354">
        <v>283</v>
      </c>
      <c r="J354">
        <v>83.5</v>
      </c>
      <c r="K354">
        <v>-0.39</v>
      </c>
      <c r="L354">
        <v>0</v>
      </c>
      <c r="M354">
        <v>108.6</v>
      </c>
      <c r="N354">
        <v>116.6</v>
      </c>
      <c r="O354">
        <v>8.0269999999999992</v>
      </c>
      <c r="P354">
        <v>6.9000000000000006E-2</v>
      </c>
      <c r="Q354">
        <v>7.1999999999999995E-2</v>
      </c>
      <c r="R354">
        <v>9.3299999999999994E-2</v>
      </c>
      <c r="S354">
        <v>5.83</v>
      </c>
      <c r="T354">
        <v>115.4</v>
      </c>
      <c r="U354">
        <v>116.9</v>
      </c>
      <c r="V354">
        <v>389</v>
      </c>
      <c r="Y354">
        <v>3.01</v>
      </c>
      <c r="Z354">
        <v>6.7510000000000003</v>
      </c>
      <c r="AD354">
        <v>365</v>
      </c>
      <c r="AG354">
        <v>18.63</v>
      </c>
      <c r="AH354">
        <v>869</v>
      </c>
      <c r="AI354">
        <v>0</v>
      </c>
      <c r="AJ354">
        <v>0</v>
      </c>
      <c r="AK354" t="s">
        <v>56</v>
      </c>
      <c r="AL354" t="s">
        <v>57</v>
      </c>
      <c r="AM354">
        <v>0.14000000000000001</v>
      </c>
      <c r="AO354">
        <v>42.19</v>
      </c>
      <c r="AP354">
        <v>39.68</v>
      </c>
      <c r="AQ354">
        <v>38.28</v>
      </c>
    </row>
    <row r="355" spans="2:43" x14ac:dyDescent="0.2">
      <c r="B355">
        <v>372</v>
      </c>
      <c r="C355">
        <v>150</v>
      </c>
      <c r="D355" s="1">
        <v>43564</v>
      </c>
      <c r="E355" s="2">
        <v>0.50065972222222221</v>
      </c>
      <c r="F355">
        <v>1.6</v>
      </c>
      <c r="G355">
        <v>0</v>
      </c>
      <c r="H355">
        <v>0</v>
      </c>
      <c r="I355">
        <v>283</v>
      </c>
      <c r="J355">
        <v>82.2</v>
      </c>
      <c r="K355">
        <v>-0.39</v>
      </c>
      <c r="L355">
        <v>0</v>
      </c>
      <c r="M355">
        <v>106.5</v>
      </c>
      <c r="N355">
        <v>114.6</v>
      </c>
      <c r="O355">
        <v>8.093</v>
      </c>
      <c r="P355">
        <v>7.0999999999999994E-2</v>
      </c>
      <c r="Q355">
        <v>7.2999999999999995E-2</v>
      </c>
      <c r="R355">
        <v>9.2399999999999996E-2</v>
      </c>
      <c r="S355">
        <v>5.77</v>
      </c>
      <c r="T355">
        <v>113.5</v>
      </c>
      <c r="U355">
        <v>115.2</v>
      </c>
      <c r="V355">
        <v>371</v>
      </c>
      <c r="Y355">
        <v>3.08</v>
      </c>
      <c r="Z355">
        <v>6.87</v>
      </c>
      <c r="AD355">
        <v>361.5</v>
      </c>
      <c r="AG355">
        <v>17.8</v>
      </c>
      <c r="AH355">
        <v>852.2</v>
      </c>
      <c r="AI355">
        <v>0</v>
      </c>
      <c r="AJ355">
        <v>0</v>
      </c>
      <c r="AK355" t="s">
        <v>56</v>
      </c>
      <c r="AL355" t="s">
        <v>57</v>
      </c>
      <c r="AM355">
        <v>0.17</v>
      </c>
      <c r="AO355">
        <v>42.19</v>
      </c>
      <c r="AP355">
        <v>39.74</v>
      </c>
      <c r="AQ355">
        <v>38.28</v>
      </c>
    </row>
    <row r="356" spans="2:43" x14ac:dyDescent="0.2">
      <c r="B356">
        <v>373</v>
      </c>
      <c r="C356">
        <v>150</v>
      </c>
      <c r="D356" s="1">
        <v>43564</v>
      </c>
      <c r="E356" s="2">
        <v>0.50077546296296294</v>
      </c>
      <c r="F356">
        <v>1.6</v>
      </c>
      <c r="G356">
        <v>0</v>
      </c>
      <c r="H356">
        <v>0</v>
      </c>
      <c r="I356">
        <v>283</v>
      </c>
      <c r="J356">
        <v>81.900000000000006</v>
      </c>
      <c r="K356">
        <v>-0.39</v>
      </c>
      <c r="L356">
        <v>0</v>
      </c>
      <c r="M356">
        <v>106</v>
      </c>
      <c r="N356">
        <v>114.1</v>
      </c>
      <c r="O356">
        <v>8.0690000000000008</v>
      </c>
      <c r="P356">
        <v>7.0999999999999994E-2</v>
      </c>
      <c r="Q356">
        <v>7.3999999999999996E-2</v>
      </c>
      <c r="R356">
        <v>9.9500000000000005E-2</v>
      </c>
      <c r="S356">
        <v>6.22</v>
      </c>
      <c r="T356">
        <v>112.7</v>
      </c>
      <c r="U356">
        <v>115.1</v>
      </c>
      <c r="V356">
        <v>337</v>
      </c>
      <c r="Y356">
        <v>3.1</v>
      </c>
      <c r="Z356">
        <v>6.9029999999999996</v>
      </c>
      <c r="AD356">
        <v>334</v>
      </c>
      <c r="AG356">
        <v>17.68</v>
      </c>
      <c r="AH356">
        <v>848.1</v>
      </c>
      <c r="AI356">
        <v>0</v>
      </c>
      <c r="AJ356">
        <v>0</v>
      </c>
      <c r="AK356" t="s">
        <v>56</v>
      </c>
      <c r="AL356" t="s">
        <v>57</v>
      </c>
      <c r="AM356">
        <v>0.14000000000000001</v>
      </c>
      <c r="AO356">
        <v>42.19</v>
      </c>
      <c r="AP356">
        <v>39.79</v>
      </c>
      <c r="AQ356">
        <v>38.28</v>
      </c>
    </row>
    <row r="357" spans="2:43" x14ac:dyDescent="0.2">
      <c r="B357">
        <v>374</v>
      </c>
      <c r="C357">
        <v>150</v>
      </c>
      <c r="D357" s="1">
        <v>43564</v>
      </c>
      <c r="E357" s="2">
        <v>0.50089120370370377</v>
      </c>
      <c r="F357">
        <v>1.6</v>
      </c>
      <c r="G357">
        <v>0</v>
      </c>
      <c r="H357">
        <v>0</v>
      </c>
      <c r="I357">
        <v>283</v>
      </c>
      <c r="J357">
        <v>83.9</v>
      </c>
      <c r="K357">
        <v>-0.39</v>
      </c>
      <c r="L357">
        <v>0</v>
      </c>
      <c r="M357">
        <v>109.3</v>
      </c>
      <c r="N357">
        <v>117.3</v>
      </c>
      <c r="O357">
        <v>8.0779999999999994</v>
      </c>
      <c r="P357">
        <v>6.9000000000000006E-2</v>
      </c>
      <c r="Q357">
        <v>7.1999999999999995E-2</v>
      </c>
      <c r="R357">
        <v>8.9700000000000002E-2</v>
      </c>
      <c r="S357">
        <v>5.61</v>
      </c>
      <c r="T357">
        <v>115.7</v>
      </c>
      <c r="U357">
        <v>117.8</v>
      </c>
      <c r="V357">
        <v>396</v>
      </c>
      <c r="Y357">
        <v>2.99</v>
      </c>
      <c r="Z357">
        <v>6.7110000000000003</v>
      </c>
      <c r="AD357">
        <v>381.8</v>
      </c>
      <c r="AG357">
        <v>18.73</v>
      </c>
      <c r="AH357">
        <v>874.1</v>
      </c>
      <c r="AI357">
        <v>0</v>
      </c>
      <c r="AJ357">
        <v>0</v>
      </c>
      <c r="AK357" t="s">
        <v>56</v>
      </c>
      <c r="AL357" t="s">
        <v>57</v>
      </c>
      <c r="AM357">
        <v>0.17</v>
      </c>
      <c r="AO357">
        <v>42.24</v>
      </c>
      <c r="AP357">
        <v>39.74</v>
      </c>
      <c r="AQ357">
        <v>38.28</v>
      </c>
    </row>
    <row r="358" spans="2:43" x14ac:dyDescent="0.2">
      <c r="B358">
        <v>375</v>
      </c>
      <c r="C358">
        <v>150</v>
      </c>
      <c r="D358" s="1">
        <v>43564</v>
      </c>
      <c r="E358" s="2">
        <v>0.50100694444444438</v>
      </c>
      <c r="F358">
        <v>1.6</v>
      </c>
      <c r="G358">
        <v>0</v>
      </c>
      <c r="H358">
        <v>0</v>
      </c>
      <c r="I358">
        <v>283</v>
      </c>
      <c r="J358">
        <v>83.4</v>
      </c>
      <c r="K358">
        <v>-0.39</v>
      </c>
      <c r="L358">
        <v>0</v>
      </c>
      <c r="M358">
        <v>108.5</v>
      </c>
      <c r="N358">
        <v>116.6</v>
      </c>
      <c r="O358">
        <v>8.0969999999999995</v>
      </c>
      <c r="P358">
        <v>6.9000000000000006E-2</v>
      </c>
      <c r="Q358">
        <v>7.1999999999999995E-2</v>
      </c>
      <c r="R358">
        <v>8.9300000000000004E-2</v>
      </c>
      <c r="S358">
        <v>5.58</v>
      </c>
      <c r="T358">
        <v>115.2</v>
      </c>
      <c r="U358">
        <v>117</v>
      </c>
      <c r="V358">
        <v>385</v>
      </c>
      <c r="Y358">
        <v>3.01</v>
      </c>
      <c r="Z358">
        <v>6.7539999999999996</v>
      </c>
      <c r="AD358">
        <v>381</v>
      </c>
      <c r="AG358">
        <v>18.440000000000001</v>
      </c>
      <c r="AH358">
        <v>868</v>
      </c>
      <c r="AI358">
        <v>0</v>
      </c>
      <c r="AJ358">
        <v>0</v>
      </c>
      <c r="AK358" t="s">
        <v>56</v>
      </c>
      <c r="AL358" t="s">
        <v>57</v>
      </c>
      <c r="AM358">
        <v>0.2</v>
      </c>
      <c r="AO358">
        <v>42.19</v>
      </c>
      <c r="AP358">
        <v>39.74</v>
      </c>
      <c r="AQ358">
        <v>38.28</v>
      </c>
    </row>
    <row r="359" spans="2:43" x14ac:dyDescent="0.2">
      <c r="B359">
        <v>376</v>
      </c>
      <c r="C359">
        <v>150</v>
      </c>
      <c r="D359" s="1">
        <v>43564</v>
      </c>
      <c r="E359" s="2">
        <v>0.50112268518518521</v>
      </c>
      <c r="F359">
        <v>1.6</v>
      </c>
      <c r="G359">
        <v>0</v>
      </c>
      <c r="H359">
        <v>0</v>
      </c>
      <c r="I359">
        <v>283</v>
      </c>
      <c r="J359">
        <v>82.9</v>
      </c>
      <c r="K359">
        <v>-0.39</v>
      </c>
      <c r="L359">
        <v>0</v>
      </c>
      <c r="M359">
        <v>107.5</v>
      </c>
      <c r="N359">
        <v>115.9</v>
      </c>
      <c r="O359">
        <v>8.3170000000000002</v>
      </c>
      <c r="P359">
        <v>7.1999999999999995E-2</v>
      </c>
      <c r="Q359">
        <v>7.4999999999999997E-2</v>
      </c>
      <c r="R359">
        <v>9.3600000000000003E-2</v>
      </c>
      <c r="S359">
        <v>5.85</v>
      </c>
      <c r="T359">
        <v>114.3</v>
      </c>
      <c r="U359">
        <v>116.5</v>
      </c>
      <c r="V359">
        <v>366</v>
      </c>
      <c r="Y359">
        <v>3.04</v>
      </c>
      <c r="Z359">
        <v>6.7969999999999997</v>
      </c>
      <c r="AD359">
        <v>360</v>
      </c>
      <c r="AG359">
        <v>17.68</v>
      </c>
      <c r="AH359">
        <v>860.3</v>
      </c>
      <c r="AI359">
        <v>0</v>
      </c>
      <c r="AJ359">
        <v>0</v>
      </c>
      <c r="AK359" t="s">
        <v>56</v>
      </c>
      <c r="AL359" t="s">
        <v>57</v>
      </c>
      <c r="AM359">
        <v>0.15</v>
      </c>
      <c r="AO359">
        <v>42.29</v>
      </c>
      <c r="AP359">
        <v>39.74</v>
      </c>
      <c r="AQ359">
        <v>38.28</v>
      </c>
    </row>
    <row r="360" spans="2:43" x14ac:dyDescent="0.2">
      <c r="B360">
        <v>377</v>
      </c>
      <c r="C360">
        <v>150</v>
      </c>
      <c r="D360" s="1">
        <v>43564</v>
      </c>
      <c r="E360" s="2">
        <v>0.50123842592592593</v>
      </c>
      <c r="F360">
        <v>1.6</v>
      </c>
      <c r="G360">
        <v>0</v>
      </c>
      <c r="H360">
        <v>0</v>
      </c>
      <c r="I360">
        <v>283</v>
      </c>
      <c r="J360">
        <v>84.6</v>
      </c>
      <c r="K360">
        <v>-0.39</v>
      </c>
      <c r="L360">
        <v>0</v>
      </c>
      <c r="M360">
        <v>110</v>
      </c>
      <c r="N360">
        <v>118.5</v>
      </c>
      <c r="O360">
        <v>8.5190000000000001</v>
      </c>
      <c r="P360">
        <v>7.1999999999999995E-2</v>
      </c>
      <c r="Q360">
        <v>7.4999999999999997E-2</v>
      </c>
      <c r="R360">
        <v>9.1800000000000007E-2</v>
      </c>
      <c r="S360">
        <v>5.74</v>
      </c>
      <c r="T360">
        <v>117.2</v>
      </c>
      <c r="U360">
        <v>118.5</v>
      </c>
      <c r="V360">
        <v>399</v>
      </c>
      <c r="Y360">
        <v>2.95</v>
      </c>
      <c r="Z360">
        <v>6.6459999999999999</v>
      </c>
      <c r="AD360">
        <v>375.5</v>
      </c>
      <c r="AG360">
        <v>18.05</v>
      </c>
      <c r="AH360">
        <v>879.7</v>
      </c>
      <c r="AI360">
        <v>0</v>
      </c>
      <c r="AJ360">
        <v>0</v>
      </c>
      <c r="AK360" t="s">
        <v>56</v>
      </c>
      <c r="AL360" t="s">
        <v>57</v>
      </c>
      <c r="AM360">
        <v>0.19</v>
      </c>
      <c r="AO360">
        <v>42.29</v>
      </c>
      <c r="AP360">
        <v>39.74</v>
      </c>
      <c r="AQ360">
        <v>38.28</v>
      </c>
    </row>
    <row r="361" spans="2:43" x14ac:dyDescent="0.2">
      <c r="B361">
        <v>378</v>
      </c>
      <c r="C361">
        <v>150</v>
      </c>
      <c r="D361" s="1">
        <v>43564</v>
      </c>
      <c r="E361" s="2">
        <v>0.50135416666666666</v>
      </c>
      <c r="F361">
        <v>1.6</v>
      </c>
      <c r="G361">
        <v>0</v>
      </c>
      <c r="H361">
        <v>0</v>
      </c>
      <c r="I361">
        <v>283</v>
      </c>
      <c r="J361">
        <v>83</v>
      </c>
      <c r="K361">
        <v>-0.39</v>
      </c>
      <c r="L361">
        <v>0</v>
      </c>
      <c r="M361">
        <v>107.7</v>
      </c>
      <c r="N361">
        <v>116</v>
      </c>
      <c r="O361">
        <v>8.2769999999999992</v>
      </c>
      <c r="P361">
        <v>7.0999999999999994E-2</v>
      </c>
      <c r="Q361">
        <v>7.3999999999999996E-2</v>
      </c>
      <c r="R361">
        <v>9.1999999999999998E-2</v>
      </c>
      <c r="S361">
        <v>5.75</v>
      </c>
      <c r="T361">
        <v>114.5</v>
      </c>
      <c r="U361">
        <v>116.4</v>
      </c>
      <c r="V361">
        <v>382</v>
      </c>
      <c r="Y361">
        <v>3.03</v>
      </c>
      <c r="Z361">
        <v>6.7880000000000003</v>
      </c>
      <c r="AD361">
        <v>367</v>
      </c>
      <c r="AG361">
        <v>17.82</v>
      </c>
      <c r="AH361">
        <v>861.8</v>
      </c>
      <c r="AI361">
        <v>0</v>
      </c>
      <c r="AJ361">
        <v>0</v>
      </c>
      <c r="AK361" t="s">
        <v>56</v>
      </c>
      <c r="AL361" t="s">
        <v>57</v>
      </c>
      <c r="AM361">
        <v>0.2</v>
      </c>
      <c r="AO361">
        <v>42.19</v>
      </c>
      <c r="AP361">
        <v>39.79</v>
      </c>
      <c r="AQ361">
        <v>38.28</v>
      </c>
    </row>
    <row r="362" spans="2:43" x14ac:dyDescent="0.2">
      <c r="B362">
        <v>379</v>
      </c>
      <c r="C362">
        <v>150</v>
      </c>
      <c r="D362" s="1">
        <v>43564</v>
      </c>
      <c r="E362" s="2">
        <v>0.50146990740740738</v>
      </c>
      <c r="F362">
        <v>1.6</v>
      </c>
      <c r="G362">
        <v>0</v>
      </c>
      <c r="H362">
        <v>0</v>
      </c>
      <c r="I362">
        <v>283</v>
      </c>
      <c r="J362">
        <v>84.1</v>
      </c>
      <c r="K362">
        <v>-0.39</v>
      </c>
      <c r="L362">
        <v>0</v>
      </c>
      <c r="M362">
        <v>109.5</v>
      </c>
      <c r="N362">
        <v>117.6</v>
      </c>
      <c r="O362">
        <v>8.09</v>
      </c>
      <c r="P362">
        <v>6.9000000000000006E-2</v>
      </c>
      <c r="Q362">
        <v>7.1999999999999995E-2</v>
      </c>
      <c r="R362">
        <v>9.5100000000000004E-2</v>
      </c>
      <c r="S362">
        <v>5.94</v>
      </c>
      <c r="T362">
        <v>116.2</v>
      </c>
      <c r="U362">
        <v>118.3</v>
      </c>
      <c r="V362">
        <v>359</v>
      </c>
      <c r="Y362">
        <v>2.98</v>
      </c>
      <c r="Z362">
        <v>6.6980000000000004</v>
      </c>
      <c r="AD362">
        <v>360.9</v>
      </c>
      <c r="AG362">
        <v>18.77</v>
      </c>
      <c r="AH362">
        <v>875.8</v>
      </c>
      <c r="AI362">
        <v>0</v>
      </c>
      <c r="AJ362">
        <v>0</v>
      </c>
      <c r="AK362" t="s">
        <v>56</v>
      </c>
      <c r="AL362" t="s">
        <v>57</v>
      </c>
      <c r="AM362">
        <v>0.12</v>
      </c>
      <c r="AO362">
        <v>42.24</v>
      </c>
      <c r="AP362">
        <v>39.79</v>
      </c>
      <c r="AQ362">
        <v>38.33</v>
      </c>
    </row>
    <row r="363" spans="2:43" x14ac:dyDescent="0.2">
      <c r="B363">
        <v>380</v>
      </c>
      <c r="C363">
        <v>150</v>
      </c>
      <c r="D363" s="1">
        <v>43564</v>
      </c>
      <c r="E363" s="2">
        <v>0.5015856481481481</v>
      </c>
      <c r="F363">
        <v>1.6</v>
      </c>
      <c r="G363">
        <v>0</v>
      </c>
      <c r="H363">
        <v>0</v>
      </c>
      <c r="I363">
        <v>283</v>
      </c>
      <c r="J363">
        <v>85</v>
      </c>
      <c r="K363">
        <v>-0.39</v>
      </c>
      <c r="L363">
        <v>0</v>
      </c>
      <c r="M363">
        <v>110.6</v>
      </c>
      <c r="N363">
        <v>119.1</v>
      </c>
      <c r="O363">
        <v>8.4440000000000008</v>
      </c>
      <c r="P363">
        <v>7.0999999999999994E-2</v>
      </c>
      <c r="Q363">
        <v>7.3999999999999996E-2</v>
      </c>
      <c r="R363">
        <v>9.5000000000000001E-2</v>
      </c>
      <c r="S363">
        <v>5.94</v>
      </c>
      <c r="T363">
        <v>117.6</v>
      </c>
      <c r="U363">
        <v>119.9</v>
      </c>
      <c r="V363">
        <v>355</v>
      </c>
      <c r="Y363">
        <v>2.93</v>
      </c>
      <c r="Z363">
        <v>6.6139999999999999</v>
      </c>
      <c r="AD363">
        <v>364.9</v>
      </c>
      <c r="AG363">
        <v>18.399999999999999</v>
      </c>
      <c r="AH363">
        <v>884.9</v>
      </c>
      <c r="AI363">
        <v>0</v>
      </c>
      <c r="AJ363">
        <v>0</v>
      </c>
      <c r="AK363" t="s">
        <v>56</v>
      </c>
      <c r="AL363" t="s">
        <v>57</v>
      </c>
      <c r="AM363">
        <v>0.18</v>
      </c>
      <c r="AO363">
        <v>42.19</v>
      </c>
      <c r="AP363">
        <v>39.79</v>
      </c>
      <c r="AQ363">
        <v>38.33</v>
      </c>
    </row>
    <row r="364" spans="2:43" x14ac:dyDescent="0.2">
      <c r="B364">
        <v>381</v>
      </c>
      <c r="C364">
        <v>150</v>
      </c>
      <c r="D364" s="1">
        <v>43564</v>
      </c>
      <c r="E364" s="2">
        <v>0.50170138888888893</v>
      </c>
      <c r="F364">
        <v>1.6</v>
      </c>
      <c r="G364">
        <v>0</v>
      </c>
      <c r="H364">
        <v>0</v>
      </c>
      <c r="I364">
        <v>283</v>
      </c>
      <c r="J364">
        <v>84</v>
      </c>
      <c r="K364">
        <v>-0.39</v>
      </c>
      <c r="L364">
        <v>0</v>
      </c>
      <c r="M364">
        <v>109.3</v>
      </c>
      <c r="N364">
        <v>117.5</v>
      </c>
      <c r="O364">
        <v>8.2089999999999996</v>
      </c>
      <c r="P364">
        <v>7.0000000000000007E-2</v>
      </c>
      <c r="Q364">
        <v>7.2999999999999995E-2</v>
      </c>
      <c r="R364">
        <v>9.4600000000000004E-2</v>
      </c>
      <c r="S364">
        <v>5.91</v>
      </c>
      <c r="T364">
        <v>116</v>
      </c>
      <c r="U364">
        <v>117.9</v>
      </c>
      <c r="V364">
        <v>378</v>
      </c>
      <c r="Y364">
        <v>2.98</v>
      </c>
      <c r="Z364">
        <v>6.7</v>
      </c>
      <c r="AD364">
        <v>362.5</v>
      </c>
      <c r="AG364">
        <v>18.47</v>
      </c>
      <c r="AH364">
        <v>874.6</v>
      </c>
      <c r="AI364">
        <v>0</v>
      </c>
      <c r="AJ364">
        <v>0</v>
      </c>
      <c r="AK364" t="s">
        <v>56</v>
      </c>
      <c r="AL364" t="s">
        <v>57</v>
      </c>
      <c r="AM364">
        <v>0.17</v>
      </c>
      <c r="AO364">
        <v>42.24</v>
      </c>
      <c r="AP364">
        <v>39.79</v>
      </c>
      <c r="AQ364">
        <v>38.28</v>
      </c>
    </row>
    <row r="365" spans="2:43" x14ac:dyDescent="0.2">
      <c r="B365">
        <v>382</v>
      </c>
      <c r="C365">
        <v>150</v>
      </c>
      <c r="D365" s="1">
        <v>43564</v>
      </c>
      <c r="E365" s="2">
        <v>0.50181712962962965</v>
      </c>
      <c r="F365">
        <v>1.6</v>
      </c>
      <c r="G365">
        <v>0</v>
      </c>
      <c r="H365">
        <v>0</v>
      </c>
      <c r="I365">
        <v>283</v>
      </c>
      <c r="J365">
        <v>84.5</v>
      </c>
      <c r="K365">
        <v>-0.39</v>
      </c>
      <c r="L365">
        <v>0</v>
      </c>
      <c r="M365">
        <v>109.7</v>
      </c>
      <c r="N365">
        <v>118.1</v>
      </c>
      <c r="O365">
        <v>8.3970000000000002</v>
      </c>
      <c r="P365">
        <v>7.0999999999999994E-2</v>
      </c>
      <c r="Q365">
        <v>7.3999999999999996E-2</v>
      </c>
      <c r="R365">
        <v>9.4899999999999998E-2</v>
      </c>
      <c r="S365">
        <v>5.93</v>
      </c>
      <c r="T365">
        <v>116.5</v>
      </c>
      <c r="U365">
        <v>118.8</v>
      </c>
      <c r="V365">
        <v>370</v>
      </c>
      <c r="Y365">
        <v>2.96</v>
      </c>
      <c r="Z365">
        <v>6.6660000000000004</v>
      </c>
      <c r="AD365">
        <v>362.7</v>
      </c>
      <c r="AG365">
        <v>18.22</v>
      </c>
      <c r="AH365">
        <v>877.9</v>
      </c>
      <c r="AI365">
        <v>0</v>
      </c>
      <c r="AJ365">
        <v>0</v>
      </c>
      <c r="AK365" t="s">
        <v>56</v>
      </c>
      <c r="AL365" t="s">
        <v>57</v>
      </c>
      <c r="AM365">
        <v>0.17</v>
      </c>
      <c r="AO365">
        <v>42.24</v>
      </c>
      <c r="AP365">
        <v>39.74</v>
      </c>
      <c r="AQ365">
        <v>38.33</v>
      </c>
    </row>
    <row r="366" spans="2:43" x14ac:dyDescent="0.2">
      <c r="B366">
        <v>383</v>
      </c>
      <c r="C366">
        <v>150</v>
      </c>
      <c r="D366" s="1">
        <v>43564</v>
      </c>
      <c r="E366" s="2">
        <v>0.50193287037037038</v>
      </c>
      <c r="F366">
        <v>1.6</v>
      </c>
      <c r="G366">
        <v>0</v>
      </c>
      <c r="H366">
        <v>0</v>
      </c>
      <c r="I366">
        <v>283</v>
      </c>
      <c r="J366">
        <v>86.3</v>
      </c>
      <c r="K366">
        <v>-0.39</v>
      </c>
      <c r="L366">
        <v>0</v>
      </c>
      <c r="M366">
        <v>112.6</v>
      </c>
      <c r="N366">
        <v>121.2</v>
      </c>
      <c r="O366">
        <v>8.5619999999999994</v>
      </c>
      <c r="P366">
        <v>7.0999999999999994E-2</v>
      </c>
      <c r="Q366">
        <v>7.2999999999999995E-2</v>
      </c>
      <c r="R366">
        <v>9.2200000000000004E-2</v>
      </c>
      <c r="S366">
        <v>5.76</v>
      </c>
      <c r="T366">
        <v>119.7</v>
      </c>
      <c r="U366">
        <v>122.2</v>
      </c>
      <c r="V366">
        <v>354</v>
      </c>
      <c r="Y366">
        <v>2.86</v>
      </c>
      <c r="Z366">
        <v>6.4989999999999997</v>
      </c>
      <c r="AD366">
        <v>383.1</v>
      </c>
      <c r="AG366">
        <v>18.8</v>
      </c>
      <c r="AH366">
        <v>900.9</v>
      </c>
      <c r="AI366">
        <v>0</v>
      </c>
      <c r="AJ366">
        <v>0</v>
      </c>
      <c r="AK366" t="s">
        <v>56</v>
      </c>
      <c r="AL366" t="s">
        <v>57</v>
      </c>
      <c r="AM366">
        <v>0.16</v>
      </c>
      <c r="AO366">
        <v>42.29</v>
      </c>
      <c r="AP366">
        <v>39.74</v>
      </c>
      <c r="AQ366">
        <v>38.33</v>
      </c>
    </row>
    <row r="367" spans="2:43" x14ac:dyDescent="0.2">
      <c r="B367">
        <v>384</v>
      </c>
      <c r="C367">
        <v>150</v>
      </c>
      <c r="D367" s="1">
        <v>43564</v>
      </c>
      <c r="E367" s="2">
        <v>0.5020486111111111</v>
      </c>
      <c r="F367">
        <v>1.6</v>
      </c>
      <c r="G367">
        <v>0</v>
      </c>
      <c r="H367">
        <v>0</v>
      </c>
      <c r="I367">
        <v>283</v>
      </c>
      <c r="J367">
        <v>84.4</v>
      </c>
      <c r="K367">
        <v>-0.39</v>
      </c>
      <c r="L367">
        <v>0</v>
      </c>
      <c r="M367">
        <v>109.5</v>
      </c>
      <c r="N367">
        <v>118.2</v>
      </c>
      <c r="O367">
        <v>8.7240000000000002</v>
      </c>
      <c r="P367">
        <v>7.3999999999999996E-2</v>
      </c>
      <c r="Q367">
        <v>7.6999999999999999E-2</v>
      </c>
      <c r="R367">
        <v>9.4E-2</v>
      </c>
      <c r="S367">
        <v>5.87</v>
      </c>
      <c r="T367">
        <v>116.7</v>
      </c>
      <c r="U367">
        <v>119</v>
      </c>
      <c r="V367">
        <v>365</v>
      </c>
      <c r="Y367">
        <v>2.96</v>
      </c>
      <c r="Z367">
        <v>6.6619999999999999</v>
      </c>
      <c r="AD367">
        <v>365.2</v>
      </c>
      <c r="AG367">
        <v>17.5</v>
      </c>
      <c r="AH367">
        <v>875.8</v>
      </c>
      <c r="AI367">
        <v>0</v>
      </c>
      <c r="AJ367">
        <v>0</v>
      </c>
      <c r="AK367" t="s">
        <v>56</v>
      </c>
      <c r="AL367" t="s">
        <v>57</v>
      </c>
      <c r="AM367">
        <v>0.2</v>
      </c>
      <c r="AO367">
        <v>42.24</v>
      </c>
      <c r="AP367">
        <v>39.79</v>
      </c>
      <c r="AQ367">
        <v>38.33</v>
      </c>
    </row>
    <row r="368" spans="2:43" x14ac:dyDescent="0.2">
      <c r="B368">
        <v>385</v>
      </c>
      <c r="C368">
        <v>150</v>
      </c>
      <c r="D368" s="1">
        <v>43564</v>
      </c>
      <c r="E368" s="2">
        <v>0.50216435185185182</v>
      </c>
      <c r="F368">
        <v>1.6</v>
      </c>
      <c r="G368">
        <v>0</v>
      </c>
      <c r="H368">
        <v>0</v>
      </c>
      <c r="I368">
        <v>283</v>
      </c>
      <c r="J368">
        <v>83.8</v>
      </c>
      <c r="K368">
        <v>-0.39</v>
      </c>
      <c r="L368">
        <v>0</v>
      </c>
      <c r="M368">
        <v>109.1</v>
      </c>
      <c r="N368">
        <v>117.5</v>
      </c>
      <c r="O368">
        <v>8.4320000000000004</v>
      </c>
      <c r="P368">
        <v>7.1999999999999995E-2</v>
      </c>
      <c r="Q368">
        <v>7.0999999999999994E-2</v>
      </c>
      <c r="R368">
        <v>9.4500000000000001E-2</v>
      </c>
      <c r="S368">
        <v>5.91</v>
      </c>
      <c r="T368">
        <v>115.8</v>
      </c>
      <c r="U368">
        <v>118.5</v>
      </c>
      <c r="V368">
        <v>335</v>
      </c>
      <c r="Y368">
        <v>2.98</v>
      </c>
      <c r="Z368">
        <v>6.702</v>
      </c>
      <c r="AD368">
        <v>361.8</v>
      </c>
      <c r="AG368">
        <v>17.93</v>
      </c>
      <c r="AH368">
        <v>872.5</v>
      </c>
      <c r="AI368">
        <v>0</v>
      </c>
      <c r="AJ368">
        <v>0</v>
      </c>
      <c r="AK368" t="s">
        <v>56</v>
      </c>
      <c r="AL368" t="s">
        <v>57</v>
      </c>
      <c r="AM368">
        <v>0.16</v>
      </c>
      <c r="AO368">
        <v>42.29</v>
      </c>
      <c r="AP368">
        <v>39.79</v>
      </c>
      <c r="AQ368">
        <v>38.33</v>
      </c>
    </row>
    <row r="369" spans="1:43" x14ac:dyDescent="0.2">
      <c r="B369">
        <v>386</v>
      </c>
      <c r="C369">
        <v>150</v>
      </c>
      <c r="D369" s="1">
        <v>43564</v>
      </c>
      <c r="E369" s="2">
        <v>0.50228009259259265</v>
      </c>
      <c r="F369">
        <v>1.6</v>
      </c>
      <c r="G369">
        <v>0</v>
      </c>
      <c r="H369">
        <v>0</v>
      </c>
      <c r="I369">
        <v>283</v>
      </c>
      <c r="J369">
        <v>86.1</v>
      </c>
      <c r="K369">
        <v>-0.39</v>
      </c>
      <c r="L369">
        <v>0</v>
      </c>
      <c r="M369">
        <v>112.1</v>
      </c>
      <c r="N369">
        <v>120.8</v>
      </c>
      <c r="O369">
        <v>8.6639999999999997</v>
      </c>
      <c r="P369">
        <v>7.1999999999999995E-2</v>
      </c>
      <c r="Q369">
        <v>7.4999999999999997E-2</v>
      </c>
      <c r="R369">
        <v>9.4899999999999998E-2</v>
      </c>
      <c r="S369">
        <v>5.93</v>
      </c>
      <c r="T369">
        <v>119.1</v>
      </c>
      <c r="U369">
        <v>121.7</v>
      </c>
      <c r="V369">
        <v>348</v>
      </c>
      <c r="Y369">
        <v>2.88</v>
      </c>
      <c r="Z369">
        <v>6.5209999999999999</v>
      </c>
      <c r="AD369">
        <v>370.2</v>
      </c>
      <c r="AG369">
        <v>18.43</v>
      </c>
      <c r="AH369">
        <v>896.7</v>
      </c>
      <c r="AI369">
        <v>0</v>
      </c>
      <c r="AJ369">
        <v>0</v>
      </c>
      <c r="AK369" t="s">
        <v>56</v>
      </c>
      <c r="AL369" t="s">
        <v>57</v>
      </c>
      <c r="AM369">
        <v>0.11</v>
      </c>
      <c r="AO369">
        <v>42.24</v>
      </c>
      <c r="AP369">
        <v>39.79</v>
      </c>
      <c r="AQ369">
        <v>38.28</v>
      </c>
    </row>
    <row r="370" spans="1:43" x14ac:dyDescent="0.2">
      <c r="B370">
        <v>387</v>
      </c>
      <c r="C370">
        <v>150</v>
      </c>
      <c r="D370" s="1">
        <v>43564</v>
      </c>
      <c r="E370" s="2">
        <v>0.50239583333333326</v>
      </c>
      <c r="F370">
        <v>1.6</v>
      </c>
      <c r="G370">
        <v>0</v>
      </c>
      <c r="H370">
        <v>0</v>
      </c>
      <c r="I370">
        <v>283</v>
      </c>
      <c r="J370">
        <v>84.6</v>
      </c>
      <c r="K370">
        <v>-0.39</v>
      </c>
      <c r="L370">
        <v>0</v>
      </c>
      <c r="M370">
        <v>110</v>
      </c>
      <c r="N370">
        <v>118.4</v>
      </c>
      <c r="O370">
        <v>8.3729999999999993</v>
      </c>
      <c r="P370">
        <v>7.0999999999999994E-2</v>
      </c>
      <c r="Q370">
        <v>7.3999999999999996E-2</v>
      </c>
      <c r="R370">
        <v>9.4700000000000006E-2</v>
      </c>
      <c r="S370">
        <v>5.92</v>
      </c>
      <c r="T370">
        <v>116.9</v>
      </c>
      <c r="U370">
        <v>118.9</v>
      </c>
      <c r="V370">
        <v>369</v>
      </c>
      <c r="Y370">
        <v>2.95</v>
      </c>
      <c r="Z370">
        <v>6.6520000000000001</v>
      </c>
      <c r="AD370">
        <v>364.2</v>
      </c>
      <c r="AG370">
        <v>18.350000000000001</v>
      </c>
      <c r="AH370">
        <v>880.1</v>
      </c>
      <c r="AI370">
        <v>0</v>
      </c>
      <c r="AJ370">
        <v>0</v>
      </c>
      <c r="AK370" t="s">
        <v>56</v>
      </c>
      <c r="AL370" t="s">
        <v>57</v>
      </c>
      <c r="AM370">
        <v>0.16</v>
      </c>
      <c r="AO370">
        <v>42.24</v>
      </c>
      <c r="AP370">
        <v>39.79</v>
      </c>
      <c r="AQ370">
        <v>38.28</v>
      </c>
    </row>
    <row r="371" spans="1:43" x14ac:dyDescent="0.2">
      <c r="B371">
        <v>388</v>
      </c>
      <c r="C371">
        <v>150</v>
      </c>
      <c r="D371" s="1">
        <v>43564</v>
      </c>
      <c r="E371" s="2">
        <v>0.5025115740740741</v>
      </c>
      <c r="F371">
        <v>1.6</v>
      </c>
      <c r="G371">
        <v>0</v>
      </c>
      <c r="H371">
        <v>0</v>
      </c>
      <c r="I371">
        <v>283</v>
      </c>
      <c r="J371">
        <v>85.9</v>
      </c>
      <c r="K371">
        <v>-0.39</v>
      </c>
      <c r="L371">
        <v>0</v>
      </c>
      <c r="M371">
        <v>111.9</v>
      </c>
      <c r="N371">
        <v>120.4</v>
      </c>
      <c r="O371">
        <v>8.5489999999999995</v>
      </c>
      <c r="P371">
        <v>7.0999999999999994E-2</v>
      </c>
      <c r="Q371">
        <v>7.3999999999999996E-2</v>
      </c>
      <c r="R371">
        <v>9.4799999999999995E-2</v>
      </c>
      <c r="S371">
        <v>5.93</v>
      </c>
      <c r="T371">
        <v>118.9</v>
      </c>
      <c r="U371">
        <v>121.4</v>
      </c>
      <c r="V371">
        <v>354</v>
      </c>
      <c r="Y371">
        <v>2.89</v>
      </c>
      <c r="Z371">
        <v>6.5389999999999997</v>
      </c>
      <c r="AD371">
        <v>369.8</v>
      </c>
      <c r="AG371">
        <v>18.59</v>
      </c>
      <c r="AH371">
        <v>894.9</v>
      </c>
      <c r="AI371">
        <v>0</v>
      </c>
      <c r="AJ371">
        <v>0</v>
      </c>
      <c r="AK371" t="s">
        <v>56</v>
      </c>
      <c r="AL371" t="s">
        <v>57</v>
      </c>
      <c r="AM371">
        <v>0.19</v>
      </c>
      <c r="AO371">
        <v>42.24</v>
      </c>
      <c r="AP371">
        <v>39.79</v>
      </c>
      <c r="AQ371">
        <v>38.33</v>
      </c>
    </row>
    <row r="372" spans="1:43" x14ac:dyDescent="0.2">
      <c r="B372">
        <v>389</v>
      </c>
      <c r="C372">
        <v>150</v>
      </c>
      <c r="D372" s="1">
        <v>43564</v>
      </c>
      <c r="E372" s="2">
        <v>0.50262731481481482</v>
      </c>
      <c r="F372">
        <v>1.6</v>
      </c>
      <c r="G372">
        <v>0</v>
      </c>
      <c r="H372">
        <v>0</v>
      </c>
      <c r="I372">
        <v>283</v>
      </c>
      <c r="J372">
        <v>85.9</v>
      </c>
      <c r="K372">
        <v>-0.39</v>
      </c>
      <c r="L372">
        <v>0</v>
      </c>
      <c r="M372">
        <v>111.7</v>
      </c>
      <c r="N372">
        <v>120.4</v>
      </c>
      <c r="O372">
        <v>8.7639999999999993</v>
      </c>
      <c r="P372">
        <v>7.2999999999999995E-2</v>
      </c>
      <c r="Q372">
        <v>7.5999999999999998E-2</v>
      </c>
      <c r="R372">
        <v>9.4899999999999998E-2</v>
      </c>
      <c r="S372">
        <v>5.93</v>
      </c>
      <c r="T372">
        <v>119.1</v>
      </c>
      <c r="U372">
        <v>121.1</v>
      </c>
      <c r="V372">
        <v>359</v>
      </c>
      <c r="Y372">
        <v>2.89</v>
      </c>
      <c r="Z372">
        <v>6.5380000000000003</v>
      </c>
      <c r="AD372">
        <v>368.8</v>
      </c>
      <c r="AG372">
        <v>18.11</v>
      </c>
      <c r="AH372">
        <v>893.4</v>
      </c>
      <c r="AI372">
        <v>0</v>
      </c>
      <c r="AJ372">
        <v>0</v>
      </c>
      <c r="AK372" t="s">
        <v>56</v>
      </c>
      <c r="AL372" t="s">
        <v>57</v>
      </c>
      <c r="AM372">
        <v>0.15</v>
      </c>
      <c r="AO372">
        <v>42.29</v>
      </c>
      <c r="AP372">
        <v>39.79</v>
      </c>
      <c r="AQ372">
        <v>38.33</v>
      </c>
    </row>
    <row r="373" spans="1:43" x14ac:dyDescent="0.2">
      <c r="B373">
        <v>390</v>
      </c>
      <c r="C373">
        <v>150</v>
      </c>
      <c r="D373" s="1">
        <v>43564</v>
      </c>
      <c r="E373" s="2">
        <v>0.50274305555555554</v>
      </c>
      <c r="F373">
        <v>1.6</v>
      </c>
      <c r="G373">
        <v>0</v>
      </c>
      <c r="H373">
        <v>0</v>
      </c>
      <c r="I373">
        <v>283</v>
      </c>
      <c r="J373">
        <v>85.1</v>
      </c>
      <c r="K373">
        <v>-0.39</v>
      </c>
      <c r="L373">
        <v>0</v>
      </c>
      <c r="M373">
        <v>110.5</v>
      </c>
      <c r="N373">
        <v>119.2</v>
      </c>
      <c r="O373">
        <v>8.6180000000000003</v>
      </c>
      <c r="P373">
        <v>7.1999999999999995E-2</v>
      </c>
      <c r="Q373">
        <v>7.4999999999999997E-2</v>
      </c>
      <c r="R373">
        <v>9.4299999999999995E-2</v>
      </c>
      <c r="S373">
        <v>5.9</v>
      </c>
      <c r="T373">
        <v>117.8</v>
      </c>
      <c r="U373">
        <v>120.7</v>
      </c>
      <c r="V373">
        <v>332</v>
      </c>
      <c r="Y373">
        <v>2.93</v>
      </c>
      <c r="Z373">
        <v>6.609</v>
      </c>
      <c r="AD373">
        <v>367.3</v>
      </c>
      <c r="AG373">
        <v>18.03</v>
      </c>
      <c r="AH373">
        <v>884.3</v>
      </c>
      <c r="AI373">
        <v>0</v>
      </c>
      <c r="AJ373">
        <v>0</v>
      </c>
      <c r="AK373" t="s">
        <v>56</v>
      </c>
      <c r="AL373" t="s">
        <v>57</v>
      </c>
      <c r="AM373">
        <v>0.16</v>
      </c>
      <c r="AO373">
        <v>42.29</v>
      </c>
      <c r="AP373">
        <v>39.79</v>
      </c>
      <c r="AQ373">
        <v>38.380000000000003</v>
      </c>
    </row>
    <row r="374" spans="1:43" x14ac:dyDescent="0.2">
      <c r="B374">
        <v>391</v>
      </c>
      <c r="C374">
        <v>150</v>
      </c>
      <c r="D374" s="1">
        <v>43564</v>
      </c>
      <c r="E374" s="2">
        <v>0.50285879629629626</v>
      </c>
      <c r="F374">
        <v>1.6</v>
      </c>
      <c r="G374">
        <v>0</v>
      </c>
      <c r="H374">
        <v>0</v>
      </c>
      <c r="I374">
        <v>283</v>
      </c>
      <c r="J374">
        <v>85.7</v>
      </c>
      <c r="K374">
        <v>-0.39</v>
      </c>
      <c r="L374">
        <v>0</v>
      </c>
      <c r="M374">
        <v>111.7</v>
      </c>
      <c r="N374">
        <v>120.6</v>
      </c>
      <c r="O374">
        <v>8.8870000000000005</v>
      </c>
      <c r="P374">
        <v>7.3999999999999996E-2</v>
      </c>
      <c r="Q374">
        <v>7.2999999999999995E-2</v>
      </c>
      <c r="R374">
        <v>9.4100000000000003E-2</v>
      </c>
      <c r="S374">
        <v>5.88</v>
      </c>
      <c r="T374">
        <v>118.9</v>
      </c>
      <c r="U374">
        <v>120.7</v>
      </c>
      <c r="V374">
        <v>370</v>
      </c>
      <c r="Y374">
        <v>2.88</v>
      </c>
      <c r="Z374">
        <v>6.532</v>
      </c>
      <c r="AD374">
        <v>372</v>
      </c>
      <c r="AG374">
        <v>17.88</v>
      </c>
      <c r="AH374">
        <v>893.4</v>
      </c>
      <c r="AI374">
        <v>0</v>
      </c>
      <c r="AJ374">
        <v>0</v>
      </c>
      <c r="AK374" t="s">
        <v>56</v>
      </c>
      <c r="AL374" t="s">
        <v>57</v>
      </c>
      <c r="AM374">
        <v>0.12</v>
      </c>
      <c r="AO374">
        <v>42.29</v>
      </c>
      <c r="AP374">
        <v>39.840000000000003</v>
      </c>
      <c r="AQ374">
        <v>38.33</v>
      </c>
    </row>
    <row r="375" spans="1:43" x14ac:dyDescent="0.2">
      <c r="B375">
        <v>392</v>
      </c>
      <c r="C375">
        <v>150</v>
      </c>
      <c r="D375" s="1">
        <v>43564</v>
      </c>
      <c r="E375" s="2">
        <v>0.50297453703703698</v>
      </c>
      <c r="F375">
        <v>1.6</v>
      </c>
      <c r="G375">
        <v>0</v>
      </c>
      <c r="H375">
        <v>0</v>
      </c>
      <c r="I375">
        <v>283</v>
      </c>
      <c r="J375">
        <v>85.3</v>
      </c>
      <c r="K375">
        <v>-0.39</v>
      </c>
      <c r="L375">
        <v>0</v>
      </c>
      <c r="M375">
        <v>111</v>
      </c>
      <c r="N375">
        <v>119.5</v>
      </c>
      <c r="O375">
        <v>8.4450000000000003</v>
      </c>
      <c r="P375">
        <v>7.0999999999999994E-2</v>
      </c>
      <c r="Q375">
        <v>7.2999999999999995E-2</v>
      </c>
      <c r="R375">
        <v>9.2999999999999999E-2</v>
      </c>
      <c r="S375">
        <v>5.81</v>
      </c>
      <c r="T375">
        <v>118.1</v>
      </c>
      <c r="U375">
        <v>119.9</v>
      </c>
      <c r="V375">
        <v>380</v>
      </c>
      <c r="Y375">
        <v>2.92</v>
      </c>
      <c r="Z375">
        <v>6.59</v>
      </c>
      <c r="AD375">
        <v>374.4</v>
      </c>
      <c r="AG375">
        <v>18.54</v>
      </c>
      <c r="AH375">
        <v>888.4</v>
      </c>
      <c r="AI375">
        <v>0</v>
      </c>
      <c r="AJ375">
        <v>0</v>
      </c>
      <c r="AK375" t="s">
        <v>56</v>
      </c>
      <c r="AL375" t="s">
        <v>57</v>
      </c>
      <c r="AM375">
        <v>0.14000000000000001</v>
      </c>
      <c r="AO375">
        <v>42.19</v>
      </c>
      <c r="AP375">
        <v>39.74</v>
      </c>
      <c r="AQ375">
        <v>38.28</v>
      </c>
    </row>
    <row r="376" spans="1:43" x14ac:dyDescent="0.2">
      <c r="B376">
        <v>393</v>
      </c>
      <c r="C376">
        <v>150</v>
      </c>
      <c r="D376" s="1">
        <v>43564</v>
      </c>
      <c r="E376" s="2">
        <v>0.50309027777777782</v>
      </c>
      <c r="F376">
        <v>1.6</v>
      </c>
      <c r="G376">
        <v>0</v>
      </c>
      <c r="H376">
        <v>0</v>
      </c>
      <c r="I376">
        <v>283</v>
      </c>
      <c r="J376">
        <v>85.9</v>
      </c>
      <c r="K376">
        <v>-0.39</v>
      </c>
      <c r="L376">
        <v>0</v>
      </c>
      <c r="M376">
        <v>111.9</v>
      </c>
      <c r="N376">
        <v>120.7</v>
      </c>
      <c r="O376">
        <v>8.8209999999999997</v>
      </c>
      <c r="P376">
        <v>7.2999999999999995E-2</v>
      </c>
      <c r="Q376">
        <v>7.1999999999999995E-2</v>
      </c>
      <c r="R376">
        <v>9.9199999999999997E-2</v>
      </c>
      <c r="S376">
        <v>6.2</v>
      </c>
      <c r="T376">
        <v>119.3</v>
      </c>
      <c r="U376">
        <v>120.7</v>
      </c>
      <c r="V376">
        <v>368</v>
      </c>
      <c r="Y376">
        <v>2.88</v>
      </c>
      <c r="Z376">
        <v>6.524</v>
      </c>
      <c r="AD376">
        <v>353.5</v>
      </c>
      <c r="AG376">
        <v>18.07</v>
      </c>
      <c r="AH376">
        <v>895.1</v>
      </c>
      <c r="AI376">
        <v>0</v>
      </c>
      <c r="AJ376">
        <v>0</v>
      </c>
      <c r="AK376" t="s">
        <v>56</v>
      </c>
      <c r="AL376" t="s">
        <v>57</v>
      </c>
      <c r="AM376">
        <v>0.15</v>
      </c>
      <c r="AO376">
        <v>42.24</v>
      </c>
      <c r="AP376">
        <v>39.74</v>
      </c>
      <c r="AQ376">
        <v>38.33</v>
      </c>
    </row>
    <row r="377" spans="1:43" x14ac:dyDescent="0.2">
      <c r="B377">
        <v>394</v>
      </c>
      <c r="C377">
        <v>150</v>
      </c>
      <c r="D377" s="1">
        <v>43564</v>
      </c>
      <c r="E377" s="2">
        <v>0.50320601851851854</v>
      </c>
      <c r="F377">
        <v>1.6</v>
      </c>
      <c r="G377">
        <v>0</v>
      </c>
      <c r="H377">
        <v>0</v>
      </c>
      <c r="I377">
        <v>283</v>
      </c>
      <c r="J377">
        <v>87</v>
      </c>
      <c r="K377">
        <v>-0.39</v>
      </c>
      <c r="L377">
        <v>0</v>
      </c>
      <c r="M377">
        <v>113.3</v>
      </c>
      <c r="N377">
        <v>122.2</v>
      </c>
      <c r="O377">
        <v>8.8949999999999996</v>
      </c>
      <c r="P377">
        <v>7.2999999999999995E-2</v>
      </c>
      <c r="Q377">
        <v>7.5999999999999998E-2</v>
      </c>
      <c r="R377">
        <v>9.06E-2</v>
      </c>
      <c r="S377">
        <v>5.66</v>
      </c>
      <c r="T377">
        <v>120.7</v>
      </c>
      <c r="U377">
        <v>122.8</v>
      </c>
      <c r="V377">
        <v>374</v>
      </c>
      <c r="Y377">
        <v>2.83</v>
      </c>
      <c r="Z377">
        <v>6.4429999999999996</v>
      </c>
      <c r="AD377">
        <v>392.4</v>
      </c>
      <c r="AG377">
        <v>18.38</v>
      </c>
      <c r="AH377">
        <v>906.6</v>
      </c>
      <c r="AI377">
        <v>0</v>
      </c>
      <c r="AJ377">
        <v>0</v>
      </c>
      <c r="AK377" t="s">
        <v>56</v>
      </c>
      <c r="AL377" t="s">
        <v>57</v>
      </c>
      <c r="AM377">
        <v>0.19</v>
      </c>
      <c r="AO377">
        <v>42.29</v>
      </c>
      <c r="AP377">
        <v>39.79</v>
      </c>
      <c r="AQ377">
        <v>38.380000000000003</v>
      </c>
    </row>
    <row r="378" spans="1:43" x14ac:dyDescent="0.2">
      <c r="B378">
        <v>395</v>
      </c>
      <c r="C378">
        <v>150</v>
      </c>
      <c r="D378" s="1">
        <v>43564</v>
      </c>
      <c r="E378" s="2">
        <v>0.50332175925925926</v>
      </c>
      <c r="F378">
        <v>1.6</v>
      </c>
      <c r="G378">
        <v>0</v>
      </c>
      <c r="H378">
        <v>0</v>
      </c>
      <c r="I378">
        <v>283</v>
      </c>
      <c r="J378">
        <v>84.2</v>
      </c>
      <c r="K378">
        <v>-0.39</v>
      </c>
      <c r="L378">
        <v>0</v>
      </c>
      <c r="M378">
        <v>109.5</v>
      </c>
      <c r="N378">
        <v>118.2</v>
      </c>
      <c r="O378">
        <v>8.7119999999999997</v>
      </c>
      <c r="P378">
        <v>7.3999999999999996E-2</v>
      </c>
      <c r="Q378">
        <v>7.2999999999999995E-2</v>
      </c>
      <c r="R378">
        <v>9.7199999999999995E-2</v>
      </c>
      <c r="S378">
        <v>6.08</v>
      </c>
      <c r="T378">
        <v>116.5</v>
      </c>
      <c r="U378">
        <v>118.6</v>
      </c>
      <c r="V378">
        <v>352</v>
      </c>
      <c r="Y378">
        <v>2.96</v>
      </c>
      <c r="Z378">
        <v>6.66</v>
      </c>
      <c r="AD378">
        <v>353.2</v>
      </c>
      <c r="AG378">
        <v>17.54</v>
      </c>
      <c r="AH378">
        <v>876.2</v>
      </c>
      <c r="AI378">
        <v>0</v>
      </c>
      <c r="AJ378">
        <v>0</v>
      </c>
      <c r="AK378" t="s">
        <v>56</v>
      </c>
      <c r="AL378" t="s">
        <v>57</v>
      </c>
      <c r="AM378">
        <v>0.12</v>
      </c>
      <c r="AO378">
        <v>42.24</v>
      </c>
      <c r="AP378">
        <v>39.79</v>
      </c>
      <c r="AQ378">
        <v>38.33</v>
      </c>
    </row>
    <row r="379" spans="1:43" x14ac:dyDescent="0.2">
      <c r="B379">
        <v>396</v>
      </c>
      <c r="C379">
        <v>150</v>
      </c>
      <c r="D379" s="1">
        <v>43564</v>
      </c>
      <c r="E379" s="2">
        <v>0.50343749999999998</v>
      </c>
      <c r="F379">
        <v>1.6</v>
      </c>
      <c r="G379">
        <v>0</v>
      </c>
      <c r="H379">
        <v>0</v>
      </c>
      <c r="I379">
        <v>283</v>
      </c>
      <c r="J379">
        <v>87.2</v>
      </c>
      <c r="K379">
        <v>-0.39</v>
      </c>
      <c r="L379">
        <v>0</v>
      </c>
      <c r="M379">
        <v>113.8</v>
      </c>
      <c r="N379">
        <v>122.6</v>
      </c>
      <c r="O379">
        <v>8.8290000000000006</v>
      </c>
      <c r="P379">
        <v>7.1999999999999995E-2</v>
      </c>
      <c r="Q379">
        <v>7.4999999999999997E-2</v>
      </c>
      <c r="R379">
        <v>8.9399999999999993E-2</v>
      </c>
      <c r="S379">
        <v>5.59</v>
      </c>
      <c r="T379">
        <v>120.9</v>
      </c>
      <c r="U379">
        <v>123</v>
      </c>
      <c r="V379">
        <v>405</v>
      </c>
      <c r="Y379">
        <v>2.82</v>
      </c>
      <c r="Z379">
        <v>6.4219999999999997</v>
      </c>
      <c r="AD379">
        <v>399.2</v>
      </c>
      <c r="AG379">
        <v>18.649999999999999</v>
      </c>
      <c r="AH379">
        <v>910.4</v>
      </c>
      <c r="AI379">
        <v>0</v>
      </c>
      <c r="AJ379">
        <v>0</v>
      </c>
      <c r="AK379" t="s">
        <v>56</v>
      </c>
      <c r="AL379" t="s">
        <v>57</v>
      </c>
      <c r="AM379">
        <v>0.16</v>
      </c>
      <c r="AO379">
        <v>42.29</v>
      </c>
      <c r="AP379">
        <v>39.79</v>
      </c>
      <c r="AQ379">
        <v>38.33</v>
      </c>
    </row>
    <row r="380" spans="1:43" x14ac:dyDescent="0.2">
      <c r="B380">
        <v>397</v>
      </c>
      <c r="C380">
        <v>150</v>
      </c>
      <c r="D380" s="1">
        <v>43564</v>
      </c>
      <c r="E380" s="2">
        <v>0.5035532407407407</v>
      </c>
      <c r="F380">
        <v>1.6</v>
      </c>
      <c r="G380">
        <v>0</v>
      </c>
      <c r="H380">
        <v>0</v>
      </c>
      <c r="I380">
        <v>283</v>
      </c>
      <c r="J380">
        <v>85.6</v>
      </c>
      <c r="K380">
        <v>-0.39</v>
      </c>
      <c r="L380">
        <v>0</v>
      </c>
      <c r="M380">
        <v>111.5</v>
      </c>
      <c r="N380">
        <v>119.8</v>
      </c>
      <c r="O380">
        <v>8.3450000000000006</v>
      </c>
      <c r="P380">
        <v>7.0000000000000007E-2</v>
      </c>
      <c r="Q380">
        <v>7.1999999999999995E-2</v>
      </c>
      <c r="R380">
        <v>9.2700000000000005E-2</v>
      </c>
      <c r="S380">
        <v>5.79</v>
      </c>
      <c r="T380">
        <v>118.6</v>
      </c>
      <c r="U380">
        <v>121.2</v>
      </c>
      <c r="V380">
        <v>350</v>
      </c>
      <c r="Y380">
        <v>2.9</v>
      </c>
      <c r="Z380">
        <v>6.5709999999999997</v>
      </c>
      <c r="AD380">
        <v>377.1</v>
      </c>
      <c r="AG380">
        <v>18.89</v>
      </c>
      <c r="AH380">
        <v>892</v>
      </c>
      <c r="AI380">
        <v>0</v>
      </c>
      <c r="AJ380">
        <v>0</v>
      </c>
      <c r="AK380" t="s">
        <v>56</v>
      </c>
      <c r="AL380" t="s">
        <v>57</v>
      </c>
      <c r="AM380">
        <v>0.13</v>
      </c>
      <c r="AO380">
        <v>42.29</v>
      </c>
      <c r="AP380">
        <v>39.840000000000003</v>
      </c>
      <c r="AQ380">
        <v>38.33</v>
      </c>
    </row>
    <row r="381" spans="1:43" x14ac:dyDescent="0.2">
      <c r="B381">
        <v>398</v>
      </c>
      <c r="C381">
        <v>150</v>
      </c>
      <c r="D381" s="1">
        <v>43564</v>
      </c>
      <c r="E381" s="2">
        <v>0.50366898148148154</v>
      </c>
      <c r="F381">
        <v>1.6</v>
      </c>
      <c r="G381">
        <v>0</v>
      </c>
      <c r="H381">
        <v>0</v>
      </c>
      <c r="I381">
        <v>283</v>
      </c>
      <c r="J381">
        <v>85.9</v>
      </c>
      <c r="K381">
        <v>-0.39</v>
      </c>
      <c r="L381">
        <v>0</v>
      </c>
      <c r="M381">
        <v>111.8</v>
      </c>
      <c r="N381">
        <v>120.5</v>
      </c>
      <c r="O381">
        <v>8.657</v>
      </c>
      <c r="P381">
        <v>7.1999999999999995E-2</v>
      </c>
      <c r="Q381">
        <v>7.4999999999999997E-2</v>
      </c>
      <c r="R381">
        <v>9.1999999999999998E-2</v>
      </c>
      <c r="S381">
        <v>5.75</v>
      </c>
      <c r="T381">
        <v>118.8</v>
      </c>
      <c r="U381">
        <v>120.9</v>
      </c>
      <c r="V381">
        <v>383</v>
      </c>
      <c r="Y381">
        <v>2.88</v>
      </c>
      <c r="Z381">
        <v>6.5369999999999999</v>
      </c>
      <c r="AD381">
        <v>380.9</v>
      </c>
      <c r="AG381">
        <v>18.36</v>
      </c>
      <c r="AH381">
        <v>894.5</v>
      </c>
      <c r="AI381">
        <v>0</v>
      </c>
      <c r="AJ381">
        <v>0</v>
      </c>
      <c r="AK381" t="s">
        <v>56</v>
      </c>
      <c r="AL381" t="s">
        <v>57</v>
      </c>
      <c r="AM381">
        <v>0.17</v>
      </c>
      <c r="AO381">
        <v>42.24</v>
      </c>
      <c r="AP381">
        <v>39.74</v>
      </c>
      <c r="AQ381">
        <v>38.33</v>
      </c>
    </row>
    <row r="382" spans="1:43" x14ac:dyDescent="0.2">
      <c r="B382">
        <v>399</v>
      </c>
      <c r="C382">
        <v>150</v>
      </c>
      <c r="D382" s="1">
        <v>43564</v>
      </c>
      <c r="E382" s="2">
        <v>0.50378472222222226</v>
      </c>
      <c r="F382">
        <v>1.6</v>
      </c>
      <c r="G382">
        <v>0</v>
      </c>
      <c r="H382">
        <v>0</v>
      </c>
      <c r="I382">
        <v>283</v>
      </c>
      <c r="J382">
        <v>85.2</v>
      </c>
      <c r="K382">
        <v>-0.39</v>
      </c>
      <c r="L382">
        <v>0</v>
      </c>
      <c r="M382">
        <v>111</v>
      </c>
      <c r="N382">
        <v>119.3</v>
      </c>
      <c r="O382">
        <v>8.31</v>
      </c>
      <c r="P382">
        <v>7.0000000000000007E-2</v>
      </c>
      <c r="Q382">
        <v>7.1999999999999995E-2</v>
      </c>
      <c r="R382">
        <v>9.4799999999999995E-2</v>
      </c>
      <c r="S382">
        <v>5.92</v>
      </c>
      <c r="T382">
        <v>117.9</v>
      </c>
      <c r="U382">
        <v>119.8</v>
      </c>
      <c r="V382">
        <v>374</v>
      </c>
      <c r="Y382">
        <v>2.92</v>
      </c>
      <c r="Z382">
        <v>6.601</v>
      </c>
      <c r="AD382">
        <v>367.2</v>
      </c>
      <c r="AG382">
        <v>18.8</v>
      </c>
      <c r="AH382">
        <v>887.9</v>
      </c>
      <c r="AI382">
        <v>0</v>
      </c>
      <c r="AJ382">
        <v>0</v>
      </c>
      <c r="AK382" t="s">
        <v>56</v>
      </c>
      <c r="AL382" t="s">
        <v>57</v>
      </c>
      <c r="AM382">
        <v>0.18</v>
      </c>
      <c r="AO382">
        <v>42.24</v>
      </c>
      <c r="AP382">
        <v>39.79</v>
      </c>
      <c r="AQ382">
        <v>38.33</v>
      </c>
    </row>
    <row r="383" spans="1:43" x14ac:dyDescent="0.2">
      <c r="M383">
        <v>111.52</v>
      </c>
      <c r="P383">
        <v>7.1599999999999997E-2</v>
      </c>
      <c r="S383">
        <v>5.8259999999999996</v>
      </c>
    </row>
    <row r="384" spans="1:43" x14ac:dyDescent="0.2">
      <c r="A384" t="s">
        <v>120</v>
      </c>
      <c r="B384">
        <v>400</v>
      </c>
      <c r="C384">
        <v>150</v>
      </c>
      <c r="D384" s="1">
        <v>43564</v>
      </c>
      <c r="E384" s="2">
        <v>0.51863425925925932</v>
      </c>
      <c r="F384">
        <v>1.6</v>
      </c>
      <c r="G384">
        <v>0</v>
      </c>
      <c r="H384">
        <v>0</v>
      </c>
      <c r="I384">
        <v>258</v>
      </c>
      <c r="J384">
        <v>52.8</v>
      </c>
      <c r="K384">
        <v>-0.39</v>
      </c>
      <c r="L384">
        <v>0</v>
      </c>
      <c r="M384">
        <v>87.53</v>
      </c>
      <c r="N384">
        <v>173.7</v>
      </c>
      <c r="O384">
        <v>86.13</v>
      </c>
      <c r="P384">
        <v>0.496</v>
      </c>
      <c r="Q384">
        <v>0.443</v>
      </c>
      <c r="R384">
        <v>6.5600000000000006E-2</v>
      </c>
      <c r="S384">
        <v>4.0999999999999996</v>
      </c>
      <c r="T384">
        <v>132.1</v>
      </c>
      <c r="U384">
        <v>164.2</v>
      </c>
      <c r="V384">
        <v>458</v>
      </c>
      <c r="Y384">
        <v>1.69</v>
      </c>
      <c r="Z384">
        <v>4.5350000000000001</v>
      </c>
      <c r="AD384">
        <v>418.3</v>
      </c>
      <c r="AG384">
        <v>2.0819999999999999</v>
      </c>
      <c r="AH384">
        <v>700.2</v>
      </c>
      <c r="AI384">
        <v>0</v>
      </c>
      <c r="AJ384">
        <v>0</v>
      </c>
      <c r="AK384" t="s">
        <v>56</v>
      </c>
      <c r="AL384" t="s">
        <v>57</v>
      </c>
      <c r="AM384">
        <v>0.12</v>
      </c>
      <c r="AO384">
        <v>42.14</v>
      </c>
      <c r="AP384">
        <v>39.58</v>
      </c>
      <c r="AQ384">
        <v>38.22</v>
      </c>
    </row>
    <row r="385" spans="1:43" x14ac:dyDescent="0.2">
      <c r="B385">
        <v>401</v>
      </c>
      <c r="C385">
        <v>150</v>
      </c>
      <c r="D385" s="1">
        <v>43564</v>
      </c>
      <c r="E385" s="2">
        <v>0.51874999999999993</v>
      </c>
      <c r="F385">
        <v>1.6</v>
      </c>
      <c r="G385">
        <v>0</v>
      </c>
      <c r="H385">
        <v>0</v>
      </c>
      <c r="I385">
        <v>258</v>
      </c>
      <c r="J385">
        <v>52.7</v>
      </c>
      <c r="K385">
        <v>-0.39</v>
      </c>
      <c r="L385">
        <v>0</v>
      </c>
      <c r="M385">
        <v>87.29</v>
      </c>
      <c r="N385">
        <v>173.7</v>
      </c>
      <c r="O385">
        <v>86.42</v>
      </c>
      <c r="P385">
        <v>0.497</v>
      </c>
      <c r="Q385">
        <v>0.43099999999999999</v>
      </c>
      <c r="R385">
        <v>6.5699999999999995E-2</v>
      </c>
      <c r="S385">
        <v>4.1100000000000003</v>
      </c>
      <c r="T385">
        <v>132.19999999999999</v>
      </c>
      <c r="U385">
        <v>163.80000000000001</v>
      </c>
      <c r="V385">
        <v>457</v>
      </c>
      <c r="Y385">
        <v>1.69</v>
      </c>
      <c r="Z385">
        <v>4.5330000000000004</v>
      </c>
      <c r="AD385">
        <v>416.4</v>
      </c>
      <c r="AG385">
        <v>2.0699999999999998</v>
      </c>
      <c r="AH385">
        <v>698.3</v>
      </c>
      <c r="AI385">
        <v>0</v>
      </c>
      <c r="AJ385">
        <v>0</v>
      </c>
      <c r="AK385" t="s">
        <v>56</v>
      </c>
      <c r="AL385" t="s">
        <v>57</v>
      </c>
      <c r="AM385">
        <v>0.16</v>
      </c>
      <c r="AO385">
        <v>42.14</v>
      </c>
      <c r="AP385">
        <v>39.630000000000003</v>
      </c>
      <c r="AQ385">
        <v>38.22</v>
      </c>
    </row>
    <row r="386" spans="1:43" x14ac:dyDescent="0.2">
      <c r="B386">
        <v>402</v>
      </c>
      <c r="C386">
        <v>150</v>
      </c>
      <c r="D386" s="1">
        <v>43564</v>
      </c>
      <c r="E386" s="2">
        <v>0.51887731481481481</v>
      </c>
      <c r="F386">
        <v>1.6</v>
      </c>
      <c r="G386">
        <v>0</v>
      </c>
      <c r="H386">
        <v>0</v>
      </c>
      <c r="I386">
        <v>258</v>
      </c>
      <c r="J386">
        <v>52.8</v>
      </c>
      <c r="K386">
        <v>-0.39</v>
      </c>
      <c r="L386">
        <v>0</v>
      </c>
      <c r="M386">
        <v>87.24</v>
      </c>
      <c r="N386">
        <v>174.1</v>
      </c>
      <c r="O386">
        <v>86.82</v>
      </c>
      <c r="P386">
        <v>0.499</v>
      </c>
      <c r="Q386">
        <v>0.42599999999999999</v>
      </c>
      <c r="R386">
        <v>6.5500000000000003E-2</v>
      </c>
      <c r="S386">
        <v>4.0999999999999996</v>
      </c>
      <c r="T386">
        <v>132.6</v>
      </c>
      <c r="U386">
        <v>164.2</v>
      </c>
      <c r="V386">
        <v>459</v>
      </c>
      <c r="Y386">
        <v>1.69</v>
      </c>
      <c r="Z386">
        <v>4.524</v>
      </c>
      <c r="AD386">
        <v>417.2</v>
      </c>
      <c r="AG386">
        <v>2.0640000000000001</v>
      </c>
      <c r="AH386">
        <v>697.9</v>
      </c>
      <c r="AI386">
        <v>0</v>
      </c>
      <c r="AJ386">
        <v>0</v>
      </c>
      <c r="AK386" t="s">
        <v>56</v>
      </c>
      <c r="AL386" t="s">
        <v>57</v>
      </c>
      <c r="AM386">
        <v>0.09</v>
      </c>
      <c r="AO386">
        <v>42.14</v>
      </c>
      <c r="AP386">
        <v>39.68</v>
      </c>
      <c r="AQ386">
        <v>38.28</v>
      </c>
    </row>
    <row r="387" spans="1:43" x14ac:dyDescent="0.2">
      <c r="B387">
        <v>403</v>
      </c>
      <c r="C387">
        <v>150</v>
      </c>
      <c r="D387" s="1">
        <v>43564</v>
      </c>
      <c r="E387" s="2">
        <v>0.51896990740740734</v>
      </c>
      <c r="F387">
        <v>1.6</v>
      </c>
      <c r="G387">
        <v>0</v>
      </c>
      <c r="H387">
        <v>0</v>
      </c>
      <c r="I387">
        <v>258</v>
      </c>
      <c r="J387">
        <v>52.9</v>
      </c>
      <c r="K387">
        <v>-0.39</v>
      </c>
      <c r="L387">
        <v>0</v>
      </c>
      <c r="M387">
        <v>87.51</v>
      </c>
      <c r="N387">
        <v>174</v>
      </c>
      <c r="O387">
        <v>86.53</v>
      </c>
      <c r="P387">
        <v>0.497</v>
      </c>
      <c r="Q387">
        <v>0.438</v>
      </c>
      <c r="R387">
        <v>6.6000000000000003E-2</v>
      </c>
      <c r="S387">
        <v>4.12</v>
      </c>
      <c r="T387">
        <v>133.19999999999999</v>
      </c>
      <c r="U387">
        <v>164.2</v>
      </c>
      <c r="V387">
        <v>461</v>
      </c>
      <c r="Y387">
        <v>1.69</v>
      </c>
      <c r="Z387">
        <v>4.5250000000000004</v>
      </c>
      <c r="AD387">
        <v>415.8</v>
      </c>
      <c r="AG387">
        <v>2.077</v>
      </c>
      <c r="AH387">
        <v>700.1</v>
      </c>
      <c r="AI387">
        <v>0</v>
      </c>
      <c r="AJ387">
        <v>0</v>
      </c>
      <c r="AK387" t="s">
        <v>56</v>
      </c>
      <c r="AL387" t="s">
        <v>57</v>
      </c>
      <c r="AM387">
        <v>0.16</v>
      </c>
      <c r="AO387">
        <v>42.24</v>
      </c>
      <c r="AP387">
        <v>39.630000000000003</v>
      </c>
      <c r="AQ387">
        <v>38.22</v>
      </c>
    </row>
    <row r="388" spans="1:43" x14ac:dyDescent="0.2">
      <c r="B388">
        <v>404</v>
      </c>
      <c r="C388">
        <v>150</v>
      </c>
      <c r="D388" s="1">
        <v>43564</v>
      </c>
      <c r="E388" s="2">
        <v>0.51909722222222221</v>
      </c>
      <c r="F388">
        <v>1.6</v>
      </c>
      <c r="G388">
        <v>0</v>
      </c>
      <c r="H388">
        <v>0</v>
      </c>
      <c r="I388">
        <v>258</v>
      </c>
      <c r="J388">
        <v>53</v>
      </c>
      <c r="K388">
        <v>-0.39</v>
      </c>
      <c r="L388">
        <v>0</v>
      </c>
      <c r="M388">
        <v>87.54</v>
      </c>
      <c r="N388">
        <v>174.1</v>
      </c>
      <c r="O388">
        <v>86.59</v>
      </c>
      <c r="P388">
        <v>0.497</v>
      </c>
      <c r="Q388">
        <v>0.43099999999999999</v>
      </c>
      <c r="R388">
        <v>6.6199999999999995E-2</v>
      </c>
      <c r="S388">
        <v>4.1399999999999997</v>
      </c>
      <c r="T388">
        <v>133.19999999999999</v>
      </c>
      <c r="U388">
        <v>164.6</v>
      </c>
      <c r="V388">
        <v>457</v>
      </c>
      <c r="Y388">
        <v>1.69</v>
      </c>
      <c r="Z388">
        <v>4.5220000000000002</v>
      </c>
      <c r="AD388">
        <v>414.4</v>
      </c>
      <c r="AG388">
        <v>2.077</v>
      </c>
      <c r="AH388">
        <v>700.3</v>
      </c>
      <c r="AI388">
        <v>0</v>
      </c>
      <c r="AJ388">
        <v>0</v>
      </c>
      <c r="AK388" t="s">
        <v>56</v>
      </c>
      <c r="AL388" t="s">
        <v>57</v>
      </c>
      <c r="AM388">
        <v>0.18</v>
      </c>
      <c r="AO388">
        <v>42.19</v>
      </c>
      <c r="AP388">
        <v>39.68</v>
      </c>
      <c r="AQ388">
        <v>38.22</v>
      </c>
    </row>
    <row r="389" spans="1:43" x14ac:dyDescent="0.2">
      <c r="M389">
        <v>87.421999999999997</v>
      </c>
      <c r="P389">
        <v>0.49719999999999998</v>
      </c>
      <c r="S389">
        <v>4.1139999999999999</v>
      </c>
    </row>
    <row r="390" spans="1:43" x14ac:dyDescent="0.2">
      <c r="A390" t="s">
        <v>81</v>
      </c>
      <c r="B390">
        <v>405</v>
      </c>
      <c r="C390">
        <v>150</v>
      </c>
      <c r="D390" s="1">
        <v>43564</v>
      </c>
      <c r="E390" s="2">
        <v>0.51965277777777785</v>
      </c>
      <c r="F390">
        <v>1.6</v>
      </c>
      <c r="G390">
        <v>0</v>
      </c>
      <c r="H390">
        <v>0</v>
      </c>
      <c r="I390">
        <v>258</v>
      </c>
      <c r="J390">
        <v>55.6</v>
      </c>
      <c r="K390">
        <v>-0.39</v>
      </c>
      <c r="L390">
        <v>0</v>
      </c>
      <c r="M390">
        <v>143.1</v>
      </c>
      <c r="N390">
        <v>154.19999999999999</v>
      </c>
      <c r="O390">
        <v>11.08</v>
      </c>
      <c r="P390">
        <v>7.1999999999999995E-2</v>
      </c>
      <c r="Q390">
        <v>7.0999999999999994E-2</v>
      </c>
      <c r="R390">
        <v>0.1018</v>
      </c>
      <c r="S390">
        <v>6.36</v>
      </c>
      <c r="T390">
        <v>152.1</v>
      </c>
      <c r="U390">
        <v>154.5</v>
      </c>
      <c r="V390">
        <v>345</v>
      </c>
      <c r="Y390">
        <v>2.0299999999999998</v>
      </c>
      <c r="Z390">
        <v>5.1070000000000002</v>
      </c>
      <c r="AD390">
        <v>440.7</v>
      </c>
      <c r="AG390">
        <v>23.5</v>
      </c>
      <c r="AH390">
        <v>1145</v>
      </c>
      <c r="AI390">
        <v>0</v>
      </c>
      <c r="AJ390">
        <v>0</v>
      </c>
      <c r="AK390" t="s">
        <v>56</v>
      </c>
      <c r="AL390" t="s">
        <v>57</v>
      </c>
      <c r="AM390">
        <v>0.14000000000000001</v>
      </c>
      <c r="AO390">
        <v>42.19</v>
      </c>
      <c r="AP390">
        <v>39.630000000000003</v>
      </c>
      <c r="AQ390">
        <v>38.22</v>
      </c>
    </row>
    <row r="391" spans="1:43" x14ac:dyDescent="0.2">
      <c r="B391">
        <v>406</v>
      </c>
      <c r="C391">
        <v>150</v>
      </c>
      <c r="D391" s="1">
        <v>43564</v>
      </c>
      <c r="E391" s="2">
        <v>0.51981481481481484</v>
      </c>
      <c r="F391">
        <v>1.6</v>
      </c>
      <c r="G391">
        <v>0</v>
      </c>
      <c r="H391">
        <v>0</v>
      </c>
      <c r="I391">
        <v>258</v>
      </c>
      <c r="J391">
        <v>55.6</v>
      </c>
      <c r="K391">
        <v>-0.39</v>
      </c>
      <c r="L391">
        <v>0</v>
      </c>
      <c r="M391">
        <v>143</v>
      </c>
      <c r="N391">
        <v>154.30000000000001</v>
      </c>
      <c r="O391">
        <v>11.34</v>
      </c>
      <c r="P391">
        <v>7.2999999999999995E-2</v>
      </c>
      <c r="Q391">
        <v>7.2999999999999995E-2</v>
      </c>
      <c r="R391">
        <v>0.10059999999999999</v>
      </c>
      <c r="S391">
        <v>6.29</v>
      </c>
      <c r="T391">
        <v>152.1</v>
      </c>
      <c r="U391">
        <v>155</v>
      </c>
      <c r="V391">
        <v>339</v>
      </c>
      <c r="Y391">
        <v>2.0299999999999998</v>
      </c>
      <c r="Z391">
        <v>5.1029999999999998</v>
      </c>
      <c r="AD391">
        <v>445.6</v>
      </c>
      <c r="AG391">
        <v>22.96</v>
      </c>
      <c r="AH391">
        <v>1144</v>
      </c>
      <c r="AI391">
        <v>0</v>
      </c>
      <c r="AJ391">
        <v>0</v>
      </c>
      <c r="AK391" t="s">
        <v>56</v>
      </c>
      <c r="AL391" t="s">
        <v>57</v>
      </c>
      <c r="AM391">
        <v>0.16</v>
      </c>
      <c r="AO391">
        <v>42.19</v>
      </c>
      <c r="AP391">
        <v>39.68</v>
      </c>
      <c r="AQ391">
        <v>38.28</v>
      </c>
    </row>
    <row r="392" spans="1:43" x14ac:dyDescent="0.2">
      <c r="B392">
        <v>407</v>
      </c>
      <c r="C392">
        <v>150</v>
      </c>
      <c r="D392" s="1">
        <v>43564</v>
      </c>
      <c r="E392" s="2">
        <v>0.52001157407407406</v>
      </c>
      <c r="F392">
        <v>1.6</v>
      </c>
      <c r="G392">
        <v>0</v>
      </c>
      <c r="H392">
        <v>0</v>
      </c>
      <c r="I392">
        <v>258</v>
      </c>
      <c r="J392">
        <v>55.6</v>
      </c>
      <c r="K392">
        <v>-0.39</v>
      </c>
      <c r="L392">
        <v>0</v>
      </c>
      <c r="M392">
        <v>143.4</v>
      </c>
      <c r="N392">
        <v>153.69999999999999</v>
      </c>
      <c r="O392">
        <v>10.36</v>
      </c>
      <c r="P392">
        <v>6.7000000000000004E-2</v>
      </c>
      <c r="Q392">
        <v>7.0000000000000007E-2</v>
      </c>
      <c r="R392">
        <v>9.6299999999999997E-2</v>
      </c>
      <c r="S392">
        <v>6.02</v>
      </c>
      <c r="T392">
        <v>152.30000000000001</v>
      </c>
      <c r="U392">
        <v>154.6</v>
      </c>
      <c r="V392">
        <v>362</v>
      </c>
      <c r="Y392">
        <v>2.04</v>
      </c>
      <c r="Z392">
        <v>5.1230000000000002</v>
      </c>
      <c r="AD392">
        <v>466.5</v>
      </c>
      <c r="AG392">
        <v>25.1</v>
      </c>
      <c r="AH392">
        <v>1147</v>
      </c>
      <c r="AI392">
        <v>0</v>
      </c>
      <c r="AJ392">
        <v>0</v>
      </c>
      <c r="AK392" t="s">
        <v>56</v>
      </c>
      <c r="AL392" t="s">
        <v>57</v>
      </c>
      <c r="AM392">
        <v>0.18</v>
      </c>
      <c r="AO392">
        <v>42.19</v>
      </c>
      <c r="AP392">
        <v>39.68</v>
      </c>
      <c r="AQ392">
        <v>38.28</v>
      </c>
    </row>
    <row r="393" spans="1:43" x14ac:dyDescent="0.2">
      <c r="B393">
        <v>408</v>
      </c>
      <c r="C393">
        <v>150</v>
      </c>
      <c r="D393" s="1">
        <v>43564</v>
      </c>
      <c r="E393" s="2">
        <v>0.52013888888888882</v>
      </c>
      <c r="F393">
        <v>1.6</v>
      </c>
      <c r="G393">
        <v>0</v>
      </c>
      <c r="H393">
        <v>0</v>
      </c>
      <c r="I393">
        <v>258</v>
      </c>
      <c r="J393">
        <v>55.6</v>
      </c>
      <c r="K393">
        <v>-0.39</v>
      </c>
      <c r="L393">
        <v>0</v>
      </c>
      <c r="M393">
        <v>143.19999999999999</v>
      </c>
      <c r="N393">
        <v>153.80000000000001</v>
      </c>
      <c r="O393">
        <v>10.57</v>
      </c>
      <c r="P393">
        <v>6.9000000000000006E-2</v>
      </c>
      <c r="Q393">
        <v>7.0999999999999994E-2</v>
      </c>
      <c r="R393">
        <v>9.98E-2</v>
      </c>
      <c r="S393">
        <v>6.24</v>
      </c>
      <c r="T393">
        <v>152.30000000000001</v>
      </c>
      <c r="U393">
        <v>154.5</v>
      </c>
      <c r="V393">
        <v>358</v>
      </c>
      <c r="Y393">
        <v>2.04</v>
      </c>
      <c r="Z393">
        <v>5.12</v>
      </c>
      <c r="AD393">
        <v>450.1</v>
      </c>
      <c r="AG393">
        <v>24.59</v>
      </c>
      <c r="AH393">
        <v>1146</v>
      </c>
      <c r="AI393">
        <v>0</v>
      </c>
      <c r="AJ393">
        <v>0</v>
      </c>
      <c r="AK393" t="s">
        <v>56</v>
      </c>
      <c r="AL393" t="s">
        <v>57</v>
      </c>
      <c r="AM393">
        <v>0.16</v>
      </c>
      <c r="AO393">
        <v>42.24</v>
      </c>
      <c r="AP393">
        <v>39.68</v>
      </c>
      <c r="AQ393">
        <v>38.33</v>
      </c>
    </row>
    <row r="394" spans="1:43" x14ac:dyDescent="0.2">
      <c r="B394">
        <v>409</v>
      </c>
      <c r="C394">
        <v>150</v>
      </c>
      <c r="D394" s="1">
        <v>43564</v>
      </c>
      <c r="E394" s="2">
        <v>0.52024305555555561</v>
      </c>
      <c r="F394">
        <v>1.6</v>
      </c>
      <c r="G394">
        <v>0</v>
      </c>
      <c r="H394">
        <v>0</v>
      </c>
      <c r="I394">
        <v>258</v>
      </c>
      <c r="J394">
        <v>55.6</v>
      </c>
      <c r="K394">
        <v>-0.39</v>
      </c>
      <c r="L394">
        <v>0</v>
      </c>
      <c r="M394">
        <v>143.5</v>
      </c>
      <c r="N394">
        <v>154.4</v>
      </c>
      <c r="O394">
        <v>10.92</v>
      </c>
      <c r="P394">
        <v>7.0999999999999994E-2</v>
      </c>
      <c r="Q394">
        <v>7.0000000000000007E-2</v>
      </c>
      <c r="R394">
        <v>0.1022</v>
      </c>
      <c r="S394">
        <v>6.39</v>
      </c>
      <c r="T394">
        <v>152.4</v>
      </c>
      <c r="U394">
        <v>154.80000000000001</v>
      </c>
      <c r="V394">
        <v>345</v>
      </c>
      <c r="Y394">
        <v>2.0299999999999998</v>
      </c>
      <c r="Z394">
        <v>5.101</v>
      </c>
      <c r="AD394">
        <v>440.1</v>
      </c>
      <c r="AG394">
        <v>23.93</v>
      </c>
      <c r="AH394">
        <v>1148</v>
      </c>
      <c r="AI394">
        <v>0</v>
      </c>
      <c r="AJ394">
        <v>0</v>
      </c>
      <c r="AK394" t="s">
        <v>56</v>
      </c>
      <c r="AL394" t="s">
        <v>57</v>
      </c>
      <c r="AM394">
        <v>0.15</v>
      </c>
      <c r="AO394">
        <v>42.19</v>
      </c>
      <c r="AP394">
        <v>39.74</v>
      </c>
      <c r="AQ394">
        <v>38.22</v>
      </c>
    </row>
    <row r="395" spans="1:43" x14ac:dyDescent="0.2">
      <c r="M395">
        <v>143.24</v>
      </c>
      <c r="P395">
        <v>7.0400000000000004E-2</v>
      </c>
      <c r="S395">
        <v>6.26</v>
      </c>
    </row>
    <row r="396" spans="1:43" x14ac:dyDescent="0.2">
      <c r="A396" t="s">
        <v>82</v>
      </c>
      <c r="B396">
        <v>415</v>
      </c>
      <c r="C396">
        <v>150</v>
      </c>
      <c r="D396" s="1">
        <v>43564</v>
      </c>
      <c r="E396" s="2">
        <v>0.54152777777777772</v>
      </c>
      <c r="F396">
        <v>1.6</v>
      </c>
      <c r="G396">
        <v>0</v>
      </c>
      <c r="H396">
        <v>0</v>
      </c>
      <c r="I396">
        <v>258</v>
      </c>
      <c r="J396">
        <v>55.2</v>
      </c>
      <c r="K396">
        <v>-0.39</v>
      </c>
      <c r="L396">
        <v>0</v>
      </c>
      <c r="M396">
        <v>88.67</v>
      </c>
      <c r="N396">
        <v>185.2</v>
      </c>
      <c r="O396">
        <v>96.56</v>
      </c>
      <c r="P396">
        <v>0.52100000000000002</v>
      </c>
      <c r="Q396">
        <v>0.45200000000000001</v>
      </c>
      <c r="R396">
        <v>6.6000000000000003E-2</v>
      </c>
      <c r="S396">
        <v>4.12</v>
      </c>
      <c r="T396">
        <v>138.9</v>
      </c>
      <c r="U396">
        <v>173.5</v>
      </c>
      <c r="V396">
        <v>462</v>
      </c>
      <c r="Y396">
        <v>1.53</v>
      </c>
      <c r="Z396">
        <v>4.2510000000000003</v>
      </c>
      <c r="AD396">
        <v>421.3</v>
      </c>
      <c r="AG396">
        <v>2.0070000000000001</v>
      </c>
      <c r="AH396">
        <v>709.3</v>
      </c>
      <c r="AI396">
        <v>0</v>
      </c>
      <c r="AJ396">
        <v>0</v>
      </c>
      <c r="AK396" t="s">
        <v>56</v>
      </c>
      <c r="AL396" t="s">
        <v>57</v>
      </c>
      <c r="AM396">
        <v>0.13</v>
      </c>
      <c r="AO396">
        <v>42.19</v>
      </c>
      <c r="AP396">
        <v>39.58</v>
      </c>
      <c r="AQ396">
        <v>38.33</v>
      </c>
    </row>
    <row r="397" spans="1:43" x14ac:dyDescent="0.2">
      <c r="B397">
        <v>416</v>
      </c>
      <c r="C397">
        <v>150</v>
      </c>
      <c r="D397" s="1">
        <v>43564</v>
      </c>
      <c r="E397" s="2">
        <v>0.54185185185185192</v>
      </c>
      <c r="F397">
        <v>1.6</v>
      </c>
      <c r="G397">
        <v>0</v>
      </c>
      <c r="H397">
        <v>0</v>
      </c>
      <c r="I397">
        <v>258</v>
      </c>
      <c r="J397">
        <v>55</v>
      </c>
      <c r="K397">
        <v>-0.39</v>
      </c>
      <c r="L397">
        <v>0</v>
      </c>
      <c r="M397">
        <v>88.87</v>
      </c>
      <c r="N397">
        <v>184.3</v>
      </c>
      <c r="O397">
        <v>95.46</v>
      </c>
      <c r="P397">
        <v>0.51800000000000002</v>
      </c>
      <c r="Q397">
        <v>0.44900000000000001</v>
      </c>
      <c r="R397">
        <v>6.6199999999999995E-2</v>
      </c>
      <c r="S397">
        <v>4.1399999999999997</v>
      </c>
      <c r="T397">
        <v>138.69999999999999</v>
      </c>
      <c r="U397">
        <v>173.4</v>
      </c>
      <c r="V397">
        <v>456</v>
      </c>
      <c r="Y397">
        <v>1.54</v>
      </c>
      <c r="Z397">
        <v>4.2720000000000002</v>
      </c>
      <c r="AD397">
        <v>420.7</v>
      </c>
      <c r="AG397">
        <v>2.0249999999999999</v>
      </c>
      <c r="AH397">
        <v>710.9</v>
      </c>
      <c r="AI397">
        <v>0</v>
      </c>
      <c r="AJ397">
        <v>0</v>
      </c>
      <c r="AK397" t="s">
        <v>56</v>
      </c>
      <c r="AL397" t="s">
        <v>57</v>
      </c>
      <c r="AM397">
        <v>0.15</v>
      </c>
      <c r="AO397">
        <v>42.24</v>
      </c>
      <c r="AP397">
        <v>39.74</v>
      </c>
      <c r="AQ397">
        <v>38.380000000000003</v>
      </c>
    </row>
    <row r="398" spans="1:43" x14ac:dyDescent="0.2">
      <c r="B398">
        <v>417</v>
      </c>
      <c r="C398">
        <v>150</v>
      </c>
      <c r="D398" s="1">
        <v>43564</v>
      </c>
      <c r="E398" s="2">
        <v>0.54202546296296295</v>
      </c>
      <c r="F398">
        <v>1.6</v>
      </c>
      <c r="G398">
        <v>0</v>
      </c>
      <c r="H398">
        <v>0</v>
      </c>
      <c r="I398">
        <v>258</v>
      </c>
      <c r="J398">
        <v>55.1</v>
      </c>
      <c r="K398">
        <v>-0.39</v>
      </c>
      <c r="L398">
        <v>0</v>
      </c>
      <c r="M398">
        <v>88.94</v>
      </c>
      <c r="N398">
        <v>185.2</v>
      </c>
      <c r="O398">
        <v>96.23</v>
      </c>
      <c r="P398">
        <v>0.52</v>
      </c>
      <c r="Q398">
        <v>0.45</v>
      </c>
      <c r="R398">
        <v>6.6199999999999995E-2</v>
      </c>
      <c r="S398">
        <v>4.1399999999999997</v>
      </c>
      <c r="T398">
        <v>138.6</v>
      </c>
      <c r="U398">
        <v>173</v>
      </c>
      <c r="V398">
        <v>459</v>
      </c>
      <c r="Y398">
        <v>1.53</v>
      </c>
      <c r="Z398">
        <v>4.2530000000000001</v>
      </c>
      <c r="AD398">
        <v>420.9</v>
      </c>
      <c r="AG398">
        <v>2.0190000000000001</v>
      </c>
      <c r="AH398">
        <v>711.5</v>
      </c>
      <c r="AI398">
        <v>0</v>
      </c>
      <c r="AJ398">
        <v>0</v>
      </c>
      <c r="AK398" t="s">
        <v>56</v>
      </c>
      <c r="AL398" t="s">
        <v>57</v>
      </c>
      <c r="AM398">
        <v>0.13</v>
      </c>
      <c r="AO398">
        <v>42.29</v>
      </c>
      <c r="AP398">
        <v>39.68</v>
      </c>
      <c r="AQ398">
        <v>38.380000000000003</v>
      </c>
    </row>
    <row r="399" spans="1:43" x14ac:dyDescent="0.2">
      <c r="B399">
        <v>418</v>
      </c>
      <c r="C399">
        <v>150</v>
      </c>
      <c r="D399" s="1">
        <v>43564</v>
      </c>
      <c r="E399" s="2">
        <v>0.54218749999999993</v>
      </c>
      <c r="F399">
        <v>1.6</v>
      </c>
      <c r="G399">
        <v>0</v>
      </c>
      <c r="H399">
        <v>0</v>
      </c>
      <c r="I399">
        <v>258</v>
      </c>
      <c r="J399">
        <v>55.2</v>
      </c>
      <c r="K399">
        <v>-0.39</v>
      </c>
      <c r="L399">
        <v>0</v>
      </c>
      <c r="M399">
        <v>88.95</v>
      </c>
      <c r="N399">
        <v>185.5</v>
      </c>
      <c r="O399">
        <v>96.51</v>
      </c>
      <c r="P399">
        <v>0.52</v>
      </c>
      <c r="Q399">
        <v>0.437</v>
      </c>
      <c r="R399">
        <v>6.6100000000000006E-2</v>
      </c>
      <c r="S399">
        <v>4.13</v>
      </c>
      <c r="T399">
        <v>138.9</v>
      </c>
      <c r="U399">
        <v>173</v>
      </c>
      <c r="V399">
        <v>457</v>
      </c>
      <c r="Y399">
        <v>1.52</v>
      </c>
      <c r="Z399">
        <v>4.2460000000000004</v>
      </c>
      <c r="AD399">
        <v>422</v>
      </c>
      <c r="AG399">
        <v>2.0169999999999999</v>
      </c>
      <c r="AH399">
        <v>711.6</v>
      </c>
      <c r="AI399">
        <v>0</v>
      </c>
      <c r="AJ399">
        <v>0</v>
      </c>
      <c r="AK399" t="s">
        <v>56</v>
      </c>
      <c r="AL399" t="s">
        <v>57</v>
      </c>
      <c r="AM399">
        <v>0.16</v>
      </c>
      <c r="AO399">
        <v>42.29</v>
      </c>
      <c r="AP399">
        <v>39.74</v>
      </c>
      <c r="AQ399">
        <v>38.33</v>
      </c>
    </row>
    <row r="400" spans="1:43" x14ac:dyDescent="0.2">
      <c r="B400">
        <v>419</v>
      </c>
      <c r="C400">
        <v>150</v>
      </c>
      <c r="D400" s="1">
        <v>43564</v>
      </c>
      <c r="E400" s="2">
        <v>0.54238425925925926</v>
      </c>
      <c r="F400">
        <v>1.6</v>
      </c>
      <c r="G400">
        <v>0</v>
      </c>
      <c r="H400">
        <v>0</v>
      </c>
      <c r="I400">
        <v>258</v>
      </c>
      <c r="J400">
        <v>55.2</v>
      </c>
      <c r="K400">
        <v>-0.39</v>
      </c>
      <c r="L400">
        <v>0</v>
      </c>
      <c r="M400">
        <v>89.67</v>
      </c>
      <c r="N400">
        <v>185.8</v>
      </c>
      <c r="O400">
        <v>96.08</v>
      </c>
      <c r="P400">
        <v>0.51700000000000002</v>
      </c>
      <c r="Q400">
        <v>0.44800000000000001</v>
      </c>
      <c r="R400">
        <v>6.6100000000000006E-2</v>
      </c>
      <c r="S400">
        <v>4.13</v>
      </c>
      <c r="T400">
        <v>139.19999999999999</v>
      </c>
      <c r="U400">
        <v>173.6</v>
      </c>
      <c r="V400">
        <v>455</v>
      </c>
      <c r="Y400">
        <v>1.52</v>
      </c>
      <c r="Z400">
        <v>4.2389999999999999</v>
      </c>
      <c r="AD400">
        <v>425.4</v>
      </c>
      <c r="AG400">
        <v>2.0459999999999998</v>
      </c>
      <c r="AH400">
        <v>717.4</v>
      </c>
      <c r="AI400">
        <v>0</v>
      </c>
      <c r="AJ400">
        <v>0</v>
      </c>
      <c r="AK400" t="s">
        <v>56</v>
      </c>
      <c r="AL400" t="s">
        <v>57</v>
      </c>
      <c r="AM400">
        <v>0.15</v>
      </c>
      <c r="AO400">
        <v>42.29</v>
      </c>
      <c r="AP400">
        <v>39.79</v>
      </c>
      <c r="AQ400">
        <v>38.33</v>
      </c>
    </row>
    <row r="401" spans="1:43" x14ac:dyDescent="0.2">
      <c r="M401">
        <v>89.02</v>
      </c>
      <c r="P401">
        <v>0.51919999999999999</v>
      </c>
      <c r="S401">
        <v>4.1319999999999997</v>
      </c>
    </row>
    <row r="402" spans="1:43" x14ac:dyDescent="0.2">
      <c r="A402" t="s">
        <v>83</v>
      </c>
      <c r="B402">
        <v>420</v>
      </c>
      <c r="C402">
        <v>150</v>
      </c>
      <c r="D402" s="1">
        <v>43564</v>
      </c>
      <c r="E402" s="2">
        <v>0.54306712962962966</v>
      </c>
      <c r="F402">
        <v>1.6</v>
      </c>
      <c r="G402">
        <v>0</v>
      </c>
      <c r="H402">
        <v>0</v>
      </c>
      <c r="I402">
        <v>258</v>
      </c>
      <c r="J402">
        <v>59.7</v>
      </c>
      <c r="K402">
        <v>-0.39</v>
      </c>
      <c r="L402">
        <v>0</v>
      </c>
      <c r="M402">
        <v>154.80000000000001</v>
      </c>
      <c r="N402">
        <v>167.4</v>
      </c>
      <c r="O402">
        <v>12.67</v>
      </c>
      <c r="P402">
        <v>7.5999999999999998E-2</v>
      </c>
      <c r="Q402">
        <v>7.9000000000000001E-2</v>
      </c>
      <c r="R402">
        <v>0.1043</v>
      </c>
      <c r="S402">
        <v>6.52</v>
      </c>
      <c r="T402">
        <v>165.2</v>
      </c>
      <c r="U402">
        <v>169.2</v>
      </c>
      <c r="V402">
        <v>309</v>
      </c>
      <c r="Y402">
        <v>1.79</v>
      </c>
      <c r="Z402">
        <v>4.7030000000000003</v>
      </c>
      <c r="AD402">
        <v>465.4</v>
      </c>
      <c r="AG402">
        <v>24.14</v>
      </c>
      <c r="AH402">
        <v>1238</v>
      </c>
      <c r="AI402">
        <v>0</v>
      </c>
      <c r="AJ402">
        <v>0</v>
      </c>
      <c r="AK402" t="s">
        <v>56</v>
      </c>
      <c r="AL402" t="s">
        <v>57</v>
      </c>
      <c r="AM402">
        <v>0.14000000000000001</v>
      </c>
      <c r="AO402">
        <v>42.29</v>
      </c>
      <c r="AP402">
        <v>39.68</v>
      </c>
      <c r="AQ402">
        <v>38.380000000000003</v>
      </c>
    </row>
    <row r="403" spans="1:43" x14ac:dyDescent="0.2">
      <c r="B403">
        <v>421</v>
      </c>
      <c r="C403">
        <v>150</v>
      </c>
      <c r="D403" s="1">
        <v>43564</v>
      </c>
      <c r="E403" s="2">
        <v>0.54319444444444442</v>
      </c>
      <c r="F403">
        <v>1.6</v>
      </c>
      <c r="G403">
        <v>0</v>
      </c>
      <c r="H403">
        <v>0</v>
      </c>
      <c r="I403">
        <v>258</v>
      </c>
      <c r="J403">
        <v>59</v>
      </c>
      <c r="K403">
        <v>-0.39</v>
      </c>
      <c r="L403">
        <v>0</v>
      </c>
      <c r="M403">
        <v>152.4</v>
      </c>
      <c r="N403">
        <v>165.6</v>
      </c>
      <c r="O403">
        <v>13.23</v>
      </c>
      <c r="P403">
        <v>0.08</v>
      </c>
      <c r="Q403">
        <v>7.9000000000000001E-2</v>
      </c>
      <c r="R403">
        <v>0.1067</v>
      </c>
      <c r="S403">
        <v>6.67</v>
      </c>
      <c r="T403">
        <v>163.1</v>
      </c>
      <c r="U403">
        <v>166.1</v>
      </c>
      <c r="V403">
        <v>322</v>
      </c>
      <c r="Y403">
        <v>1.82</v>
      </c>
      <c r="Z403">
        <v>4.7539999999999996</v>
      </c>
      <c r="AD403">
        <v>447.9</v>
      </c>
      <c r="AG403">
        <v>22.52</v>
      </c>
      <c r="AH403">
        <v>1219</v>
      </c>
      <c r="AI403">
        <v>0</v>
      </c>
      <c r="AJ403">
        <v>0</v>
      </c>
      <c r="AK403" t="s">
        <v>56</v>
      </c>
      <c r="AL403" t="s">
        <v>57</v>
      </c>
      <c r="AM403">
        <v>0.15</v>
      </c>
      <c r="AO403">
        <v>42.24</v>
      </c>
      <c r="AP403">
        <v>39.74</v>
      </c>
      <c r="AQ403">
        <v>38.33</v>
      </c>
    </row>
    <row r="404" spans="1:43" x14ac:dyDescent="0.2">
      <c r="B404">
        <v>422</v>
      </c>
      <c r="C404">
        <v>150</v>
      </c>
      <c r="D404" s="1">
        <v>43564</v>
      </c>
      <c r="E404" s="2">
        <v>0.54329861111111111</v>
      </c>
      <c r="F404">
        <v>1.6</v>
      </c>
      <c r="G404">
        <v>0</v>
      </c>
      <c r="H404">
        <v>0</v>
      </c>
      <c r="I404">
        <v>258</v>
      </c>
      <c r="J404">
        <v>58.9</v>
      </c>
      <c r="K404">
        <v>-0.39</v>
      </c>
      <c r="L404">
        <v>0</v>
      </c>
      <c r="M404">
        <v>152.1</v>
      </c>
      <c r="N404">
        <v>165.4</v>
      </c>
      <c r="O404">
        <v>13.31</v>
      </c>
      <c r="P404">
        <v>0.08</v>
      </c>
      <c r="Q404">
        <v>0.08</v>
      </c>
      <c r="R404">
        <v>0.10539999999999999</v>
      </c>
      <c r="S404">
        <v>6.59</v>
      </c>
      <c r="T404">
        <v>162.69999999999999</v>
      </c>
      <c r="U404">
        <v>166.1</v>
      </c>
      <c r="V404">
        <v>319</v>
      </c>
      <c r="Y404">
        <v>1.83</v>
      </c>
      <c r="Z404">
        <v>4.76</v>
      </c>
      <c r="AD404">
        <v>452.5</v>
      </c>
      <c r="AG404">
        <v>22.31</v>
      </c>
      <c r="AH404">
        <v>1217</v>
      </c>
      <c r="AI404">
        <v>0</v>
      </c>
      <c r="AJ404">
        <v>0</v>
      </c>
      <c r="AK404" t="s">
        <v>56</v>
      </c>
      <c r="AL404" t="s">
        <v>57</v>
      </c>
      <c r="AM404">
        <v>0.14000000000000001</v>
      </c>
      <c r="AO404">
        <v>42.24</v>
      </c>
      <c r="AP404">
        <v>39.79</v>
      </c>
      <c r="AQ404">
        <v>38.43</v>
      </c>
    </row>
    <row r="405" spans="1:43" x14ac:dyDescent="0.2">
      <c r="B405">
        <v>423</v>
      </c>
      <c r="C405">
        <v>150</v>
      </c>
      <c r="D405" s="1">
        <v>43564</v>
      </c>
      <c r="E405" s="2">
        <v>0.54339120370370375</v>
      </c>
      <c r="F405">
        <v>1.6</v>
      </c>
      <c r="G405">
        <v>0</v>
      </c>
      <c r="H405">
        <v>0</v>
      </c>
      <c r="I405">
        <v>258</v>
      </c>
      <c r="J405">
        <v>58.9</v>
      </c>
      <c r="K405">
        <v>-0.39</v>
      </c>
      <c r="L405">
        <v>0</v>
      </c>
      <c r="M405">
        <v>152</v>
      </c>
      <c r="N405">
        <v>164.7</v>
      </c>
      <c r="O405">
        <v>12.75</v>
      </c>
      <c r="P405">
        <v>7.6999999999999999E-2</v>
      </c>
      <c r="Q405">
        <v>0.08</v>
      </c>
      <c r="R405">
        <v>0.1045</v>
      </c>
      <c r="S405">
        <v>6.53</v>
      </c>
      <c r="T405">
        <v>162.4</v>
      </c>
      <c r="U405">
        <v>165.9</v>
      </c>
      <c r="V405">
        <v>324</v>
      </c>
      <c r="Y405">
        <v>1.84</v>
      </c>
      <c r="Z405">
        <v>4.78</v>
      </c>
      <c r="AD405">
        <v>456</v>
      </c>
      <c r="AG405">
        <v>23.18</v>
      </c>
      <c r="AH405">
        <v>1216</v>
      </c>
      <c r="AI405">
        <v>0</v>
      </c>
      <c r="AJ405">
        <v>0</v>
      </c>
      <c r="AK405" t="s">
        <v>56</v>
      </c>
      <c r="AL405" t="s">
        <v>57</v>
      </c>
      <c r="AM405">
        <v>0.2</v>
      </c>
      <c r="AO405">
        <v>42.29</v>
      </c>
      <c r="AP405">
        <v>39.79</v>
      </c>
      <c r="AQ405">
        <v>38.380000000000003</v>
      </c>
    </row>
    <row r="406" spans="1:43" x14ac:dyDescent="0.2">
      <c r="B406">
        <v>424</v>
      </c>
      <c r="C406">
        <v>150</v>
      </c>
      <c r="D406" s="1">
        <v>43564</v>
      </c>
      <c r="E406" s="2">
        <v>0.54350694444444447</v>
      </c>
      <c r="F406">
        <v>1.6</v>
      </c>
      <c r="G406">
        <v>0</v>
      </c>
      <c r="H406">
        <v>0</v>
      </c>
      <c r="I406">
        <v>258</v>
      </c>
      <c r="J406">
        <v>58.9</v>
      </c>
      <c r="K406">
        <v>-0.39</v>
      </c>
      <c r="L406">
        <v>0</v>
      </c>
      <c r="M406">
        <v>152.5</v>
      </c>
      <c r="N406">
        <v>165.1</v>
      </c>
      <c r="O406">
        <v>12.6</v>
      </c>
      <c r="P406">
        <v>7.5999999999999998E-2</v>
      </c>
      <c r="Q406">
        <v>7.5999999999999998E-2</v>
      </c>
      <c r="R406">
        <v>0.1079</v>
      </c>
      <c r="S406">
        <v>6.74</v>
      </c>
      <c r="T406">
        <v>162.80000000000001</v>
      </c>
      <c r="U406">
        <v>165.6</v>
      </c>
      <c r="V406">
        <v>321</v>
      </c>
      <c r="Y406">
        <v>1.83</v>
      </c>
      <c r="Z406">
        <v>4.7679999999999998</v>
      </c>
      <c r="AD406">
        <v>443.4</v>
      </c>
      <c r="AG406">
        <v>23.59</v>
      </c>
      <c r="AH406">
        <v>1220</v>
      </c>
      <c r="AI406">
        <v>0</v>
      </c>
      <c r="AJ406">
        <v>0</v>
      </c>
      <c r="AK406" t="s">
        <v>56</v>
      </c>
      <c r="AL406" t="s">
        <v>57</v>
      </c>
      <c r="AM406">
        <v>0.2</v>
      </c>
      <c r="AO406">
        <v>42.29</v>
      </c>
      <c r="AP406">
        <v>39.79</v>
      </c>
      <c r="AQ406">
        <v>38.380000000000003</v>
      </c>
    </row>
    <row r="407" spans="1:43" x14ac:dyDescent="0.2">
      <c r="M407">
        <v>152.76</v>
      </c>
      <c r="P407">
        <v>7.7799999999999994E-2</v>
      </c>
      <c r="S407">
        <v>6.61</v>
      </c>
    </row>
    <row r="408" spans="1:43" x14ac:dyDescent="0.2">
      <c r="A408" t="s">
        <v>84</v>
      </c>
      <c r="B408">
        <v>1</v>
      </c>
      <c r="C408">
        <v>150</v>
      </c>
      <c r="D408" s="1">
        <v>43564</v>
      </c>
      <c r="E408" s="2">
        <v>0.61209490740740746</v>
      </c>
      <c r="F408">
        <v>1.6</v>
      </c>
      <c r="G408">
        <v>0</v>
      </c>
      <c r="H408">
        <v>0</v>
      </c>
      <c r="I408">
        <v>258</v>
      </c>
      <c r="J408">
        <v>59.3</v>
      </c>
      <c r="K408">
        <v>-0.39</v>
      </c>
      <c r="L408">
        <v>0</v>
      </c>
      <c r="M408">
        <v>90.64</v>
      </c>
      <c r="N408">
        <v>204</v>
      </c>
      <c r="O408">
        <v>113.4</v>
      </c>
      <c r="P408">
        <v>0.55600000000000005</v>
      </c>
      <c r="Q408">
        <v>0.495</v>
      </c>
      <c r="R408">
        <v>6.9099999999999995E-2</v>
      </c>
      <c r="S408">
        <v>4.32</v>
      </c>
      <c r="T408">
        <v>150.80000000000001</v>
      </c>
      <c r="U408">
        <v>188</v>
      </c>
      <c r="V408">
        <v>461</v>
      </c>
      <c r="Z408">
        <v>0.79700000000000004</v>
      </c>
      <c r="AD408">
        <v>411.5</v>
      </c>
      <c r="AG408">
        <v>1.925</v>
      </c>
      <c r="AH408">
        <v>725.2</v>
      </c>
      <c r="AI408">
        <v>0</v>
      </c>
      <c r="AJ408">
        <v>0</v>
      </c>
      <c r="AK408" t="s">
        <v>56</v>
      </c>
      <c r="AL408" t="s">
        <v>57</v>
      </c>
      <c r="AM408">
        <v>0.19</v>
      </c>
      <c r="AO408">
        <v>42.45</v>
      </c>
      <c r="AP408">
        <v>39.840000000000003</v>
      </c>
      <c r="AQ408">
        <v>38.54</v>
      </c>
    </row>
    <row r="409" spans="1:43" x14ac:dyDescent="0.2">
      <c r="B409">
        <v>2</v>
      </c>
      <c r="C409">
        <v>150</v>
      </c>
      <c r="D409" s="1">
        <v>43564</v>
      </c>
      <c r="E409" s="2">
        <v>0.61221064814814818</v>
      </c>
      <c r="F409">
        <v>1.6</v>
      </c>
      <c r="G409">
        <v>0</v>
      </c>
      <c r="H409">
        <v>0</v>
      </c>
      <c r="I409">
        <v>258</v>
      </c>
      <c r="J409">
        <v>58.8</v>
      </c>
      <c r="K409">
        <v>-0.39</v>
      </c>
      <c r="L409">
        <v>0</v>
      </c>
      <c r="M409">
        <v>90.11</v>
      </c>
      <c r="N409">
        <v>202</v>
      </c>
      <c r="O409">
        <v>111.9</v>
      </c>
      <c r="P409">
        <v>0.55400000000000005</v>
      </c>
      <c r="Q409">
        <v>0.49299999999999999</v>
      </c>
      <c r="R409">
        <v>6.93E-2</v>
      </c>
      <c r="S409">
        <v>4.33</v>
      </c>
      <c r="T409">
        <v>149.5</v>
      </c>
      <c r="U409">
        <v>185.9</v>
      </c>
      <c r="V409">
        <v>462</v>
      </c>
      <c r="Z409">
        <v>0.80400000000000005</v>
      </c>
      <c r="AD409">
        <v>407.8</v>
      </c>
      <c r="AG409">
        <v>1.92</v>
      </c>
      <c r="AH409">
        <v>720.9</v>
      </c>
      <c r="AI409">
        <v>0</v>
      </c>
      <c r="AJ409">
        <v>0</v>
      </c>
      <c r="AK409" t="s">
        <v>56</v>
      </c>
      <c r="AL409" t="s">
        <v>57</v>
      </c>
      <c r="AM409">
        <v>0.12</v>
      </c>
      <c r="AO409">
        <v>42.5</v>
      </c>
      <c r="AP409">
        <v>39.950000000000003</v>
      </c>
      <c r="AQ409">
        <v>38.590000000000003</v>
      </c>
    </row>
    <row r="410" spans="1:43" x14ac:dyDescent="0.2">
      <c r="B410">
        <v>3</v>
      </c>
      <c r="C410">
        <v>150</v>
      </c>
      <c r="D410" s="1">
        <v>43564</v>
      </c>
      <c r="E410" s="2">
        <v>0.61265046296296299</v>
      </c>
      <c r="F410">
        <v>1.6</v>
      </c>
      <c r="G410">
        <v>0</v>
      </c>
      <c r="H410">
        <v>0</v>
      </c>
      <c r="I410">
        <v>258</v>
      </c>
      <c r="J410">
        <v>59</v>
      </c>
      <c r="K410">
        <v>-0.42</v>
      </c>
      <c r="L410">
        <v>0</v>
      </c>
      <c r="M410">
        <v>90.27</v>
      </c>
      <c r="N410">
        <v>203.3</v>
      </c>
      <c r="O410">
        <v>113</v>
      </c>
      <c r="P410">
        <v>0.55600000000000005</v>
      </c>
      <c r="Q410">
        <v>0.47099999999999997</v>
      </c>
      <c r="R410">
        <v>6.7900000000000002E-2</v>
      </c>
      <c r="S410">
        <v>4.25</v>
      </c>
      <c r="T410">
        <v>150</v>
      </c>
      <c r="U410">
        <v>186.5</v>
      </c>
      <c r="V410">
        <v>463</v>
      </c>
      <c r="Z410">
        <v>0.80200000000000005</v>
      </c>
      <c r="AD410">
        <v>416.6</v>
      </c>
      <c r="AG410">
        <v>1.9159999999999999</v>
      </c>
      <c r="AH410">
        <v>722.2</v>
      </c>
      <c r="AI410">
        <v>0</v>
      </c>
      <c r="AJ410">
        <v>0</v>
      </c>
      <c r="AK410" t="s">
        <v>56</v>
      </c>
      <c r="AL410" t="s">
        <v>57</v>
      </c>
      <c r="AM410">
        <v>0.13</v>
      </c>
      <c r="AO410">
        <v>42.5</v>
      </c>
      <c r="AP410">
        <v>39.950000000000003</v>
      </c>
      <c r="AQ410">
        <v>38.590000000000003</v>
      </c>
    </row>
    <row r="411" spans="1:43" x14ac:dyDescent="0.2">
      <c r="B411">
        <v>4</v>
      </c>
      <c r="C411">
        <v>150</v>
      </c>
      <c r="D411" s="1">
        <v>43564</v>
      </c>
      <c r="E411" s="2">
        <v>0.61290509259259263</v>
      </c>
      <c r="F411">
        <v>1.6</v>
      </c>
      <c r="G411">
        <v>0</v>
      </c>
      <c r="H411">
        <v>0</v>
      </c>
      <c r="I411">
        <v>258</v>
      </c>
      <c r="J411">
        <v>59.1</v>
      </c>
      <c r="K411">
        <v>-0.42</v>
      </c>
      <c r="L411">
        <v>0</v>
      </c>
      <c r="M411">
        <v>90.67</v>
      </c>
      <c r="N411">
        <v>204.1</v>
      </c>
      <c r="O411">
        <v>113.4</v>
      </c>
      <c r="P411">
        <v>0.55600000000000005</v>
      </c>
      <c r="Q411">
        <v>0.47099999999999997</v>
      </c>
      <c r="R411">
        <v>6.8000000000000005E-2</v>
      </c>
      <c r="S411">
        <v>4.25</v>
      </c>
      <c r="T411">
        <v>150.4</v>
      </c>
      <c r="U411">
        <v>187.2</v>
      </c>
      <c r="V411">
        <v>460</v>
      </c>
      <c r="Z411">
        <v>0.80900000000000005</v>
      </c>
      <c r="AD411">
        <v>418</v>
      </c>
      <c r="AG411">
        <v>1.925</v>
      </c>
      <c r="AH411">
        <v>725.4</v>
      </c>
      <c r="AI411">
        <v>0</v>
      </c>
      <c r="AJ411">
        <v>0</v>
      </c>
      <c r="AK411" t="s">
        <v>56</v>
      </c>
      <c r="AL411" t="s">
        <v>57</v>
      </c>
      <c r="AM411">
        <v>0.14000000000000001</v>
      </c>
      <c r="AO411">
        <v>42.45</v>
      </c>
      <c r="AP411">
        <v>39.950000000000003</v>
      </c>
      <c r="AQ411">
        <v>38.590000000000003</v>
      </c>
    </row>
    <row r="412" spans="1:43" x14ac:dyDescent="0.2">
      <c r="B412">
        <v>5</v>
      </c>
      <c r="C412">
        <v>150</v>
      </c>
      <c r="D412" s="1">
        <v>43564</v>
      </c>
      <c r="E412" s="2">
        <v>0.61311342592592599</v>
      </c>
      <c r="F412">
        <v>1.6</v>
      </c>
      <c r="G412">
        <v>0</v>
      </c>
      <c r="H412">
        <v>0</v>
      </c>
      <c r="I412">
        <v>258</v>
      </c>
      <c r="J412">
        <v>59.3</v>
      </c>
      <c r="K412">
        <v>-0.39</v>
      </c>
      <c r="L412">
        <v>0</v>
      </c>
      <c r="M412">
        <v>91.17</v>
      </c>
      <c r="N412">
        <v>203.6</v>
      </c>
      <c r="O412">
        <v>112.5</v>
      </c>
      <c r="P412">
        <v>0.55200000000000005</v>
      </c>
      <c r="Q412">
        <v>0.49199999999999999</v>
      </c>
      <c r="R412">
        <v>6.9099999999999995E-2</v>
      </c>
      <c r="S412">
        <v>4.32</v>
      </c>
      <c r="T412">
        <v>151.30000000000001</v>
      </c>
      <c r="U412">
        <v>188.5</v>
      </c>
      <c r="V412">
        <v>457</v>
      </c>
      <c r="Z412">
        <v>9.4250000000000007</v>
      </c>
      <c r="AD412">
        <v>413.4</v>
      </c>
      <c r="AG412">
        <v>1.948</v>
      </c>
      <c r="AH412">
        <v>729.4</v>
      </c>
      <c r="AI412">
        <v>0</v>
      </c>
      <c r="AJ412">
        <v>0</v>
      </c>
      <c r="AK412" t="s">
        <v>56</v>
      </c>
      <c r="AL412" t="s">
        <v>57</v>
      </c>
      <c r="AM412">
        <v>0.12</v>
      </c>
      <c r="AO412">
        <v>42.5</v>
      </c>
      <c r="AP412">
        <v>40</v>
      </c>
      <c r="AQ412">
        <v>38.64</v>
      </c>
    </row>
    <row r="413" spans="1:43" x14ac:dyDescent="0.2">
      <c r="M413">
        <v>90.572000000000003</v>
      </c>
      <c r="P413">
        <v>0.55479999999999996</v>
      </c>
      <c r="S413">
        <v>4.2939999999999996</v>
      </c>
    </row>
    <row r="414" spans="1:43" x14ac:dyDescent="0.2">
      <c r="A414" t="s">
        <v>85</v>
      </c>
      <c r="B414">
        <v>6</v>
      </c>
      <c r="C414">
        <v>150</v>
      </c>
      <c r="D414" s="1">
        <v>43564</v>
      </c>
      <c r="E414" s="2">
        <v>0.61344907407407401</v>
      </c>
      <c r="F414">
        <v>1.6</v>
      </c>
      <c r="G414">
        <v>0</v>
      </c>
      <c r="H414">
        <v>0</v>
      </c>
      <c r="I414">
        <v>258</v>
      </c>
      <c r="J414">
        <v>69.3</v>
      </c>
      <c r="K414">
        <v>-0.39</v>
      </c>
      <c r="L414">
        <v>0</v>
      </c>
      <c r="M414">
        <v>180.5</v>
      </c>
      <c r="N414">
        <v>199.3</v>
      </c>
      <c r="O414">
        <v>18.739999999999998</v>
      </c>
      <c r="P414">
        <v>9.4E-2</v>
      </c>
      <c r="Q414">
        <v>9.4E-2</v>
      </c>
      <c r="R414">
        <v>0.1162</v>
      </c>
      <c r="S414">
        <v>7.26</v>
      </c>
      <c r="T414">
        <v>195.3</v>
      </c>
      <c r="U414">
        <v>199.3</v>
      </c>
      <c r="V414">
        <v>303</v>
      </c>
      <c r="Z414">
        <v>9.4659999999999993</v>
      </c>
      <c r="AD414">
        <v>487</v>
      </c>
      <c r="AG414">
        <v>22.65</v>
      </c>
      <c r="AH414">
        <v>1444</v>
      </c>
      <c r="AI414">
        <v>0</v>
      </c>
      <c r="AJ414">
        <v>0</v>
      </c>
      <c r="AK414" t="s">
        <v>56</v>
      </c>
      <c r="AL414" t="s">
        <v>57</v>
      </c>
      <c r="AM414">
        <v>0.13</v>
      </c>
      <c r="AO414">
        <v>42.55</v>
      </c>
      <c r="AP414">
        <v>40</v>
      </c>
      <c r="AQ414">
        <v>38.64</v>
      </c>
    </row>
    <row r="415" spans="1:43" x14ac:dyDescent="0.2">
      <c r="B415">
        <v>7</v>
      </c>
      <c r="C415">
        <v>150</v>
      </c>
      <c r="D415" s="1">
        <v>43564</v>
      </c>
      <c r="E415" s="2">
        <v>0.61359953703703707</v>
      </c>
      <c r="F415">
        <v>1.6</v>
      </c>
      <c r="G415">
        <v>0</v>
      </c>
      <c r="H415">
        <v>0</v>
      </c>
      <c r="I415">
        <v>258</v>
      </c>
      <c r="J415">
        <v>69.3</v>
      </c>
      <c r="K415">
        <v>-0.42</v>
      </c>
      <c r="L415">
        <v>0</v>
      </c>
      <c r="M415">
        <v>180.6</v>
      </c>
      <c r="N415">
        <v>199.7</v>
      </c>
      <c r="O415">
        <v>19.12</v>
      </c>
      <c r="P415">
        <v>9.6000000000000002E-2</v>
      </c>
      <c r="Q415">
        <v>9.6000000000000002E-2</v>
      </c>
      <c r="R415">
        <v>0.1148</v>
      </c>
      <c r="S415">
        <v>7.17</v>
      </c>
      <c r="T415">
        <v>195.6</v>
      </c>
      <c r="U415">
        <v>199.4</v>
      </c>
      <c r="V415">
        <v>307</v>
      </c>
      <c r="Z415">
        <v>9.2769999999999992</v>
      </c>
      <c r="AD415">
        <v>493.3</v>
      </c>
      <c r="AG415">
        <v>22.26</v>
      </c>
      <c r="AH415">
        <v>1445</v>
      </c>
      <c r="AI415">
        <v>0</v>
      </c>
      <c r="AJ415">
        <v>0</v>
      </c>
      <c r="AK415" t="s">
        <v>56</v>
      </c>
      <c r="AL415" t="s">
        <v>57</v>
      </c>
      <c r="AM415">
        <v>0.12</v>
      </c>
      <c r="AO415">
        <v>42.55</v>
      </c>
      <c r="AP415">
        <v>40</v>
      </c>
      <c r="AQ415">
        <v>38.64</v>
      </c>
    </row>
    <row r="416" spans="1:43" x14ac:dyDescent="0.2">
      <c r="B416">
        <v>8</v>
      </c>
      <c r="C416">
        <v>150</v>
      </c>
      <c r="D416" s="1">
        <v>43564</v>
      </c>
      <c r="E416" s="2">
        <v>0.61373842592592587</v>
      </c>
      <c r="F416">
        <v>1.6</v>
      </c>
      <c r="G416">
        <v>0</v>
      </c>
      <c r="H416">
        <v>0</v>
      </c>
      <c r="I416">
        <v>248</v>
      </c>
      <c r="J416">
        <v>51.1</v>
      </c>
      <c r="K416">
        <v>-0.42</v>
      </c>
      <c r="L416">
        <v>0</v>
      </c>
      <c r="M416">
        <v>173.9</v>
      </c>
      <c r="N416">
        <v>192</v>
      </c>
      <c r="O416">
        <v>18.02</v>
      </c>
      <c r="P416">
        <v>9.4E-2</v>
      </c>
      <c r="Q416">
        <v>9.4E-2</v>
      </c>
      <c r="R416">
        <v>0.1164</v>
      </c>
      <c r="S416">
        <v>7.27</v>
      </c>
      <c r="T416">
        <v>188.3</v>
      </c>
      <c r="U416">
        <v>194</v>
      </c>
      <c r="V416">
        <v>278</v>
      </c>
      <c r="Z416">
        <v>9.3409999999999993</v>
      </c>
      <c r="AD416">
        <v>468.6</v>
      </c>
      <c r="AG416">
        <v>21.86</v>
      </c>
      <c r="AH416">
        <v>1392</v>
      </c>
      <c r="AI416">
        <v>0</v>
      </c>
      <c r="AJ416">
        <v>0</v>
      </c>
      <c r="AK416" t="s">
        <v>56</v>
      </c>
      <c r="AL416" t="s">
        <v>57</v>
      </c>
      <c r="AM416">
        <v>0.13</v>
      </c>
      <c r="AO416">
        <v>42.55</v>
      </c>
      <c r="AP416">
        <v>40.049999999999997</v>
      </c>
      <c r="AQ416">
        <v>38.64</v>
      </c>
    </row>
    <row r="417" spans="1:43" x14ac:dyDescent="0.2">
      <c r="B417">
        <v>9</v>
      </c>
      <c r="C417">
        <v>150</v>
      </c>
      <c r="D417" s="1">
        <v>43564</v>
      </c>
      <c r="E417" s="2">
        <v>0.61386574074074074</v>
      </c>
      <c r="F417">
        <v>1.6</v>
      </c>
      <c r="G417">
        <v>0</v>
      </c>
      <c r="H417">
        <v>0</v>
      </c>
      <c r="I417">
        <v>248</v>
      </c>
      <c r="J417">
        <v>51</v>
      </c>
      <c r="K417">
        <v>-0.39</v>
      </c>
      <c r="L417">
        <v>0</v>
      </c>
      <c r="M417">
        <v>173.6</v>
      </c>
      <c r="N417">
        <v>192.2</v>
      </c>
      <c r="O417">
        <v>18.600000000000001</v>
      </c>
      <c r="P417">
        <v>9.7000000000000003E-2</v>
      </c>
      <c r="Q417">
        <v>9.7000000000000003E-2</v>
      </c>
      <c r="R417">
        <v>0.1162</v>
      </c>
      <c r="S417">
        <v>7.26</v>
      </c>
      <c r="T417">
        <v>188.5</v>
      </c>
      <c r="U417">
        <v>193.1</v>
      </c>
      <c r="V417">
        <v>290</v>
      </c>
      <c r="Z417">
        <v>9.3710000000000004</v>
      </c>
      <c r="AD417">
        <v>468.3</v>
      </c>
      <c r="AG417">
        <v>21.16</v>
      </c>
      <c r="AH417">
        <v>1388</v>
      </c>
      <c r="AI417">
        <v>0</v>
      </c>
      <c r="AJ417">
        <v>0</v>
      </c>
      <c r="AK417" t="s">
        <v>56</v>
      </c>
      <c r="AL417" t="s">
        <v>57</v>
      </c>
      <c r="AM417">
        <v>0.12</v>
      </c>
      <c r="AO417">
        <v>42.55</v>
      </c>
      <c r="AP417">
        <v>40.049999999999997</v>
      </c>
      <c r="AQ417">
        <v>38.590000000000003</v>
      </c>
    </row>
    <row r="418" spans="1:43" x14ac:dyDescent="0.2">
      <c r="B418">
        <v>10</v>
      </c>
      <c r="C418">
        <v>150</v>
      </c>
      <c r="D418" s="1">
        <v>43564</v>
      </c>
      <c r="E418" s="2">
        <v>0.61396990740740742</v>
      </c>
      <c r="F418">
        <v>1.6</v>
      </c>
      <c r="G418">
        <v>0</v>
      </c>
      <c r="H418">
        <v>0</v>
      </c>
      <c r="I418">
        <v>248</v>
      </c>
      <c r="J418">
        <v>51.1</v>
      </c>
      <c r="K418">
        <v>-0.42</v>
      </c>
      <c r="L418">
        <v>0</v>
      </c>
      <c r="M418">
        <v>173.8</v>
      </c>
      <c r="N418">
        <v>192.4</v>
      </c>
      <c r="O418">
        <v>18.57</v>
      </c>
      <c r="P418">
        <v>9.7000000000000003E-2</v>
      </c>
      <c r="Q418">
        <v>9.7000000000000003E-2</v>
      </c>
      <c r="R418">
        <v>0.1129</v>
      </c>
      <c r="S418">
        <v>7.05</v>
      </c>
      <c r="T418">
        <v>188.7</v>
      </c>
      <c r="U418">
        <v>192.9</v>
      </c>
      <c r="V418">
        <v>304</v>
      </c>
      <c r="Z418">
        <v>0.79800000000000004</v>
      </c>
      <c r="AD418">
        <v>482.9</v>
      </c>
      <c r="AG418">
        <v>21.25</v>
      </c>
      <c r="AH418">
        <v>1391</v>
      </c>
      <c r="AI418">
        <v>0</v>
      </c>
      <c r="AJ418">
        <v>0</v>
      </c>
      <c r="AK418" t="s">
        <v>56</v>
      </c>
      <c r="AL418" t="s">
        <v>57</v>
      </c>
      <c r="AM418">
        <v>0.16</v>
      </c>
      <c r="AO418">
        <v>42.5</v>
      </c>
      <c r="AP418">
        <v>40.049999999999997</v>
      </c>
      <c r="AQ418">
        <v>38.590000000000003</v>
      </c>
    </row>
    <row r="419" spans="1:43" x14ac:dyDescent="0.2">
      <c r="M419">
        <v>176.48</v>
      </c>
      <c r="P419">
        <v>9.5600000000000004E-2</v>
      </c>
      <c r="S419">
        <v>7.202</v>
      </c>
    </row>
    <row r="422" spans="1:43" x14ac:dyDescent="0.2">
      <c r="A422" t="s">
        <v>121</v>
      </c>
      <c r="B422">
        <v>11</v>
      </c>
      <c r="C422">
        <v>150</v>
      </c>
      <c r="D422" s="1">
        <v>43564</v>
      </c>
      <c r="E422" s="2">
        <v>0.6214467592592593</v>
      </c>
      <c r="F422">
        <v>1.6</v>
      </c>
      <c r="G422">
        <v>0</v>
      </c>
      <c r="H422">
        <v>0</v>
      </c>
      <c r="I422">
        <v>248</v>
      </c>
      <c r="J422">
        <v>47.6</v>
      </c>
      <c r="K422">
        <v>-0.39</v>
      </c>
      <c r="L422">
        <v>0</v>
      </c>
      <c r="M422">
        <v>89.46</v>
      </c>
      <c r="N422">
        <v>214.5</v>
      </c>
      <c r="O422">
        <v>125</v>
      </c>
      <c r="P422">
        <v>0.58299999999999996</v>
      </c>
      <c r="Q422">
        <v>0.48199999999999998</v>
      </c>
      <c r="R422">
        <v>5.33E-2</v>
      </c>
      <c r="S422">
        <v>3.33</v>
      </c>
      <c r="T422">
        <v>158.4</v>
      </c>
      <c r="U422">
        <v>202.3</v>
      </c>
      <c r="V422">
        <v>568</v>
      </c>
      <c r="Z422">
        <v>0.72599999999999998</v>
      </c>
      <c r="AD422">
        <v>526.1</v>
      </c>
      <c r="AG422">
        <v>1.8109999999999999</v>
      </c>
      <c r="AH422">
        <v>715.7</v>
      </c>
      <c r="AI422">
        <v>0</v>
      </c>
      <c r="AJ422">
        <v>0</v>
      </c>
      <c r="AK422" t="s">
        <v>56</v>
      </c>
      <c r="AL422" t="s">
        <v>57</v>
      </c>
      <c r="AM422">
        <v>0.15</v>
      </c>
      <c r="AO422">
        <v>42.55</v>
      </c>
      <c r="AP422">
        <v>40</v>
      </c>
      <c r="AQ422">
        <v>38.590000000000003</v>
      </c>
    </row>
    <row r="423" spans="1:43" x14ac:dyDescent="0.2">
      <c r="A423" t="s">
        <v>100</v>
      </c>
      <c r="B423">
        <v>12</v>
      </c>
      <c r="C423">
        <v>150</v>
      </c>
      <c r="D423" s="1">
        <v>43564</v>
      </c>
      <c r="E423" s="2">
        <v>0.62160879629629628</v>
      </c>
      <c r="F423">
        <v>1.6</v>
      </c>
      <c r="G423">
        <v>0</v>
      </c>
      <c r="H423">
        <v>0</v>
      </c>
      <c r="I423">
        <v>248</v>
      </c>
      <c r="J423">
        <v>47.2</v>
      </c>
      <c r="K423">
        <v>-0.42</v>
      </c>
      <c r="L423">
        <v>0</v>
      </c>
      <c r="M423">
        <v>90.02</v>
      </c>
      <c r="N423">
        <v>213.3</v>
      </c>
      <c r="O423">
        <v>123.3</v>
      </c>
      <c r="P423">
        <v>0.57799999999999996</v>
      </c>
      <c r="Q423">
        <v>0.47799999999999998</v>
      </c>
      <c r="R423">
        <v>5.2900000000000003E-2</v>
      </c>
      <c r="S423">
        <v>3.31</v>
      </c>
      <c r="T423">
        <v>156.80000000000001</v>
      </c>
      <c r="U423">
        <v>200</v>
      </c>
      <c r="V423">
        <v>566</v>
      </c>
      <c r="Z423">
        <v>0.71899999999999997</v>
      </c>
      <c r="AD423">
        <v>533.29999999999995</v>
      </c>
      <c r="AG423">
        <v>1.8380000000000001</v>
      </c>
      <c r="AH423">
        <v>720.2</v>
      </c>
      <c r="AI423">
        <v>0</v>
      </c>
      <c r="AJ423">
        <v>0</v>
      </c>
      <c r="AK423" t="s">
        <v>56</v>
      </c>
      <c r="AL423" t="s">
        <v>57</v>
      </c>
      <c r="AM423">
        <v>0.12</v>
      </c>
      <c r="AO423">
        <v>42.55</v>
      </c>
      <c r="AP423">
        <v>40</v>
      </c>
      <c r="AQ423">
        <v>38.64</v>
      </c>
    </row>
    <row r="424" spans="1:43" x14ac:dyDescent="0.2">
      <c r="B424">
        <v>13</v>
      </c>
      <c r="C424">
        <v>150</v>
      </c>
      <c r="D424" s="1">
        <v>43564</v>
      </c>
      <c r="E424" s="2">
        <v>0.62188657407407411</v>
      </c>
      <c r="F424">
        <v>1.6</v>
      </c>
      <c r="G424">
        <v>0</v>
      </c>
      <c r="H424">
        <v>0</v>
      </c>
      <c r="I424">
        <v>248</v>
      </c>
      <c r="J424">
        <v>47</v>
      </c>
      <c r="K424">
        <v>-0.39</v>
      </c>
      <c r="L424">
        <v>0</v>
      </c>
      <c r="M424">
        <v>89.11</v>
      </c>
      <c r="N424">
        <v>212.9</v>
      </c>
      <c r="O424">
        <v>123.8</v>
      </c>
      <c r="P424">
        <v>0.58099999999999996</v>
      </c>
      <c r="Q424">
        <v>0.47299999999999998</v>
      </c>
      <c r="R424">
        <v>5.3100000000000001E-2</v>
      </c>
      <c r="S424">
        <v>3.32</v>
      </c>
      <c r="T424">
        <v>156.4</v>
      </c>
      <c r="U424">
        <v>199</v>
      </c>
      <c r="V424">
        <v>563</v>
      </c>
      <c r="Z424">
        <v>0.73</v>
      </c>
      <c r="AD424">
        <v>525.9</v>
      </c>
      <c r="AG424">
        <v>1.8089999999999999</v>
      </c>
      <c r="AH424">
        <v>712.9</v>
      </c>
      <c r="AI424">
        <v>0</v>
      </c>
      <c r="AJ424">
        <v>0</v>
      </c>
      <c r="AK424" t="s">
        <v>56</v>
      </c>
      <c r="AL424" t="s">
        <v>57</v>
      </c>
      <c r="AM424">
        <v>0.13</v>
      </c>
      <c r="AO424">
        <v>42.55</v>
      </c>
      <c r="AP424">
        <v>40.049999999999997</v>
      </c>
      <c r="AQ424">
        <v>38.590000000000003</v>
      </c>
    </row>
    <row r="425" spans="1:43" x14ac:dyDescent="0.2">
      <c r="B425">
        <v>14</v>
      </c>
      <c r="C425">
        <v>150</v>
      </c>
      <c r="D425" s="1">
        <v>43564</v>
      </c>
      <c r="E425" s="2">
        <v>0.62214120370370374</v>
      </c>
      <c r="F425">
        <v>1.6</v>
      </c>
      <c r="G425">
        <v>0</v>
      </c>
      <c r="H425">
        <v>0</v>
      </c>
      <c r="I425">
        <v>248</v>
      </c>
      <c r="J425">
        <v>47.1</v>
      </c>
      <c r="K425">
        <v>-0.42</v>
      </c>
      <c r="L425">
        <v>0</v>
      </c>
      <c r="M425">
        <v>89.81</v>
      </c>
      <c r="N425">
        <v>212.9</v>
      </c>
      <c r="O425">
        <v>123.1</v>
      </c>
      <c r="P425">
        <v>0.57799999999999996</v>
      </c>
      <c r="Q425">
        <v>0.47</v>
      </c>
      <c r="R425">
        <v>5.28E-2</v>
      </c>
      <c r="S425">
        <v>3.3</v>
      </c>
      <c r="T425">
        <v>156.69999999999999</v>
      </c>
      <c r="U425">
        <v>199</v>
      </c>
      <c r="V425">
        <v>563</v>
      </c>
      <c r="Z425">
        <v>0.73499999999999999</v>
      </c>
      <c r="AD425">
        <v>533.20000000000005</v>
      </c>
      <c r="AG425">
        <v>1.833</v>
      </c>
      <c r="AH425">
        <v>718.5</v>
      </c>
      <c r="AI425">
        <v>0</v>
      </c>
      <c r="AJ425">
        <v>0</v>
      </c>
      <c r="AK425" t="s">
        <v>56</v>
      </c>
      <c r="AL425" t="s">
        <v>57</v>
      </c>
      <c r="AM425">
        <v>0.14000000000000001</v>
      </c>
      <c r="AO425">
        <v>42.55</v>
      </c>
      <c r="AP425">
        <v>40.049999999999997</v>
      </c>
      <c r="AQ425">
        <v>38.64</v>
      </c>
    </row>
    <row r="426" spans="1:43" x14ac:dyDescent="0.2">
      <c r="B426">
        <v>15</v>
      </c>
      <c r="C426">
        <v>150</v>
      </c>
      <c r="D426" s="1">
        <v>43564</v>
      </c>
      <c r="E426" s="2">
        <v>0.62238425925925933</v>
      </c>
      <c r="F426">
        <v>1.6</v>
      </c>
      <c r="G426">
        <v>0</v>
      </c>
      <c r="H426">
        <v>0</v>
      </c>
      <c r="I426">
        <v>248</v>
      </c>
      <c r="J426">
        <v>47.2</v>
      </c>
      <c r="K426">
        <v>-0.42</v>
      </c>
      <c r="L426">
        <v>0</v>
      </c>
      <c r="M426">
        <v>90.24</v>
      </c>
      <c r="N426">
        <v>213.2</v>
      </c>
      <c r="O426">
        <v>123</v>
      </c>
      <c r="P426">
        <v>0.57699999999999996</v>
      </c>
      <c r="Q426">
        <v>0.46899999999999997</v>
      </c>
      <c r="R426">
        <v>5.2999999999999999E-2</v>
      </c>
      <c r="S426">
        <v>3.31</v>
      </c>
      <c r="T426">
        <v>156.9</v>
      </c>
      <c r="U426">
        <v>199.5</v>
      </c>
      <c r="V426">
        <v>563</v>
      </c>
      <c r="Z426">
        <v>0.71699999999999997</v>
      </c>
      <c r="AD426">
        <v>534.1</v>
      </c>
      <c r="AG426">
        <v>1.8460000000000001</v>
      </c>
      <c r="AH426">
        <v>722</v>
      </c>
      <c r="AI426">
        <v>0</v>
      </c>
      <c r="AJ426">
        <v>0</v>
      </c>
      <c r="AK426" t="s">
        <v>56</v>
      </c>
      <c r="AL426" t="s">
        <v>57</v>
      </c>
      <c r="AM426">
        <v>0.13</v>
      </c>
      <c r="AO426">
        <v>42.5</v>
      </c>
      <c r="AP426">
        <v>40.049999999999997</v>
      </c>
      <c r="AQ426">
        <v>38.64</v>
      </c>
    </row>
    <row r="427" spans="1:43" x14ac:dyDescent="0.2">
      <c r="M427">
        <v>89.727999999999994</v>
      </c>
      <c r="P427">
        <v>0.57940000000000003</v>
      </c>
      <c r="S427">
        <v>3.3140000000000001</v>
      </c>
    </row>
    <row r="428" spans="1:43" x14ac:dyDescent="0.2">
      <c r="A428" t="s">
        <v>122</v>
      </c>
      <c r="B428">
        <v>16</v>
      </c>
      <c r="C428">
        <v>150</v>
      </c>
      <c r="D428" s="1">
        <v>43564</v>
      </c>
      <c r="E428" s="2">
        <v>0.62578703703703698</v>
      </c>
      <c r="F428">
        <v>1.6</v>
      </c>
      <c r="G428">
        <v>0</v>
      </c>
      <c r="H428">
        <v>0</v>
      </c>
      <c r="I428">
        <v>258</v>
      </c>
      <c r="J428">
        <v>54.6</v>
      </c>
      <c r="K428">
        <v>-0.42</v>
      </c>
      <c r="L428">
        <v>0</v>
      </c>
      <c r="M428">
        <v>82.73</v>
      </c>
      <c r="N428">
        <v>180.2</v>
      </c>
      <c r="O428">
        <v>97.49</v>
      </c>
      <c r="P428">
        <v>0.54100000000000004</v>
      </c>
      <c r="Q428">
        <v>0.46200000000000002</v>
      </c>
      <c r="R428">
        <v>5.28E-2</v>
      </c>
      <c r="S428">
        <v>3.3</v>
      </c>
      <c r="T428">
        <v>137.4</v>
      </c>
      <c r="U428">
        <v>170.4</v>
      </c>
      <c r="V428">
        <v>576</v>
      </c>
      <c r="Y428">
        <v>0.13</v>
      </c>
      <c r="Z428">
        <v>0.90500000000000003</v>
      </c>
      <c r="AD428">
        <v>491.7</v>
      </c>
      <c r="AG428">
        <v>1.8049999999999999</v>
      </c>
      <c r="AH428">
        <v>661.8</v>
      </c>
      <c r="AI428">
        <v>0</v>
      </c>
      <c r="AJ428">
        <v>0</v>
      </c>
      <c r="AK428" t="s">
        <v>56</v>
      </c>
      <c r="AL428" t="s">
        <v>57</v>
      </c>
      <c r="AM428">
        <v>0.11</v>
      </c>
      <c r="AO428">
        <v>42.61</v>
      </c>
      <c r="AP428">
        <v>40.049999999999997</v>
      </c>
      <c r="AQ428">
        <v>38.64</v>
      </c>
    </row>
    <row r="429" spans="1:43" x14ac:dyDescent="0.2">
      <c r="B429">
        <v>17</v>
      </c>
      <c r="C429">
        <v>150</v>
      </c>
      <c r="D429" s="1">
        <v>43564</v>
      </c>
      <c r="E429" s="2">
        <v>0.62591435185185185</v>
      </c>
      <c r="F429">
        <v>1.6</v>
      </c>
      <c r="G429">
        <v>0</v>
      </c>
      <c r="H429">
        <v>0</v>
      </c>
      <c r="I429">
        <v>258</v>
      </c>
      <c r="J429">
        <v>54.4</v>
      </c>
      <c r="K429">
        <v>-0.42</v>
      </c>
      <c r="L429">
        <v>0</v>
      </c>
      <c r="M429">
        <v>81.900000000000006</v>
      </c>
      <c r="N429">
        <v>180.1</v>
      </c>
      <c r="O429">
        <v>98.16</v>
      </c>
      <c r="P429">
        <v>0.54500000000000004</v>
      </c>
      <c r="Q429">
        <v>0.45800000000000002</v>
      </c>
      <c r="R429">
        <v>5.2900000000000003E-2</v>
      </c>
      <c r="S429">
        <v>3.31</v>
      </c>
      <c r="T429">
        <v>136.9</v>
      </c>
      <c r="U429">
        <v>169.9</v>
      </c>
      <c r="V429">
        <v>573</v>
      </c>
      <c r="Y429">
        <v>0.13</v>
      </c>
      <c r="Z429">
        <v>0.90600000000000003</v>
      </c>
      <c r="AD429">
        <v>485.3</v>
      </c>
      <c r="AG429">
        <v>1.7729999999999999</v>
      </c>
      <c r="AH429">
        <v>655.20000000000005</v>
      </c>
      <c r="AI429">
        <v>0</v>
      </c>
      <c r="AJ429">
        <v>0</v>
      </c>
      <c r="AK429" t="s">
        <v>56</v>
      </c>
      <c r="AL429" t="s">
        <v>57</v>
      </c>
      <c r="AM429">
        <v>0.13</v>
      </c>
      <c r="AO429">
        <v>42.61</v>
      </c>
      <c r="AP429">
        <v>40.1</v>
      </c>
      <c r="AQ429">
        <v>38.69</v>
      </c>
    </row>
    <row r="430" spans="1:43" x14ac:dyDescent="0.2">
      <c r="B430">
        <v>18</v>
      </c>
      <c r="C430">
        <v>150</v>
      </c>
      <c r="D430" s="1">
        <v>43564</v>
      </c>
      <c r="E430" s="2">
        <v>0.62603009259259257</v>
      </c>
      <c r="F430">
        <v>1.6</v>
      </c>
      <c r="G430">
        <v>0</v>
      </c>
      <c r="H430">
        <v>0</v>
      </c>
      <c r="I430">
        <v>258</v>
      </c>
      <c r="J430">
        <v>54.5</v>
      </c>
      <c r="K430">
        <v>-0.42</v>
      </c>
      <c r="L430">
        <v>0</v>
      </c>
      <c r="M430">
        <v>82.1</v>
      </c>
      <c r="N430">
        <v>180.2</v>
      </c>
      <c r="O430">
        <v>98.1</v>
      </c>
      <c r="P430">
        <v>0.54400000000000004</v>
      </c>
      <c r="Q430">
        <v>0.45700000000000002</v>
      </c>
      <c r="R430">
        <v>5.2999999999999999E-2</v>
      </c>
      <c r="S430">
        <v>3.31</v>
      </c>
      <c r="T430">
        <v>137.30000000000001</v>
      </c>
      <c r="U430">
        <v>170.2</v>
      </c>
      <c r="V430">
        <v>574</v>
      </c>
      <c r="Y430">
        <v>0.13</v>
      </c>
      <c r="Z430">
        <v>0.90500000000000003</v>
      </c>
      <c r="AD430">
        <v>485.5</v>
      </c>
      <c r="AG430">
        <v>1.78</v>
      </c>
      <c r="AH430">
        <v>656.8</v>
      </c>
      <c r="AI430">
        <v>0</v>
      </c>
      <c r="AJ430">
        <v>0</v>
      </c>
      <c r="AK430" t="s">
        <v>56</v>
      </c>
      <c r="AL430" t="s">
        <v>57</v>
      </c>
      <c r="AM430">
        <v>0.15</v>
      </c>
      <c r="AO430">
        <v>42.61</v>
      </c>
      <c r="AP430">
        <v>40.049999999999997</v>
      </c>
      <c r="AQ430">
        <v>38.69</v>
      </c>
    </row>
    <row r="431" spans="1:43" x14ac:dyDescent="0.2">
      <c r="B431">
        <v>19</v>
      </c>
      <c r="C431">
        <v>150</v>
      </c>
      <c r="D431" s="1">
        <v>43564</v>
      </c>
      <c r="E431" s="2">
        <v>0.62614583333333329</v>
      </c>
      <c r="F431">
        <v>1.6</v>
      </c>
      <c r="G431">
        <v>0</v>
      </c>
      <c r="H431">
        <v>0</v>
      </c>
      <c r="I431">
        <v>258</v>
      </c>
      <c r="J431">
        <v>54.8</v>
      </c>
      <c r="K431">
        <v>-0.42</v>
      </c>
      <c r="L431">
        <v>0</v>
      </c>
      <c r="M431">
        <v>82.43</v>
      </c>
      <c r="N431">
        <v>181.2</v>
      </c>
      <c r="O431">
        <v>98.72</v>
      </c>
      <c r="P431">
        <v>0.54500000000000004</v>
      </c>
      <c r="Q431">
        <v>0.45800000000000002</v>
      </c>
      <c r="R431">
        <v>5.3100000000000001E-2</v>
      </c>
      <c r="S431">
        <v>3.32</v>
      </c>
      <c r="T431">
        <v>138</v>
      </c>
      <c r="U431">
        <v>171.3</v>
      </c>
      <c r="V431">
        <v>573</v>
      </c>
      <c r="Y431">
        <v>0.13</v>
      </c>
      <c r="Z431">
        <v>0.9</v>
      </c>
      <c r="AD431">
        <v>486.8</v>
      </c>
      <c r="AG431">
        <v>1.7849999999999999</v>
      </c>
      <c r="AH431">
        <v>659.5</v>
      </c>
      <c r="AI431">
        <v>0</v>
      </c>
      <c r="AJ431">
        <v>0</v>
      </c>
      <c r="AK431" t="s">
        <v>56</v>
      </c>
      <c r="AL431" t="s">
        <v>57</v>
      </c>
      <c r="AM431">
        <v>0.17</v>
      </c>
      <c r="AO431">
        <v>42.61</v>
      </c>
      <c r="AP431">
        <v>40.15</v>
      </c>
      <c r="AQ431">
        <v>38.69</v>
      </c>
    </row>
    <row r="432" spans="1:43" x14ac:dyDescent="0.2">
      <c r="B432">
        <v>20</v>
      </c>
      <c r="C432">
        <v>150</v>
      </c>
      <c r="D432" s="1">
        <v>43564</v>
      </c>
      <c r="E432" s="2">
        <v>0.62624999999999997</v>
      </c>
      <c r="F432">
        <v>1.6</v>
      </c>
      <c r="G432">
        <v>0</v>
      </c>
      <c r="H432">
        <v>0</v>
      </c>
      <c r="I432">
        <v>258</v>
      </c>
      <c r="J432">
        <v>55</v>
      </c>
      <c r="K432">
        <v>-0.42</v>
      </c>
      <c r="L432">
        <v>0</v>
      </c>
      <c r="M432">
        <v>82.6</v>
      </c>
      <c r="N432">
        <v>182.1</v>
      </c>
      <c r="O432">
        <v>99.48</v>
      </c>
      <c r="P432">
        <v>0.54600000000000004</v>
      </c>
      <c r="Q432">
        <v>0.45900000000000002</v>
      </c>
      <c r="R432">
        <v>5.3100000000000001E-2</v>
      </c>
      <c r="S432">
        <v>3.32</v>
      </c>
      <c r="T432">
        <v>138.6</v>
      </c>
      <c r="U432">
        <v>171.8</v>
      </c>
      <c r="V432">
        <v>576</v>
      </c>
      <c r="Y432">
        <v>0.12</v>
      </c>
      <c r="Z432">
        <v>0.89600000000000002</v>
      </c>
      <c r="AD432">
        <v>487.9</v>
      </c>
      <c r="AG432">
        <v>1.784</v>
      </c>
      <c r="AH432">
        <v>660.8</v>
      </c>
      <c r="AI432">
        <v>0</v>
      </c>
      <c r="AJ432">
        <v>0</v>
      </c>
      <c r="AK432" t="s">
        <v>56</v>
      </c>
      <c r="AL432" t="s">
        <v>57</v>
      </c>
      <c r="AM432">
        <v>0.15</v>
      </c>
      <c r="AO432">
        <v>42.61</v>
      </c>
      <c r="AP432">
        <v>40.15</v>
      </c>
      <c r="AQ432">
        <v>38.69</v>
      </c>
    </row>
    <row r="433" spans="1:43" x14ac:dyDescent="0.2">
      <c r="M433">
        <v>82.352000000000004</v>
      </c>
      <c r="P433">
        <v>0.54420000000000002</v>
      </c>
      <c r="S433">
        <v>3.3119999999999998</v>
      </c>
    </row>
    <row r="434" spans="1:43" x14ac:dyDescent="0.2">
      <c r="A434" t="s">
        <v>123</v>
      </c>
      <c r="B434">
        <v>21</v>
      </c>
      <c r="C434">
        <v>150</v>
      </c>
      <c r="D434" s="1">
        <v>43564</v>
      </c>
      <c r="E434" s="2">
        <v>0.63541666666666663</v>
      </c>
      <c r="F434">
        <v>1.6</v>
      </c>
      <c r="G434">
        <v>0</v>
      </c>
      <c r="H434">
        <v>0</v>
      </c>
      <c r="I434">
        <v>258</v>
      </c>
      <c r="J434">
        <v>60.7</v>
      </c>
      <c r="K434">
        <v>-0.42</v>
      </c>
      <c r="L434">
        <v>0</v>
      </c>
      <c r="M434">
        <v>91.36</v>
      </c>
      <c r="N434">
        <v>205.2</v>
      </c>
      <c r="O434">
        <v>113.9</v>
      </c>
      <c r="P434">
        <v>0.55500000000000005</v>
      </c>
      <c r="Q434">
        <v>0.46600000000000003</v>
      </c>
      <c r="R434">
        <v>5.3900000000000003E-2</v>
      </c>
      <c r="S434">
        <v>3.37</v>
      </c>
      <c r="T434">
        <v>155.1</v>
      </c>
      <c r="U434">
        <v>193.7</v>
      </c>
      <c r="V434">
        <v>566</v>
      </c>
      <c r="Z434">
        <v>0.79500000000000004</v>
      </c>
      <c r="AD434">
        <v>531.1</v>
      </c>
      <c r="AG434">
        <v>1.9430000000000001</v>
      </c>
      <c r="AH434">
        <v>730.9</v>
      </c>
      <c r="AI434">
        <v>0</v>
      </c>
      <c r="AJ434">
        <v>0</v>
      </c>
      <c r="AK434" t="s">
        <v>56</v>
      </c>
      <c r="AL434" t="s">
        <v>57</v>
      </c>
      <c r="AM434">
        <v>0.13</v>
      </c>
      <c r="AO434">
        <v>42.61</v>
      </c>
      <c r="AP434">
        <v>40</v>
      </c>
      <c r="AQ434">
        <v>38.75</v>
      </c>
    </row>
    <row r="435" spans="1:43" x14ac:dyDescent="0.2">
      <c r="B435">
        <v>22</v>
      </c>
      <c r="C435">
        <v>150</v>
      </c>
      <c r="D435" s="1">
        <v>43564</v>
      </c>
      <c r="E435" s="2">
        <v>0.63556712962962958</v>
      </c>
      <c r="F435">
        <v>1.6</v>
      </c>
      <c r="G435">
        <v>0</v>
      </c>
      <c r="H435">
        <v>0</v>
      </c>
      <c r="I435">
        <v>258</v>
      </c>
      <c r="J435">
        <v>60.8</v>
      </c>
      <c r="K435">
        <v>-0.39</v>
      </c>
      <c r="L435">
        <v>0</v>
      </c>
      <c r="M435">
        <v>91.39</v>
      </c>
      <c r="N435">
        <v>205.4</v>
      </c>
      <c r="O435">
        <v>114</v>
      </c>
      <c r="P435">
        <v>0.55500000000000005</v>
      </c>
      <c r="Q435">
        <v>0.47399999999999998</v>
      </c>
      <c r="R435">
        <v>5.3999999999999999E-2</v>
      </c>
      <c r="S435">
        <v>3.38</v>
      </c>
      <c r="T435">
        <v>155.30000000000001</v>
      </c>
      <c r="U435">
        <v>193.5</v>
      </c>
      <c r="V435">
        <v>572</v>
      </c>
      <c r="Z435">
        <v>0.79400000000000004</v>
      </c>
      <c r="AD435">
        <v>530.29999999999995</v>
      </c>
      <c r="AG435">
        <v>1.9430000000000001</v>
      </c>
      <c r="AH435">
        <v>731.1</v>
      </c>
      <c r="AI435">
        <v>0</v>
      </c>
      <c r="AJ435">
        <v>0</v>
      </c>
      <c r="AK435" t="s">
        <v>56</v>
      </c>
      <c r="AL435" t="s">
        <v>57</v>
      </c>
      <c r="AM435">
        <v>0.14000000000000001</v>
      </c>
      <c r="AO435">
        <v>42.61</v>
      </c>
      <c r="AP435">
        <v>40</v>
      </c>
      <c r="AQ435">
        <v>38.69</v>
      </c>
    </row>
    <row r="436" spans="1:43" x14ac:dyDescent="0.2">
      <c r="B436">
        <v>23</v>
      </c>
      <c r="C436">
        <v>150</v>
      </c>
      <c r="D436" s="1">
        <v>43564</v>
      </c>
      <c r="E436" s="2">
        <v>0.63613425925925926</v>
      </c>
      <c r="F436">
        <v>1.6</v>
      </c>
      <c r="G436">
        <v>0</v>
      </c>
      <c r="H436">
        <v>0</v>
      </c>
      <c r="I436">
        <v>258</v>
      </c>
      <c r="J436">
        <v>61</v>
      </c>
      <c r="K436">
        <v>-0.39</v>
      </c>
      <c r="L436">
        <v>0</v>
      </c>
      <c r="M436">
        <v>91.67</v>
      </c>
      <c r="N436">
        <v>206.9</v>
      </c>
      <c r="O436">
        <v>115.2</v>
      </c>
      <c r="P436">
        <v>0.55700000000000005</v>
      </c>
      <c r="Q436">
        <v>0.46800000000000003</v>
      </c>
      <c r="R436">
        <v>5.3800000000000001E-2</v>
      </c>
      <c r="S436">
        <v>3.36</v>
      </c>
      <c r="T436">
        <v>156.1</v>
      </c>
      <c r="U436">
        <v>194.7</v>
      </c>
      <c r="V436">
        <v>571</v>
      </c>
      <c r="Z436">
        <v>0.78800000000000003</v>
      </c>
      <c r="AD436">
        <v>534.29999999999995</v>
      </c>
      <c r="AG436">
        <v>1.9419999999999999</v>
      </c>
      <c r="AH436">
        <v>733.4</v>
      </c>
      <c r="AI436">
        <v>0</v>
      </c>
      <c r="AJ436">
        <v>0</v>
      </c>
      <c r="AK436" t="s">
        <v>56</v>
      </c>
      <c r="AL436" t="s">
        <v>57</v>
      </c>
      <c r="AM436">
        <v>0.15</v>
      </c>
      <c r="AO436">
        <v>42.61</v>
      </c>
      <c r="AP436">
        <v>40.1</v>
      </c>
      <c r="AQ436">
        <v>38.75</v>
      </c>
    </row>
    <row r="437" spans="1:43" x14ac:dyDescent="0.2">
      <c r="B437">
        <v>24</v>
      </c>
      <c r="C437">
        <v>150</v>
      </c>
      <c r="D437" s="1">
        <v>43564</v>
      </c>
      <c r="E437" s="2">
        <v>0.63624999999999998</v>
      </c>
      <c r="F437">
        <v>1.6</v>
      </c>
      <c r="G437">
        <v>0</v>
      </c>
      <c r="H437">
        <v>0</v>
      </c>
      <c r="I437">
        <v>258</v>
      </c>
      <c r="J437">
        <v>60.9</v>
      </c>
      <c r="K437">
        <v>-0.42</v>
      </c>
      <c r="L437">
        <v>0</v>
      </c>
      <c r="M437">
        <v>91.19</v>
      </c>
      <c r="N437">
        <v>206.1</v>
      </c>
      <c r="O437">
        <v>114.9</v>
      </c>
      <c r="P437">
        <v>0.55800000000000005</v>
      </c>
      <c r="Q437">
        <v>0.47599999999999998</v>
      </c>
      <c r="R437">
        <v>5.4199999999999998E-2</v>
      </c>
      <c r="S437">
        <v>3.38</v>
      </c>
      <c r="T437">
        <v>155.80000000000001</v>
      </c>
      <c r="U437">
        <v>194.3</v>
      </c>
      <c r="V437">
        <v>571</v>
      </c>
      <c r="Z437">
        <v>0.79100000000000004</v>
      </c>
      <c r="AD437">
        <v>527.9</v>
      </c>
      <c r="AG437">
        <v>1.93</v>
      </c>
      <c r="AH437">
        <v>729.5</v>
      </c>
      <c r="AI437">
        <v>0</v>
      </c>
      <c r="AJ437">
        <v>0</v>
      </c>
      <c r="AK437" t="s">
        <v>56</v>
      </c>
      <c r="AL437" t="s">
        <v>57</v>
      </c>
      <c r="AM437">
        <v>0.12</v>
      </c>
      <c r="AO437">
        <v>42.66</v>
      </c>
      <c r="AP437">
        <v>40.1</v>
      </c>
      <c r="AQ437">
        <v>38.75</v>
      </c>
    </row>
    <row r="438" spans="1:43" x14ac:dyDescent="0.2">
      <c r="B438">
        <v>25</v>
      </c>
      <c r="C438">
        <v>150</v>
      </c>
      <c r="D438" s="1">
        <v>43564</v>
      </c>
      <c r="E438" s="2">
        <v>0.63637731481481474</v>
      </c>
      <c r="F438">
        <v>1.6</v>
      </c>
      <c r="G438">
        <v>0</v>
      </c>
      <c r="H438">
        <v>0</v>
      </c>
      <c r="I438">
        <v>258</v>
      </c>
      <c r="J438">
        <v>61.3</v>
      </c>
      <c r="K438">
        <v>-0.42</v>
      </c>
      <c r="L438">
        <v>0</v>
      </c>
      <c r="M438">
        <v>91.69</v>
      </c>
      <c r="N438">
        <v>208</v>
      </c>
      <c r="O438">
        <v>116.3</v>
      </c>
      <c r="P438">
        <v>0.55900000000000005</v>
      </c>
      <c r="Q438">
        <v>0.47</v>
      </c>
      <c r="R438">
        <v>5.3800000000000001E-2</v>
      </c>
      <c r="S438">
        <v>3.36</v>
      </c>
      <c r="T438">
        <v>156.5</v>
      </c>
      <c r="U438">
        <v>196.2</v>
      </c>
      <c r="V438">
        <v>568</v>
      </c>
      <c r="Z438">
        <v>0.78400000000000003</v>
      </c>
      <c r="AD438">
        <v>534.1</v>
      </c>
      <c r="AG438">
        <v>1.9350000000000001</v>
      </c>
      <c r="AH438">
        <v>733.5</v>
      </c>
      <c r="AI438">
        <v>0</v>
      </c>
      <c r="AJ438">
        <v>0</v>
      </c>
      <c r="AK438" t="s">
        <v>56</v>
      </c>
      <c r="AL438" t="s">
        <v>57</v>
      </c>
      <c r="AM438">
        <v>0.1</v>
      </c>
      <c r="AO438">
        <v>42.66</v>
      </c>
      <c r="AP438">
        <v>40.21</v>
      </c>
      <c r="AQ438">
        <v>38.75</v>
      </c>
    </row>
    <row r="439" spans="1:43" x14ac:dyDescent="0.2">
      <c r="M439">
        <v>91.46</v>
      </c>
      <c r="P439">
        <v>0.55679999999999996</v>
      </c>
      <c r="S439">
        <v>3.37</v>
      </c>
    </row>
    <row r="440" spans="1:43" x14ac:dyDescent="0.2">
      <c r="A440" t="s">
        <v>124</v>
      </c>
      <c r="B440">
        <v>26</v>
      </c>
      <c r="C440">
        <v>150</v>
      </c>
      <c r="D440" s="1">
        <v>43564</v>
      </c>
      <c r="E440" s="2">
        <v>0.64590277777777783</v>
      </c>
      <c r="F440">
        <v>1.6</v>
      </c>
      <c r="G440">
        <v>0</v>
      </c>
      <c r="H440">
        <v>0</v>
      </c>
      <c r="I440">
        <v>278</v>
      </c>
      <c r="J440">
        <v>51.4</v>
      </c>
      <c r="K440">
        <v>-0.39</v>
      </c>
      <c r="L440">
        <v>0</v>
      </c>
      <c r="M440">
        <v>62.15</v>
      </c>
      <c r="N440">
        <v>82.49</v>
      </c>
      <c r="O440">
        <v>20.34</v>
      </c>
      <c r="P440">
        <v>0.247</v>
      </c>
      <c r="Q440">
        <v>0.19700000000000001</v>
      </c>
      <c r="R440">
        <v>4.4499999999999998E-2</v>
      </c>
      <c r="S440">
        <v>2.78</v>
      </c>
      <c r="T440">
        <v>74.17</v>
      </c>
      <c r="U440">
        <v>80.97</v>
      </c>
      <c r="V440">
        <v>610</v>
      </c>
      <c r="Y440">
        <v>1.47</v>
      </c>
      <c r="Z440">
        <v>1.9770000000000001</v>
      </c>
      <c r="AD440">
        <v>438</v>
      </c>
      <c r="AG440">
        <v>2.9729999999999999</v>
      </c>
      <c r="AH440">
        <v>497.2</v>
      </c>
      <c r="AI440">
        <v>0</v>
      </c>
      <c r="AJ440">
        <v>0</v>
      </c>
      <c r="AK440" t="s">
        <v>56</v>
      </c>
      <c r="AL440" t="s">
        <v>57</v>
      </c>
      <c r="AM440">
        <v>0.16</v>
      </c>
      <c r="AO440">
        <v>42.66</v>
      </c>
      <c r="AP440">
        <v>40.1</v>
      </c>
      <c r="AQ440">
        <v>38.75</v>
      </c>
    </row>
    <row r="441" spans="1:43" x14ac:dyDescent="0.2">
      <c r="B441">
        <v>27</v>
      </c>
      <c r="C441">
        <v>150</v>
      </c>
      <c r="D441" s="1">
        <v>43564</v>
      </c>
      <c r="E441" s="2">
        <v>0.6461689814814815</v>
      </c>
      <c r="F441">
        <v>1.6</v>
      </c>
      <c r="G441">
        <v>0</v>
      </c>
      <c r="H441">
        <v>0</v>
      </c>
      <c r="I441">
        <v>278</v>
      </c>
      <c r="J441">
        <v>49.6</v>
      </c>
      <c r="K441">
        <v>-0.42</v>
      </c>
      <c r="L441">
        <v>0</v>
      </c>
      <c r="M441">
        <v>59.59</v>
      </c>
      <c r="N441">
        <v>79.349999999999994</v>
      </c>
      <c r="O441">
        <v>19.760000000000002</v>
      </c>
      <c r="P441">
        <v>0.249</v>
      </c>
      <c r="Q441">
        <v>0.14899999999999999</v>
      </c>
      <c r="R441">
        <v>4.3200000000000002E-2</v>
      </c>
      <c r="S441">
        <v>2.7</v>
      </c>
      <c r="T441">
        <v>71.56</v>
      </c>
      <c r="U441">
        <v>77.62</v>
      </c>
      <c r="V441">
        <v>631</v>
      </c>
      <c r="Y441">
        <v>1.57</v>
      </c>
      <c r="Z441">
        <v>2.0550000000000002</v>
      </c>
      <c r="AD441">
        <v>432.7</v>
      </c>
      <c r="AG441">
        <v>2.8239999999999998</v>
      </c>
      <c r="AH441">
        <v>476.7</v>
      </c>
      <c r="AI441">
        <v>0</v>
      </c>
      <c r="AJ441">
        <v>0</v>
      </c>
      <c r="AK441" t="s">
        <v>56</v>
      </c>
      <c r="AL441" t="s">
        <v>57</v>
      </c>
      <c r="AM441">
        <v>0.22</v>
      </c>
      <c r="AO441">
        <v>42.71</v>
      </c>
      <c r="AP441">
        <v>40.15</v>
      </c>
      <c r="AQ441">
        <v>38.799999999999997</v>
      </c>
    </row>
    <row r="442" spans="1:43" x14ac:dyDescent="0.2">
      <c r="B442">
        <v>28</v>
      </c>
      <c r="C442">
        <v>150</v>
      </c>
      <c r="D442" s="1">
        <v>43564</v>
      </c>
      <c r="E442" s="2">
        <v>0.64628472222222222</v>
      </c>
      <c r="F442">
        <v>1.6</v>
      </c>
      <c r="G442">
        <v>0</v>
      </c>
      <c r="H442">
        <v>0</v>
      </c>
      <c r="I442">
        <v>278</v>
      </c>
      <c r="J442">
        <v>48.5</v>
      </c>
      <c r="K442">
        <v>-0.42</v>
      </c>
      <c r="L442">
        <v>0</v>
      </c>
      <c r="M442">
        <v>58.69</v>
      </c>
      <c r="N442">
        <v>77.08</v>
      </c>
      <c r="O442">
        <v>18.39</v>
      </c>
      <c r="P442">
        <v>0.23899999999999999</v>
      </c>
      <c r="Q442">
        <v>0.248</v>
      </c>
      <c r="R442">
        <v>4.2799999999999998E-2</v>
      </c>
      <c r="S442">
        <v>2.67</v>
      </c>
      <c r="T442">
        <v>69.819999999999993</v>
      </c>
      <c r="U442">
        <v>75.790000000000006</v>
      </c>
      <c r="V442">
        <v>639</v>
      </c>
      <c r="Y442">
        <v>1.65</v>
      </c>
      <c r="Z442">
        <v>2.1160000000000001</v>
      </c>
      <c r="AD442">
        <v>430.4</v>
      </c>
      <c r="AG442">
        <v>2.903</v>
      </c>
      <c r="AH442">
        <v>469.5</v>
      </c>
      <c r="AI442">
        <v>0</v>
      </c>
      <c r="AJ442">
        <v>0</v>
      </c>
      <c r="AK442" t="s">
        <v>56</v>
      </c>
      <c r="AL442" t="s">
        <v>57</v>
      </c>
      <c r="AM442">
        <v>0.27</v>
      </c>
      <c r="AO442">
        <v>42.66</v>
      </c>
      <c r="AP442">
        <v>40.15</v>
      </c>
      <c r="AQ442">
        <v>38.799999999999997</v>
      </c>
    </row>
    <row r="443" spans="1:43" x14ac:dyDescent="0.2">
      <c r="B443">
        <v>29</v>
      </c>
      <c r="C443">
        <v>150</v>
      </c>
      <c r="D443" s="1">
        <v>43564</v>
      </c>
      <c r="E443" s="2">
        <v>0.64640046296296294</v>
      </c>
      <c r="F443">
        <v>1.6</v>
      </c>
      <c r="G443">
        <v>0</v>
      </c>
      <c r="H443">
        <v>0</v>
      </c>
      <c r="I443">
        <v>278</v>
      </c>
      <c r="J443">
        <v>47.4</v>
      </c>
      <c r="K443">
        <v>-0.42</v>
      </c>
      <c r="L443">
        <v>0</v>
      </c>
      <c r="M443">
        <v>57.05</v>
      </c>
      <c r="N443">
        <v>75.17</v>
      </c>
      <c r="O443">
        <v>18.12</v>
      </c>
      <c r="P443">
        <v>0.24099999999999999</v>
      </c>
      <c r="Q443">
        <v>0.19900000000000001</v>
      </c>
      <c r="R443">
        <v>4.2500000000000003E-2</v>
      </c>
      <c r="S443">
        <v>2.66</v>
      </c>
      <c r="T443">
        <v>67.64</v>
      </c>
      <c r="U443">
        <v>74.040000000000006</v>
      </c>
      <c r="V443">
        <v>615</v>
      </c>
      <c r="Y443">
        <v>1.71</v>
      </c>
      <c r="Z443">
        <v>2.17</v>
      </c>
      <c r="AD443">
        <v>420.6</v>
      </c>
      <c r="AG443">
        <v>2.7930000000000001</v>
      </c>
      <c r="AH443">
        <v>456.4</v>
      </c>
      <c r="AI443">
        <v>0</v>
      </c>
      <c r="AJ443">
        <v>0</v>
      </c>
      <c r="AK443" t="s">
        <v>56</v>
      </c>
      <c r="AL443" t="s">
        <v>57</v>
      </c>
      <c r="AM443">
        <v>0.23</v>
      </c>
      <c r="AO443">
        <v>42.76</v>
      </c>
      <c r="AP443">
        <v>40.21</v>
      </c>
      <c r="AQ443">
        <v>38.75</v>
      </c>
    </row>
    <row r="444" spans="1:43" x14ac:dyDescent="0.2">
      <c r="B444">
        <v>30</v>
      </c>
      <c r="C444">
        <v>150</v>
      </c>
      <c r="D444" s="1">
        <v>43564</v>
      </c>
      <c r="E444" s="2">
        <v>0.64651620370370366</v>
      </c>
      <c r="F444">
        <v>1.6</v>
      </c>
      <c r="G444">
        <v>0</v>
      </c>
      <c r="H444">
        <v>0</v>
      </c>
      <c r="I444">
        <v>278</v>
      </c>
      <c r="J444">
        <v>48.2</v>
      </c>
      <c r="K444">
        <v>-0.42</v>
      </c>
      <c r="L444">
        <v>0</v>
      </c>
      <c r="M444">
        <v>57.99</v>
      </c>
      <c r="N444">
        <v>76.489999999999995</v>
      </c>
      <c r="O444">
        <v>18.5</v>
      </c>
      <c r="P444">
        <v>0.24199999999999999</v>
      </c>
      <c r="Q444">
        <v>0.19700000000000001</v>
      </c>
      <c r="R444">
        <v>4.2900000000000001E-2</v>
      </c>
      <c r="S444">
        <v>2.68</v>
      </c>
      <c r="T444">
        <v>69.14</v>
      </c>
      <c r="U444">
        <v>75.05</v>
      </c>
      <c r="V444">
        <v>637</v>
      </c>
      <c r="Y444">
        <v>1.67</v>
      </c>
      <c r="Z444">
        <v>2.1320000000000001</v>
      </c>
      <c r="AD444">
        <v>423.7</v>
      </c>
      <c r="AG444">
        <v>2.8290000000000002</v>
      </c>
      <c r="AH444">
        <v>463.9</v>
      </c>
      <c r="AI444">
        <v>0</v>
      </c>
      <c r="AJ444">
        <v>0</v>
      </c>
      <c r="AK444" t="s">
        <v>56</v>
      </c>
      <c r="AL444" t="s">
        <v>57</v>
      </c>
      <c r="AM444">
        <v>0.23</v>
      </c>
      <c r="AO444">
        <v>42.71</v>
      </c>
      <c r="AP444">
        <v>40.21</v>
      </c>
      <c r="AQ444">
        <v>38.799999999999997</v>
      </c>
    </row>
    <row r="445" spans="1:43" x14ac:dyDescent="0.2">
      <c r="B445">
        <v>31</v>
      </c>
      <c r="C445">
        <v>150</v>
      </c>
      <c r="D445" s="1">
        <v>43564</v>
      </c>
      <c r="E445" s="2">
        <v>0.6466319444444445</v>
      </c>
      <c r="F445">
        <v>1.6</v>
      </c>
      <c r="G445">
        <v>0</v>
      </c>
      <c r="H445">
        <v>0</v>
      </c>
      <c r="I445">
        <v>278</v>
      </c>
      <c r="J445">
        <v>49</v>
      </c>
      <c r="K445">
        <v>-0.42</v>
      </c>
      <c r="L445">
        <v>0</v>
      </c>
      <c r="M445">
        <v>58.89</v>
      </c>
      <c r="N445">
        <v>78.040000000000006</v>
      </c>
      <c r="O445">
        <v>19.149999999999999</v>
      </c>
      <c r="P445">
        <v>0.245</v>
      </c>
      <c r="Q445">
        <v>0.186</v>
      </c>
      <c r="R445">
        <v>4.2299999999999997E-2</v>
      </c>
      <c r="S445">
        <v>2.65</v>
      </c>
      <c r="T445">
        <v>70.33</v>
      </c>
      <c r="U445">
        <v>76.64</v>
      </c>
      <c r="V445">
        <v>634</v>
      </c>
      <c r="Y445">
        <v>1.61</v>
      </c>
      <c r="Z445">
        <v>2.09</v>
      </c>
      <c r="AD445">
        <v>436</v>
      </c>
      <c r="AG445">
        <v>2.8319999999999999</v>
      </c>
      <c r="AH445">
        <v>471.1</v>
      </c>
      <c r="AI445">
        <v>0</v>
      </c>
      <c r="AJ445">
        <v>0</v>
      </c>
      <c r="AK445" t="s">
        <v>56</v>
      </c>
      <c r="AL445" t="s">
        <v>57</v>
      </c>
      <c r="AM445">
        <v>0.23</v>
      </c>
      <c r="AO445">
        <v>42.71</v>
      </c>
      <c r="AP445">
        <v>40.21</v>
      </c>
      <c r="AQ445">
        <v>38.799999999999997</v>
      </c>
    </row>
    <row r="446" spans="1:43" x14ac:dyDescent="0.2">
      <c r="B446">
        <v>32</v>
      </c>
      <c r="C446">
        <v>150</v>
      </c>
      <c r="D446" s="1">
        <v>43564</v>
      </c>
      <c r="E446" s="2">
        <v>0.64674768518518522</v>
      </c>
      <c r="F446">
        <v>1.6</v>
      </c>
      <c r="G446">
        <v>0</v>
      </c>
      <c r="H446">
        <v>0</v>
      </c>
      <c r="I446">
        <v>278</v>
      </c>
      <c r="J446">
        <v>48.7</v>
      </c>
      <c r="K446">
        <v>-0.42</v>
      </c>
      <c r="L446">
        <v>0</v>
      </c>
      <c r="M446">
        <v>58.3</v>
      </c>
      <c r="N446">
        <v>77.77</v>
      </c>
      <c r="O446">
        <v>19.47</v>
      </c>
      <c r="P446">
        <v>0.25</v>
      </c>
      <c r="Q446">
        <v>0.187</v>
      </c>
      <c r="R446">
        <v>4.2900000000000001E-2</v>
      </c>
      <c r="S446">
        <v>2.68</v>
      </c>
      <c r="T446">
        <v>70.010000000000005</v>
      </c>
      <c r="U446">
        <v>76.400000000000006</v>
      </c>
      <c r="V446">
        <v>622</v>
      </c>
      <c r="Y446">
        <v>1.62</v>
      </c>
      <c r="Z446">
        <v>2.097</v>
      </c>
      <c r="AD446">
        <v>426.3</v>
      </c>
      <c r="AG446">
        <v>2.7480000000000002</v>
      </c>
      <c r="AH446">
        <v>466.4</v>
      </c>
      <c r="AI446">
        <v>0</v>
      </c>
      <c r="AJ446">
        <v>0</v>
      </c>
      <c r="AK446" t="s">
        <v>56</v>
      </c>
      <c r="AL446" t="s">
        <v>57</v>
      </c>
      <c r="AM446">
        <v>0.22</v>
      </c>
      <c r="AO446">
        <v>42.71</v>
      </c>
      <c r="AP446">
        <v>40.26</v>
      </c>
      <c r="AQ446">
        <v>38.799999999999997</v>
      </c>
    </row>
    <row r="447" spans="1:43" x14ac:dyDescent="0.2">
      <c r="B447">
        <v>33</v>
      </c>
      <c r="C447">
        <v>150</v>
      </c>
      <c r="D447" s="1">
        <v>43564</v>
      </c>
      <c r="E447" s="2">
        <v>0.64686342592592594</v>
      </c>
      <c r="F447">
        <v>1.6</v>
      </c>
      <c r="G447">
        <v>0</v>
      </c>
      <c r="H447">
        <v>0</v>
      </c>
      <c r="I447">
        <v>278</v>
      </c>
      <c r="J447">
        <v>49.7</v>
      </c>
      <c r="K447">
        <v>-0.42</v>
      </c>
      <c r="L447">
        <v>0</v>
      </c>
      <c r="M447">
        <v>59.72</v>
      </c>
      <c r="N447">
        <v>79.36</v>
      </c>
      <c r="O447">
        <v>19.64</v>
      </c>
      <c r="P447">
        <v>0.248</v>
      </c>
      <c r="Q447">
        <v>0.23799999999999999</v>
      </c>
      <c r="R447">
        <v>4.3200000000000002E-2</v>
      </c>
      <c r="S447">
        <v>2.7</v>
      </c>
      <c r="T447">
        <v>71.72</v>
      </c>
      <c r="U447">
        <v>78</v>
      </c>
      <c r="V447">
        <v>639</v>
      </c>
      <c r="Y447">
        <v>1.57</v>
      </c>
      <c r="Z447">
        <v>2.0550000000000002</v>
      </c>
      <c r="AD447">
        <v>433</v>
      </c>
      <c r="AG447">
        <v>2.847</v>
      </c>
      <c r="AH447">
        <v>477.7</v>
      </c>
      <c r="AI447">
        <v>0</v>
      </c>
      <c r="AJ447">
        <v>0</v>
      </c>
      <c r="AK447" t="s">
        <v>56</v>
      </c>
      <c r="AL447" t="s">
        <v>57</v>
      </c>
      <c r="AM447">
        <v>0.21</v>
      </c>
      <c r="AO447">
        <v>42.71</v>
      </c>
      <c r="AP447">
        <v>40.26</v>
      </c>
      <c r="AQ447">
        <v>38.85</v>
      </c>
    </row>
    <row r="448" spans="1:43" x14ac:dyDescent="0.2">
      <c r="B448">
        <v>34</v>
      </c>
      <c r="C448">
        <v>150</v>
      </c>
      <c r="D448" s="1">
        <v>43564</v>
      </c>
      <c r="E448" s="2">
        <v>0.64697916666666666</v>
      </c>
      <c r="F448">
        <v>1.6</v>
      </c>
      <c r="G448">
        <v>0</v>
      </c>
      <c r="H448">
        <v>0</v>
      </c>
      <c r="I448">
        <v>278</v>
      </c>
      <c r="J448">
        <v>50.5</v>
      </c>
      <c r="K448">
        <v>-0.42</v>
      </c>
      <c r="L448">
        <v>0</v>
      </c>
      <c r="M448">
        <v>60.4</v>
      </c>
      <c r="N448">
        <v>81.03</v>
      </c>
      <c r="O448">
        <v>20.63</v>
      </c>
      <c r="P448">
        <v>0.255</v>
      </c>
      <c r="Q448">
        <v>0.18</v>
      </c>
      <c r="R448">
        <v>4.3099999999999999E-2</v>
      </c>
      <c r="S448">
        <v>2.69</v>
      </c>
      <c r="T448">
        <v>72.91</v>
      </c>
      <c r="U448">
        <v>79.33</v>
      </c>
      <c r="V448">
        <v>641</v>
      </c>
      <c r="Y448">
        <v>1.52</v>
      </c>
      <c r="Z448">
        <v>2.0129999999999999</v>
      </c>
      <c r="AD448">
        <v>439.5</v>
      </c>
      <c r="AG448">
        <v>2.8</v>
      </c>
      <c r="AH448">
        <v>483.2</v>
      </c>
      <c r="AI448">
        <v>0</v>
      </c>
      <c r="AJ448">
        <v>0</v>
      </c>
      <c r="AK448" t="s">
        <v>56</v>
      </c>
      <c r="AL448" t="s">
        <v>57</v>
      </c>
      <c r="AM448">
        <v>0.2</v>
      </c>
      <c r="AO448">
        <v>42.71</v>
      </c>
      <c r="AP448">
        <v>40.26</v>
      </c>
      <c r="AQ448">
        <v>38.799999999999997</v>
      </c>
    </row>
    <row r="449" spans="2:43" x14ac:dyDescent="0.2">
      <c r="B449">
        <v>35</v>
      </c>
      <c r="C449">
        <v>150</v>
      </c>
      <c r="D449" s="1">
        <v>43564</v>
      </c>
      <c r="E449" s="2">
        <v>0.64709490740740738</v>
      </c>
      <c r="F449">
        <v>1.6</v>
      </c>
      <c r="G449">
        <v>0</v>
      </c>
      <c r="H449">
        <v>0</v>
      </c>
      <c r="I449">
        <v>278</v>
      </c>
      <c r="J449">
        <v>50.6</v>
      </c>
      <c r="K449">
        <v>-0.42</v>
      </c>
      <c r="L449">
        <v>0</v>
      </c>
      <c r="M449">
        <v>60.42</v>
      </c>
      <c r="N449">
        <v>81.38</v>
      </c>
      <c r="O449">
        <v>20.97</v>
      </c>
      <c r="P449">
        <v>0.25800000000000001</v>
      </c>
      <c r="Q449">
        <v>0.21</v>
      </c>
      <c r="R449">
        <v>4.36E-2</v>
      </c>
      <c r="S449">
        <v>2.72</v>
      </c>
      <c r="T449">
        <v>73.260000000000005</v>
      </c>
      <c r="U449">
        <v>80.010000000000005</v>
      </c>
      <c r="V449">
        <v>631</v>
      </c>
      <c r="Y449">
        <v>1.51</v>
      </c>
      <c r="Z449">
        <v>2.004</v>
      </c>
      <c r="AD449">
        <v>434.8</v>
      </c>
      <c r="AG449">
        <v>2.7669999999999999</v>
      </c>
      <c r="AH449">
        <v>483.3</v>
      </c>
      <c r="AI449">
        <v>0</v>
      </c>
      <c r="AJ449">
        <v>0</v>
      </c>
      <c r="AK449" t="s">
        <v>56</v>
      </c>
      <c r="AL449" t="s">
        <v>57</v>
      </c>
      <c r="AM449">
        <v>0.15</v>
      </c>
      <c r="AO449">
        <v>42.71</v>
      </c>
      <c r="AP449">
        <v>40.26</v>
      </c>
      <c r="AQ449">
        <v>38.799999999999997</v>
      </c>
    </row>
    <row r="450" spans="2:43" x14ac:dyDescent="0.2">
      <c r="B450">
        <v>36</v>
      </c>
      <c r="C450">
        <v>150</v>
      </c>
      <c r="D450" s="1">
        <v>43564</v>
      </c>
      <c r="E450" s="2">
        <v>0.64721064814814822</v>
      </c>
      <c r="F450">
        <v>1.6</v>
      </c>
      <c r="G450">
        <v>0</v>
      </c>
      <c r="H450">
        <v>0</v>
      </c>
      <c r="I450">
        <v>278</v>
      </c>
      <c r="J450">
        <v>51.2</v>
      </c>
      <c r="K450">
        <v>-0.39</v>
      </c>
      <c r="L450">
        <v>0</v>
      </c>
      <c r="M450">
        <v>61.26</v>
      </c>
      <c r="N450">
        <v>82.49</v>
      </c>
      <c r="O450">
        <v>21.23</v>
      </c>
      <c r="P450">
        <v>0.25700000000000001</v>
      </c>
      <c r="Q450">
        <v>0.24399999999999999</v>
      </c>
      <c r="R450">
        <v>4.3200000000000002E-2</v>
      </c>
      <c r="S450">
        <v>2.7</v>
      </c>
      <c r="T450">
        <v>74.010000000000005</v>
      </c>
      <c r="U450">
        <v>80.86</v>
      </c>
      <c r="V450">
        <v>648</v>
      </c>
      <c r="Y450">
        <v>1.47</v>
      </c>
      <c r="Z450">
        <v>1.9770000000000001</v>
      </c>
      <c r="AD450">
        <v>444.6</v>
      </c>
      <c r="AG450">
        <v>2.8090000000000002</v>
      </c>
      <c r="AH450">
        <v>490.1</v>
      </c>
      <c r="AI450">
        <v>0</v>
      </c>
      <c r="AJ450">
        <v>0</v>
      </c>
      <c r="AK450" t="s">
        <v>56</v>
      </c>
      <c r="AL450" t="s">
        <v>57</v>
      </c>
      <c r="AM450">
        <v>0.2</v>
      </c>
      <c r="AO450">
        <v>42.71</v>
      </c>
      <c r="AP450">
        <v>40.26</v>
      </c>
      <c r="AQ450">
        <v>38.799999999999997</v>
      </c>
    </row>
    <row r="451" spans="2:43" x14ac:dyDescent="0.2">
      <c r="B451">
        <v>37</v>
      </c>
      <c r="C451">
        <v>150</v>
      </c>
      <c r="D451" s="1">
        <v>43564</v>
      </c>
      <c r="E451" s="2">
        <v>0.64732638888888883</v>
      </c>
      <c r="F451">
        <v>1.6</v>
      </c>
      <c r="G451">
        <v>0</v>
      </c>
      <c r="H451">
        <v>0</v>
      </c>
      <c r="I451">
        <v>278</v>
      </c>
      <c r="J451">
        <v>52.2</v>
      </c>
      <c r="K451">
        <v>-0.42</v>
      </c>
      <c r="L451">
        <v>0</v>
      </c>
      <c r="M451">
        <v>62.31</v>
      </c>
      <c r="N451">
        <v>84.16</v>
      </c>
      <c r="O451">
        <v>21.85</v>
      </c>
      <c r="P451">
        <v>0.26</v>
      </c>
      <c r="Q451">
        <v>0.22500000000000001</v>
      </c>
      <c r="R451">
        <v>4.3799999999999999E-2</v>
      </c>
      <c r="S451">
        <v>2.74</v>
      </c>
      <c r="T451">
        <v>75.709999999999994</v>
      </c>
      <c r="U451">
        <v>82.73</v>
      </c>
      <c r="V451">
        <v>647</v>
      </c>
      <c r="Y451">
        <v>1.42</v>
      </c>
      <c r="Z451">
        <v>1.9379999999999999</v>
      </c>
      <c r="AD451">
        <v>446.4</v>
      </c>
      <c r="AG451">
        <v>2.8319999999999999</v>
      </c>
      <c r="AH451">
        <v>498.5</v>
      </c>
      <c r="AI451">
        <v>0</v>
      </c>
      <c r="AJ451">
        <v>0</v>
      </c>
      <c r="AK451" t="s">
        <v>56</v>
      </c>
      <c r="AL451" t="s">
        <v>57</v>
      </c>
      <c r="AM451">
        <v>0.18</v>
      </c>
      <c r="AO451">
        <v>42.76</v>
      </c>
      <c r="AP451">
        <v>40.26</v>
      </c>
      <c r="AQ451">
        <v>38.85</v>
      </c>
    </row>
    <row r="452" spans="2:43" x14ac:dyDescent="0.2">
      <c r="B452">
        <v>38</v>
      </c>
      <c r="C452">
        <v>150</v>
      </c>
      <c r="D452" s="1">
        <v>43564</v>
      </c>
      <c r="E452" s="2">
        <v>0.64744212962962966</v>
      </c>
      <c r="F452">
        <v>1.6</v>
      </c>
      <c r="G452">
        <v>0</v>
      </c>
      <c r="H452">
        <v>0</v>
      </c>
      <c r="I452">
        <v>278</v>
      </c>
      <c r="J452">
        <v>52.2</v>
      </c>
      <c r="K452">
        <v>-0.42</v>
      </c>
      <c r="L452">
        <v>0</v>
      </c>
      <c r="M452">
        <v>61.96</v>
      </c>
      <c r="N452">
        <v>84.48</v>
      </c>
      <c r="O452">
        <v>22.52</v>
      </c>
      <c r="P452">
        <v>0.26700000000000002</v>
      </c>
      <c r="Q452">
        <v>0.188</v>
      </c>
      <c r="R452">
        <v>4.36E-2</v>
      </c>
      <c r="S452">
        <v>2.72</v>
      </c>
      <c r="T452">
        <v>75.72</v>
      </c>
      <c r="U452">
        <v>82.96</v>
      </c>
      <c r="V452">
        <v>638</v>
      </c>
      <c r="Y452">
        <v>1.42</v>
      </c>
      <c r="Z452">
        <v>1.931</v>
      </c>
      <c r="AD452">
        <v>445.8</v>
      </c>
      <c r="AG452">
        <v>2.7429999999999999</v>
      </c>
      <c r="AH452">
        <v>495.7</v>
      </c>
      <c r="AI452">
        <v>0</v>
      </c>
      <c r="AJ452">
        <v>0</v>
      </c>
      <c r="AK452" t="s">
        <v>56</v>
      </c>
      <c r="AL452" t="s">
        <v>57</v>
      </c>
      <c r="AM452">
        <v>0.14000000000000001</v>
      </c>
      <c r="AO452">
        <v>42.76</v>
      </c>
      <c r="AP452">
        <v>40.31</v>
      </c>
      <c r="AQ452">
        <v>38.85</v>
      </c>
    </row>
    <row r="453" spans="2:43" x14ac:dyDescent="0.2">
      <c r="B453">
        <v>39</v>
      </c>
      <c r="C453">
        <v>150</v>
      </c>
      <c r="D453" s="1">
        <v>43564</v>
      </c>
      <c r="E453" s="2">
        <v>0.64755787037037038</v>
      </c>
      <c r="F453">
        <v>1.6</v>
      </c>
      <c r="G453">
        <v>0</v>
      </c>
      <c r="H453">
        <v>0</v>
      </c>
      <c r="I453">
        <v>278</v>
      </c>
      <c r="J453">
        <v>52.8</v>
      </c>
      <c r="K453">
        <v>-0.39</v>
      </c>
      <c r="L453">
        <v>0</v>
      </c>
      <c r="M453">
        <v>62.58</v>
      </c>
      <c r="N453">
        <v>85.61</v>
      </c>
      <c r="O453">
        <v>23.03</v>
      </c>
      <c r="P453">
        <v>0.26900000000000002</v>
      </c>
      <c r="Q453">
        <v>0.20799999999999999</v>
      </c>
      <c r="R453">
        <v>4.48E-2</v>
      </c>
      <c r="S453">
        <v>2.8</v>
      </c>
      <c r="T453">
        <v>76.760000000000005</v>
      </c>
      <c r="U453">
        <v>84.4</v>
      </c>
      <c r="V453">
        <v>617</v>
      </c>
      <c r="Y453">
        <v>1.38</v>
      </c>
      <c r="Z453">
        <v>1.905</v>
      </c>
      <c r="AD453">
        <v>438</v>
      </c>
      <c r="AG453">
        <v>2.7450000000000001</v>
      </c>
      <c r="AH453">
        <v>500.6</v>
      </c>
      <c r="AI453">
        <v>0</v>
      </c>
      <c r="AJ453">
        <v>0</v>
      </c>
      <c r="AK453" t="s">
        <v>56</v>
      </c>
      <c r="AL453" t="s">
        <v>57</v>
      </c>
      <c r="AM453">
        <v>0.2</v>
      </c>
      <c r="AO453">
        <v>42.76</v>
      </c>
      <c r="AP453">
        <v>40.26</v>
      </c>
      <c r="AQ453">
        <v>38.799999999999997</v>
      </c>
    </row>
    <row r="454" spans="2:43" x14ac:dyDescent="0.2">
      <c r="B454">
        <v>40</v>
      </c>
      <c r="C454">
        <v>150</v>
      </c>
      <c r="D454" s="1">
        <v>43564</v>
      </c>
      <c r="E454" s="2">
        <v>0.6476736111111111</v>
      </c>
      <c r="F454">
        <v>1.6</v>
      </c>
      <c r="G454">
        <v>0</v>
      </c>
      <c r="H454">
        <v>0</v>
      </c>
      <c r="I454">
        <v>278</v>
      </c>
      <c r="J454">
        <v>53.9</v>
      </c>
      <c r="K454">
        <v>-0.42</v>
      </c>
      <c r="L454">
        <v>0</v>
      </c>
      <c r="M454">
        <v>63.96</v>
      </c>
      <c r="N454">
        <v>87.69</v>
      </c>
      <c r="O454">
        <v>23.72</v>
      </c>
      <c r="P454">
        <v>0.27100000000000002</v>
      </c>
      <c r="Q454">
        <v>0.216</v>
      </c>
      <c r="R454">
        <v>4.4699999999999997E-2</v>
      </c>
      <c r="S454">
        <v>2.79</v>
      </c>
      <c r="T454">
        <v>78.67</v>
      </c>
      <c r="U454">
        <v>86.22</v>
      </c>
      <c r="V454">
        <v>634</v>
      </c>
      <c r="Y454">
        <v>1.33</v>
      </c>
      <c r="Z454">
        <v>1.86</v>
      </c>
      <c r="AD454">
        <v>448.9</v>
      </c>
      <c r="AG454">
        <v>2.79</v>
      </c>
      <c r="AH454">
        <v>511.7</v>
      </c>
      <c r="AI454">
        <v>0</v>
      </c>
      <c r="AJ454">
        <v>0</v>
      </c>
      <c r="AK454" t="s">
        <v>56</v>
      </c>
      <c r="AL454" t="s">
        <v>57</v>
      </c>
      <c r="AM454">
        <v>0.2</v>
      </c>
      <c r="AO454">
        <v>42.76</v>
      </c>
      <c r="AP454">
        <v>40.26</v>
      </c>
      <c r="AQ454">
        <v>38.9</v>
      </c>
    </row>
    <row r="455" spans="2:43" x14ac:dyDescent="0.2">
      <c r="B455">
        <v>41</v>
      </c>
      <c r="C455">
        <v>150</v>
      </c>
      <c r="D455" s="1">
        <v>43564</v>
      </c>
      <c r="E455" s="2">
        <v>0.64778935185185182</v>
      </c>
      <c r="F455">
        <v>1.6</v>
      </c>
      <c r="G455">
        <v>0</v>
      </c>
      <c r="H455">
        <v>0</v>
      </c>
      <c r="I455">
        <v>278</v>
      </c>
      <c r="J455">
        <v>53.8</v>
      </c>
      <c r="K455">
        <v>-0.42</v>
      </c>
      <c r="L455">
        <v>0</v>
      </c>
      <c r="M455">
        <v>63.8</v>
      </c>
      <c r="N455">
        <v>87.79</v>
      </c>
      <c r="O455">
        <v>23.99</v>
      </c>
      <c r="P455">
        <v>0.27300000000000002</v>
      </c>
      <c r="Q455">
        <v>0.22600000000000001</v>
      </c>
      <c r="R455">
        <v>4.3799999999999999E-2</v>
      </c>
      <c r="S455">
        <v>2.74</v>
      </c>
      <c r="T455">
        <v>78.459999999999994</v>
      </c>
      <c r="U455">
        <v>86.16</v>
      </c>
      <c r="V455">
        <v>642</v>
      </c>
      <c r="Y455">
        <v>1.32</v>
      </c>
      <c r="Z455">
        <v>1.8580000000000001</v>
      </c>
      <c r="AD455">
        <v>456.4</v>
      </c>
      <c r="AG455">
        <v>2.7549999999999999</v>
      </c>
      <c r="AH455">
        <v>510.4</v>
      </c>
      <c r="AI455">
        <v>0</v>
      </c>
      <c r="AJ455">
        <v>0</v>
      </c>
      <c r="AK455" t="s">
        <v>56</v>
      </c>
      <c r="AL455" t="s">
        <v>57</v>
      </c>
      <c r="AM455">
        <v>0.21</v>
      </c>
      <c r="AO455">
        <v>42.76</v>
      </c>
      <c r="AP455">
        <v>40.26</v>
      </c>
      <c r="AQ455">
        <v>38.85</v>
      </c>
    </row>
    <row r="456" spans="2:43" x14ac:dyDescent="0.2">
      <c r="B456">
        <v>42</v>
      </c>
      <c r="C456">
        <v>150</v>
      </c>
      <c r="D456" s="1">
        <v>43564</v>
      </c>
      <c r="E456" s="2">
        <v>0.64790509259259255</v>
      </c>
      <c r="F456">
        <v>1.6</v>
      </c>
      <c r="G456">
        <v>0</v>
      </c>
      <c r="H456">
        <v>0</v>
      </c>
      <c r="I456">
        <v>278</v>
      </c>
      <c r="J456">
        <v>54.5</v>
      </c>
      <c r="K456">
        <v>-0.42</v>
      </c>
      <c r="L456">
        <v>0</v>
      </c>
      <c r="M456">
        <v>64.3</v>
      </c>
      <c r="N456">
        <v>88.98</v>
      </c>
      <c r="O456">
        <v>24.67</v>
      </c>
      <c r="P456">
        <v>0.27700000000000002</v>
      </c>
      <c r="Q456">
        <v>0.214</v>
      </c>
      <c r="R456">
        <v>4.4299999999999999E-2</v>
      </c>
      <c r="S456">
        <v>2.77</v>
      </c>
      <c r="T456">
        <v>79.28</v>
      </c>
      <c r="U456">
        <v>87.31</v>
      </c>
      <c r="V456">
        <v>639</v>
      </c>
      <c r="Y456">
        <v>1.29</v>
      </c>
      <c r="Z456">
        <v>1.833</v>
      </c>
      <c r="AD456">
        <v>455.2</v>
      </c>
      <c r="AG456">
        <v>2.7360000000000002</v>
      </c>
      <c r="AH456">
        <v>514.4</v>
      </c>
      <c r="AI456">
        <v>0</v>
      </c>
      <c r="AJ456">
        <v>0</v>
      </c>
      <c r="AK456" t="s">
        <v>56</v>
      </c>
      <c r="AL456" t="s">
        <v>57</v>
      </c>
      <c r="AM456">
        <v>0.17</v>
      </c>
      <c r="AO456">
        <v>42.76</v>
      </c>
      <c r="AP456">
        <v>40.26</v>
      </c>
      <c r="AQ456">
        <v>38.9</v>
      </c>
    </row>
    <row r="457" spans="2:43" x14ac:dyDescent="0.2">
      <c r="B457">
        <v>43</v>
      </c>
      <c r="C457">
        <v>150</v>
      </c>
      <c r="D457" s="1">
        <v>43564</v>
      </c>
      <c r="E457" s="2">
        <v>0.64802083333333338</v>
      </c>
      <c r="F457">
        <v>1.6</v>
      </c>
      <c r="G457">
        <v>0</v>
      </c>
      <c r="H457">
        <v>0</v>
      </c>
      <c r="I457">
        <v>278</v>
      </c>
      <c r="J457">
        <v>55.5</v>
      </c>
      <c r="K457">
        <v>-0.42</v>
      </c>
      <c r="L457">
        <v>0</v>
      </c>
      <c r="M457">
        <v>65.47</v>
      </c>
      <c r="N457">
        <v>90.94</v>
      </c>
      <c r="O457">
        <v>25.47</v>
      </c>
      <c r="P457">
        <v>0.28000000000000003</v>
      </c>
      <c r="Q457">
        <v>0.22</v>
      </c>
      <c r="R457">
        <v>4.5100000000000001E-2</v>
      </c>
      <c r="S457">
        <v>2.82</v>
      </c>
      <c r="T457">
        <v>81.28</v>
      </c>
      <c r="U457">
        <v>89.4</v>
      </c>
      <c r="V457">
        <v>631</v>
      </c>
      <c r="Y457">
        <v>1.24</v>
      </c>
      <c r="Z457">
        <v>1.7929999999999999</v>
      </c>
      <c r="AD457">
        <v>455.4</v>
      </c>
      <c r="AG457">
        <v>2.7589999999999999</v>
      </c>
      <c r="AH457">
        <v>523.79999999999995</v>
      </c>
      <c r="AI457">
        <v>0</v>
      </c>
      <c r="AJ457">
        <v>0</v>
      </c>
      <c r="AK457" t="s">
        <v>56</v>
      </c>
      <c r="AL457" t="s">
        <v>57</v>
      </c>
      <c r="AM457">
        <v>0.21</v>
      </c>
      <c r="AO457">
        <v>42.76</v>
      </c>
      <c r="AP457">
        <v>40.31</v>
      </c>
      <c r="AQ457">
        <v>38.85</v>
      </c>
    </row>
    <row r="458" spans="2:43" x14ac:dyDescent="0.2">
      <c r="B458">
        <v>44</v>
      </c>
      <c r="C458">
        <v>150</v>
      </c>
      <c r="D458" s="1">
        <v>43564</v>
      </c>
      <c r="E458" s="2">
        <v>0.6481365740740741</v>
      </c>
      <c r="F458">
        <v>1.6</v>
      </c>
      <c r="G458">
        <v>0</v>
      </c>
      <c r="H458">
        <v>0</v>
      </c>
      <c r="I458">
        <v>278</v>
      </c>
      <c r="J458">
        <v>55.2</v>
      </c>
      <c r="K458">
        <v>-0.42</v>
      </c>
      <c r="L458">
        <v>0</v>
      </c>
      <c r="M458">
        <v>64.88</v>
      </c>
      <c r="N458">
        <v>90.38</v>
      </c>
      <c r="O458">
        <v>25.5</v>
      </c>
      <c r="P458">
        <v>0.28199999999999997</v>
      </c>
      <c r="Q458">
        <v>0.214</v>
      </c>
      <c r="R458">
        <v>4.5100000000000001E-2</v>
      </c>
      <c r="S458">
        <v>2.82</v>
      </c>
      <c r="T458">
        <v>80.77</v>
      </c>
      <c r="U458">
        <v>89.11</v>
      </c>
      <c r="V458">
        <v>615</v>
      </c>
      <c r="Y458">
        <v>1.26</v>
      </c>
      <c r="Z458">
        <v>1.8049999999999999</v>
      </c>
      <c r="AD458">
        <v>451.2</v>
      </c>
      <c r="AG458">
        <v>2.714</v>
      </c>
      <c r="AH458">
        <v>519</v>
      </c>
      <c r="AI458">
        <v>0</v>
      </c>
      <c r="AJ458">
        <v>0</v>
      </c>
      <c r="AK458" t="s">
        <v>56</v>
      </c>
      <c r="AL458" t="s">
        <v>57</v>
      </c>
      <c r="AM458">
        <v>0.16</v>
      </c>
      <c r="AO458">
        <v>42.76</v>
      </c>
      <c r="AP458">
        <v>40.26</v>
      </c>
      <c r="AQ458">
        <v>38.85</v>
      </c>
    </row>
    <row r="459" spans="2:43" x14ac:dyDescent="0.2">
      <c r="B459">
        <v>45</v>
      </c>
      <c r="C459">
        <v>150</v>
      </c>
      <c r="D459" s="1">
        <v>43564</v>
      </c>
      <c r="E459" s="2">
        <v>0.64825231481481482</v>
      </c>
      <c r="F459">
        <v>1.6</v>
      </c>
      <c r="G459">
        <v>0</v>
      </c>
      <c r="H459">
        <v>0</v>
      </c>
      <c r="I459">
        <v>278</v>
      </c>
      <c r="J459">
        <v>55.8</v>
      </c>
      <c r="K459">
        <v>-0.42</v>
      </c>
      <c r="L459">
        <v>0</v>
      </c>
      <c r="M459">
        <v>65.290000000000006</v>
      </c>
      <c r="N459">
        <v>91.64</v>
      </c>
      <c r="O459">
        <v>26.35</v>
      </c>
      <c r="P459">
        <v>0.28799999999999998</v>
      </c>
      <c r="Q459">
        <v>0.23</v>
      </c>
      <c r="R459">
        <v>4.58E-2</v>
      </c>
      <c r="S459">
        <v>2.86</v>
      </c>
      <c r="T459">
        <v>81.67</v>
      </c>
      <c r="U459">
        <v>90.03</v>
      </c>
      <c r="V459">
        <v>626</v>
      </c>
      <c r="Y459">
        <v>1.23</v>
      </c>
      <c r="Z459">
        <v>1.78</v>
      </c>
      <c r="AD459">
        <v>447.1</v>
      </c>
      <c r="AG459">
        <v>2.68</v>
      </c>
      <c r="AH459">
        <v>522.29999999999995</v>
      </c>
      <c r="AI459">
        <v>0</v>
      </c>
      <c r="AJ459">
        <v>0</v>
      </c>
      <c r="AK459" t="s">
        <v>56</v>
      </c>
      <c r="AL459" t="s">
        <v>57</v>
      </c>
      <c r="AM459">
        <v>0.22</v>
      </c>
      <c r="AO459">
        <v>42.82</v>
      </c>
      <c r="AP459">
        <v>40.26</v>
      </c>
      <c r="AQ459">
        <v>38.9</v>
      </c>
    </row>
    <row r="460" spans="2:43" x14ac:dyDescent="0.2">
      <c r="B460">
        <v>46</v>
      </c>
      <c r="C460">
        <v>150</v>
      </c>
      <c r="D460" s="1">
        <v>43564</v>
      </c>
      <c r="E460" s="2">
        <v>0.64836805555555554</v>
      </c>
      <c r="F460">
        <v>1.6</v>
      </c>
      <c r="G460">
        <v>0</v>
      </c>
      <c r="H460">
        <v>0</v>
      </c>
      <c r="I460">
        <v>278</v>
      </c>
      <c r="J460">
        <v>57.2</v>
      </c>
      <c r="K460">
        <v>-0.42</v>
      </c>
      <c r="L460">
        <v>0</v>
      </c>
      <c r="M460">
        <v>66.849999999999994</v>
      </c>
      <c r="N460">
        <v>94.44</v>
      </c>
      <c r="O460">
        <v>27.59</v>
      </c>
      <c r="P460">
        <v>0.29199999999999998</v>
      </c>
      <c r="Q460">
        <v>0.214</v>
      </c>
      <c r="R460">
        <v>4.5699999999999998E-2</v>
      </c>
      <c r="S460">
        <v>2.86</v>
      </c>
      <c r="T460">
        <v>84.1</v>
      </c>
      <c r="U460">
        <v>92.65</v>
      </c>
      <c r="V460">
        <v>626</v>
      </c>
      <c r="Y460">
        <v>1.1599999999999999</v>
      </c>
      <c r="Z460">
        <v>1.7270000000000001</v>
      </c>
      <c r="AD460">
        <v>458.6</v>
      </c>
      <c r="AG460">
        <v>2.7</v>
      </c>
      <c r="AH460">
        <v>534.79999999999995</v>
      </c>
      <c r="AI460">
        <v>0</v>
      </c>
      <c r="AJ460">
        <v>0</v>
      </c>
      <c r="AK460" t="s">
        <v>56</v>
      </c>
      <c r="AL460" t="s">
        <v>57</v>
      </c>
      <c r="AM460">
        <v>0.19</v>
      </c>
      <c r="AO460">
        <v>42.76</v>
      </c>
      <c r="AP460">
        <v>40.31</v>
      </c>
      <c r="AQ460">
        <v>38.85</v>
      </c>
    </row>
    <row r="461" spans="2:43" x14ac:dyDescent="0.2">
      <c r="B461">
        <v>47</v>
      </c>
      <c r="C461">
        <v>150</v>
      </c>
      <c r="D461" s="1">
        <v>43564</v>
      </c>
      <c r="E461" s="2">
        <v>0.64848379629629627</v>
      </c>
      <c r="F461">
        <v>1.6</v>
      </c>
      <c r="G461">
        <v>0</v>
      </c>
      <c r="H461">
        <v>0</v>
      </c>
      <c r="I461">
        <v>278</v>
      </c>
      <c r="J461">
        <v>56.6</v>
      </c>
      <c r="K461">
        <v>-0.42</v>
      </c>
      <c r="L461">
        <v>0</v>
      </c>
      <c r="M461">
        <v>65.95</v>
      </c>
      <c r="N461">
        <v>93.33</v>
      </c>
      <c r="O461">
        <v>27.38</v>
      </c>
      <c r="P461">
        <v>0.29299999999999998</v>
      </c>
      <c r="Q461">
        <v>0.22700000000000001</v>
      </c>
      <c r="R461">
        <v>4.6399999999999997E-2</v>
      </c>
      <c r="S461">
        <v>2.9</v>
      </c>
      <c r="T461">
        <v>83.23</v>
      </c>
      <c r="U461">
        <v>91.74</v>
      </c>
      <c r="V461">
        <v>623</v>
      </c>
      <c r="Y461">
        <v>1.19</v>
      </c>
      <c r="Z461">
        <v>1.748</v>
      </c>
      <c r="AD461">
        <v>446</v>
      </c>
      <c r="AG461">
        <v>2.6520000000000001</v>
      </c>
      <c r="AH461">
        <v>527.6</v>
      </c>
      <c r="AI461">
        <v>0</v>
      </c>
      <c r="AJ461">
        <v>0</v>
      </c>
      <c r="AK461" t="s">
        <v>56</v>
      </c>
      <c r="AL461" t="s">
        <v>57</v>
      </c>
      <c r="AM461">
        <v>0.19</v>
      </c>
      <c r="AO461">
        <v>42.76</v>
      </c>
      <c r="AP461">
        <v>40.31</v>
      </c>
      <c r="AQ461">
        <v>38.9</v>
      </c>
    </row>
    <row r="462" spans="2:43" x14ac:dyDescent="0.2">
      <c r="B462">
        <v>48</v>
      </c>
      <c r="C462">
        <v>150</v>
      </c>
      <c r="D462" s="1">
        <v>43564</v>
      </c>
      <c r="E462" s="2">
        <v>0.6485995370370371</v>
      </c>
      <c r="F462">
        <v>1.6</v>
      </c>
      <c r="G462">
        <v>0</v>
      </c>
      <c r="H462">
        <v>0</v>
      </c>
      <c r="I462">
        <v>278</v>
      </c>
      <c r="J462">
        <v>57.2</v>
      </c>
      <c r="K462">
        <v>-0.42</v>
      </c>
      <c r="L462">
        <v>0</v>
      </c>
      <c r="M462">
        <v>66.58</v>
      </c>
      <c r="N462">
        <v>94.71</v>
      </c>
      <c r="O462">
        <v>28.13</v>
      </c>
      <c r="P462">
        <v>0.29699999999999999</v>
      </c>
      <c r="Q462">
        <v>0.218</v>
      </c>
      <c r="R462">
        <v>4.53E-2</v>
      </c>
      <c r="S462">
        <v>2.83</v>
      </c>
      <c r="T462">
        <v>84.09</v>
      </c>
      <c r="U462">
        <v>93.07</v>
      </c>
      <c r="V462">
        <v>619</v>
      </c>
      <c r="Y462">
        <v>1.1499999999999999</v>
      </c>
      <c r="Z462">
        <v>1.722</v>
      </c>
      <c r="AD462">
        <v>461.1</v>
      </c>
      <c r="AG462">
        <v>2.645</v>
      </c>
      <c r="AH462">
        <v>532.6</v>
      </c>
      <c r="AI462">
        <v>0</v>
      </c>
      <c r="AJ462">
        <v>0</v>
      </c>
      <c r="AK462" t="s">
        <v>56</v>
      </c>
      <c r="AL462" t="s">
        <v>57</v>
      </c>
      <c r="AM462">
        <v>0.12</v>
      </c>
      <c r="AO462">
        <v>42.82</v>
      </c>
      <c r="AP462">
        <v>40.31</v>
      </c>
      <c r="AQ462">
        <v>38.85</v>
      </c>
    </row>
    <row r="463" spans="2:43" x14ac:dyDescent="0.2">
      <c r="B463">
        <v>49</v>
      </c>
      <c r="C463">
        <v>150</v>
      </c>
      <c r="D463" s="1">
        <v>43564</v>
      </c>
      <c r="E463" s="2">
        <v>0.64871527777777771</v>
      </c>
      <c r="F463">
        <v>1.6</v>
      </c>
      <c r="G463">
        <v>0</v>
      </c>
      <c r="H463">
        <v>0</v>
      </c>
      <c r="I463">
        <v>278</v>
      </c>
      <c r="J463">
        <v>58.6</v>
      </c>
      <c r="K463">
        <v>-0.42</v>
      </c>
      <c r="L463">
        <v>0</v>
      </c>
      <c r="M463">
        <v>68.08</v>
      </c>
      <c r="N463">
        <v>97.39</v>
      </c>
      <c r="O463">
        <v>29.31</v>
      </c>
      <c r="P463">
        <v>0.30099999999999999</v>
      </c>
      <c r="Q463">
        <v>0.22500000000000001</v>
      </c>
      <c r="R463">
        <v>4.6199999999999998E-2</v>
      </c>
      <c r="S463">
        <v>2.89</v>
      </c>
      <c r="T463">
        <v>86.38</v>
      </c>
      <c r="U463">
        <v>95.41</v>
      </c>
      <c r="V463">
        <v>629</v>
      </c>
      <c r="Y463">
        <v>1.1000000000000001</v>
      </c>
      <c r="Z463">
        <v>1.675</v>
      </c>
      <c r="AD463">
        <v>461.6</v>
      </c>
      <c r="AG463">
        <v>2.669</v>
      </c>
      <c r="AH463">
        <v>544.6</v>
      </c>
      <c r="AI463">
        <v>0</v>
      </c>
      <c r="AJ463">
        <v>0</v>
      </c>
      <c r="AK463" t="s">
        <v>56</v>
      </c>
      <c r="AL463" t="s">
        <v>57</v>
      </c>
      <c r="AM463">
        <v>0.15</v>
      </c>
      <c r="AO463">
        <v>42.76</v>
      </c>
      <c r="AP463">
        <v>40.36</v>
      </c>
      <c r="AQ463">
        <v>38.85</v>
      </c>
    </row>
    <row r="464" spans="2:43" x14ac:dyDescent="0.2">
      <c r="B464">
        <v>50</v>
      </c>
      <c r="C464">
        <v>150</v>
      </c>
      <c r="D464" s="1">
        <v>43564</v>
      </c>
      <c r="E464" s="2">
        <v>0.64883101851851854</v>
      </c>
      <c r="F464">
        <v>1.6</v>
      </c>
      <c r="G464">
        <v>0</v>
      </c>
      <c r="H464">
        <v>0</v>
      </c>
      <c r="I464">
        <v>278</v>
      </c>
      <c r="J464">
        <v>58.3</v>
      </c>
      <c r="K464">
        <v>-0.42</v>
      </c>
      <c r="L464">
        <v>0</v>
      </c>
      <c r="M464">
        <v>67.45</v>
      </c>
      <c r="N464">
        <v>96.83</v>
      </c>
      <c r="O464">
        <v>29.38</v>
      </c>
      <c r="P464">
        <v>0.30299999999999999</v>
      </c>
      <c r="Q464">
        <v>0.223</v>
      </c>
      <c r="R464">
        <v>4.6600000000000003E-2</v>
      </c>
      <c r="S464">
        <v>2.91</v>
      </c>
      <c r="T464">
        <v>85.9</v>
      </c>
      <c r="U464">
        <v>94.98</v>
      </c>
      <c r="V464">
        <v>621</v>
      </c>
      <c r="Y464">
        <v>1.1100000000000001</v>
      </c>
      <c r="Z464">
        <v>1.6839999999999999</v>
      </c>
      <c r="AD464">
        <v>454</v>
      </c>
      <c r="AG464">
        <v>2.6230000000000002</v>
      </c>
      <c r="AH464">
        <v>539.6</v>
      </c>
      <c r="AI464">
        <v>0</v>
      </c>
      <c r="AJ464">
        <v>0</v>
      </c>
      <c r="AK464" t="s">
        <v>56</v>
      </c>
      <c r="AL464" t="s">
        <v>57</v>
      </c>
      <c r="AM464">
        <v>0.14000000000000001</v>
      </c>
      <c r="AO464">
        <v>42.82</v>
      </c>
      <c r="AP464">
        <v>40.26</v>
      </c>
      <c r="AQ464">
        <v>38.85</v>
      </c>
    </row>
    <row r="465" spans="2:43" x14ac:dyDescent="0.2">
      <c r="B465">
        <v>51</v>
      </c>
      <c r="C465">
        <v>150</v>
      </c>
      <c r="D465" s="1">
        <v>43564</v>
      </c>
      <c r="E465" s="2">
        <v>0.64894675925925926</v>
      </c>
      <c r="F465">
        <v>1.6</v>
      </c>
      <c r="G465">
        <v>0</v>
      </c>
      <c r="H465">
        <v>0</v>
      </c>
      <c r="I465">
        <v>278</v>
      </c>
      <c r="J465">
        <v>59.1</v>
      </c>
      <c r="K465">
        <v>-0.39</v>
      </c>
      <c r="L465">
        <v>0</v>
      </c>
      <c r="M465">
        <v>68.599999999999994</v>
      </c>
      <c r="N465">
        <v>98.16</v>
      </c>
      <c r="O465">
        <v>29.56</v>
      </c>
      <c r="P465">
        <v>0.30099999999999999</v>
      </c>
      <c r="Q465">
        <v>0.247</v>
      </c>
      <c r="R465">
        <v>4.5999999999999999E-2</v>
      </c>
      <c r="S465">
        <v>2.87</v>
      </c>
      <c r="T465">
        <v>87.11</v>
      </c>
      <c r="U465">
        <v>96.78</v>
      </c>
      <c r="V465">
        <v>619</v>
      </c>
      <c r="Y465">
        <v>1.08</v>
      </c>
      <c r="Z465">
        <v>1.6619999999999999</v>
      </c>
      <c r="AD465">
        <v>467.6</v>
      </c>
      <c r="AG465">
        <v>2.6880000000000002</v>
      </c>
      <c r="AH465">
        <v>548.79999999999995</v>
      </c>
      <c r="AI465">
        <v>0</v>
      </c>
      <c r="AJ465">
        <v>0</v>
      </c>
      <c r="AK465" t="s">
        <v>56</v>
      </c>
      <c r="AL465" t="s">
        <v>57</v>
      </c>
      <c r="AM465">
        <v>0.2</v>
      </c>
      <c r="AO465">
        <v>42.82</v>
      </c>
      <c r="AP465">
        <v>40.31</v>
      </c>
      <c r="AQ465">
        <v>38.85</v>
      </c>
    </row>
    <row r="466" spans="2:43" x14ac:dyDescent="0.2">
      <c r="B466">
        <v>52</v>
      </c>
      <c r="C466">
        <v>150</v>
      </c>
      <c r="D466" s="1">
        <v>43564</v>
      </c>
      <c r="E466" s="2">
        <v>0.64906249999999999</v>
      </c>
      <c r="F466">
        <v>1.6</v>
      </c>
      <c r="G466">
        <v>0</v>
      </c>
      <c r="H466">
        <v>0</v>
      </c>
      <c r="I466">
        <v>278</v>
      </c>
      <c r="J466">
        <v>59.3</v>
      </c>
      <c r="K466">
        <v>-0.42</v>
      </c>
      <c r="L466">
        <v>0</v>
      </c>
      <c r="M466">
        <v>68.45</v>
      </c>
      <c r="N466">
        <v>98.7</v>
      </c>
      <c r="O466">
        <v>30.24</v>
      </c>
      <c r="P466">
        <v>0.30599999999999999</v>
      </c>
      <c r="Q466">
        <v>0.23300000000000001</v>
      </c>
      <c r="R466">
        <v>4.7E-2</v>
      </c>
      <c r="S466">
        <v>2.94</v>
      </c>
      <c r="T466">
        <v>87.49</v>
      </c>
      <c r="U466">
        <v>96.92</v>
      </c>
      <c r="V466">
        <v>616</v>
      </c>
      <c r="Y466">
        <v>1.07</v>
      </c>
      <c r="Z466">
        <v>1.653</v>
      </c>
      <c r="AD466">
        <v>456.5</v>
      </c>
      <c r="AG466">
        <v>2.6360000000000001</v>
      </c>
      <c r="AH466">
        <v>547.6</v>
      </c>
      <c r="AI466">
        <v>0</v>
      </c>
      <c r="AJ466">
        <v>0</v>
      </c>
      <c r="AK466" t="s">
        <v>56</v>
      </c>
      <c r="AL466" t="s">
        <v>57</v>
      </c>
      <c r="AM466">
        <v>0.19</v>
      </c>
      <c r="AO466">
        <v>42.82</v>
      </c>
      <c r="AP466">
        <v>40.36</v>
      </c>
      <c r="AQ466">
        <v>38.9</v>
      </c>
    </row>
    <row r="467" spans="2:43" x14ac:dyDescent="0.2">
      <c r="B467">
        <v>53</v>
      </c>
      <c r="C467">
        <v>150</v>
      </c>
      <c r="D467" s="1">
        <v>43564</v>
      </c>
      <c r="E467" s="2">
        <v>0.64917824074074071</v>
      </c>
      <c r="F467">
        <v>1.6</v>
      </c>
      <c r="G467">
        <v>0</v>
      </c>
      <c r="H467">
        <v>0</v>
      </c>
      <c r="I467">
        <v>278</v>
      </c>
      <c r="J467">
        <v>59.8</v>
      </c>
      <c r="K467">
        <v>-0.42</v>
      </c>
      <c r="L467">
        <v>0</v>
      </c>
      <c r="M467">
        <v>68.62</v>
      </c>
      <c r="N467">
        <v>99.91</v>
      </c>
      <c r="O467">
        <v>31.29</v>
      </c>
      <c r="P467">
        <v>0.313</v>
      </c>
      <c r="Q467">
        <v>0.24199999999999999</v>
      </c>
      <c r="R467">
        <v>4.7800000000000002E-2</v>
      </c>
      <c r="S467">
        <v>2.99</v>
      </c>
      <c r="T467">
        <v>88.41</v>
      </c>
      <c r="U467">
        <v>97.88</v>
      </c>
      <c r="V467">
        <v>621</v>
      </c>
      <c r="Y467">
        <v>1.04</v>
      </c>
      <c r="Z467">
        <v>1.633</v>
      </c>
      <c r="AD467">
        <v>450</v>
      </c>
      <c r="AG467">
        <v>2.5859999999999999</v>
      </c>
      <c r="AH467">
        <v>549</v>
      </c>
      <c r="AI467">
        <v>0</v>
      </c>
      <c r="AJ467">
        <v>0</v>
      </c>
      <c r="AK467" t="s">
        <v>56</v>
      </c>
      <c r="AL467" t="s">
        <v>57</v>
      </c>
      <c r="AM467">
        <v>0.15</v>
      </c>
      <c r="AO467">
        <v>42.82</v>
      </c>
      <c r="AP467">
        <v>40.36</v>
      </c>
      <c r="AQ467">
        <v>38.9</v>
      </c>
    </row>
    <row r="468" spans="2:43" x14ac:dyDescent="0.2">
      <c r="B468">
        <v>54</v>
      </c>
      <c r="C468">
        <v>150</v>
      </c>
      <c r="D468" s="1">
        <v>43564</v>
      </c>
      <c r="E468" s="2">
        <v>0.64929398148148143</v>
      </c>
      <c r="F468">
        <v>1.6</v>
      </c>
      <c r="G468">
        <v>0</v>
      </c>
      <c r="H468">
        <v>0</v>
      </c>
      <c r="I468">
        <v>278</v>
      </c>
      <c r="J468">
        <v>60.8</v>
      </c>
      <c r="K468">
        <v>-0.42</v>
      </c>
      <c r="L468">
        <v>0</v>
      </c>
      <c r="M468">
        <v>69.97</v>
      </c>
      <c r="N468">
        <v>102.2</v>
      </c>
      <c r="O468">
        <v>32.200000000000003</v>
      </c>
      <c r="P468">
        <v>0.315</v>
      </c>
      <c r="Q468">
        <v>0.22700000000000001</v>
      </c>
      <c r="R468">
        <v>4.6600000000000003E-2</v>
      </c>
      <c r="S468">
        <v>2.91</v>
      </c>
      <c r="T468">
        <v>90.05</v>
      </c>
      <c r="U468">
        <v>99.97</v>
      </c>
      <c r="V468">
        <v>622</v>
      </c>
      <c r="Y468">
        <v>1</v>
      </c>
      <c r="Z468">
        <v>1.5960000000000001</v>
      </c>
      <c r="AD468">
        <v>471.2</v>
      </c>
      <c r="AG468">
        <v>2.62</v>
      </c>
      <c r="AH468">
        <v>559.79999999999995</v>
      </c>
      <c r="AI468">
        <v>0</v>
      </c>
      <c r="AJ468">
        <v>0</v>
      </c>
      <c r="AK468" t="s">
        <v>56</v>
      </c>
      <c r="AL468" t="s">
        <v>57</v>
      </c>
      <c r="AM468">
        <v>0.18</v>
      </c>
      <c r="AO468">
        <v>42.82</v>
      </c>
      <c r="AP468">
        <v>40.36</v>
      </c>
      <c r="AQ468">
        <v>38.85</v>
      </c>
    </row>
    <row r="469" spans="2:43" x14ac:dyDescent="0.2">
      <c r="B469">
        <v>55</v>
      </c>
      <c r="C469">
        <v>150</v>
      </c>
      <c r="D469" s="1">
        <v>43564</v>
      </c>
      <c r="E469" s="2">
        <v>0.64940972222222226</v>
      </c>
      <c r="F469">
        <v>1.6</v>
      </c>
      <c r="G469">
        <v>0</v>
      </c>
      <c r="H469">
        <v>0</v>
      </c>
      <c r="I469">
        <v>278</v>
      </c>
      <c r="J469">
        <v>62</v>
      </c>
      <c r="K469">
        <v>-0.42</v>
      </c>
      <c r="L469">
        <v>0</v>
      </c>
      <c r="M469">
        <v>70.83</v>
      </c>
      <c r="N469">
        <v>104.2</v>
      </c>
      <c r="O469">
        <v>33.4</v>
      </c>
      <c r="P469">
        <v>0.32</v>
      </c>
      <c r="Q469">
        <v>0.218</v>
      </c>
      <c r="R469">
        <v>4.7500000000000001E-2</v>
      </c>
      <c r="S469">
        <v>2.97</v>
      </c>
      <c r="T469">
        <v>91.9</v>
      </c>
      <c r="U469">
        <v>102.2</v>
      </c>
      <c r="V469">
        <v>612</v>
      </c>
      <c r="Y469">
        <v>0.96</v>
      </c>
      <c r="Z469">
        <v>1.5649999999999999</v>
      </c>
      <c r="AD469">
        <v>467.2</v>
      </c>
      <c r="AG469">
        <v>2.6080000000000001</v>
      </c>
      <c r="AH469">
        <v>566.70000000000005</v>
      </c>
      <c r="AI469">
        <v>0</v>
      </c>
      <c r="AJ469">
        <v>0</v>
      </c>
      <c r="AK469" t="s">
        <v>56</v>
      </c>
      <c r="AL469" t="s">
        <v>57</v>
      </c>
      <c r="AM469">
        <v>0.15</v>
      </c>
      <c r="AO469">
        <v>42.76</v>
      </c>
      <c r="AP469">
        <v>40.31</v>
      </c>
      <c r="AQ469">
        <v>38.9</v>
      </c>
    </row>
    <row r="470" spans="2:43" x14ac:dyDescent="0.2">
      <c r="B470">
        <v>56</v>
      </c>
      <c r="C470">
        <v>150</v>
      </c>
      <c r="D470" s="1">
        <v>43564</v>
      </c>
      <c r="E470" s="2">
        <v>0.64952546296296299</v>
      </c>
      <c r="F470">
        <v>1.6</v>
      </c>
      <c r="G470">
        <v>0</v>
      </c>
      <c r="H470">
        <v>0</v>
      </c>
      <c r="I470">
        <v>278</v>
      </c>
      <c r="J470">
        <v>61.3</v>
      </c>
      <c r="K470">
        <v>-0.42</v>
      </c>
      <c r="L470">
        <v>0</v>
      </c>
      <c r="M470">
        <v>69.86</v>
      </c>
      <c r="N470">
        <v>103.1</v>
      </c>
      <c r="O470">
        <v>33.229999999999997</v>
      </c>
      <c r="P470">
        <v>0.32200000000000001</v>
      </c>
      <c r="Q470">
        <v>0.245</v>
      </c>
      <c r="R470">
        <v>4.7800000000000002E-2</v>
      </c>
      <c r="S470">
        <v>2.99</v>
      </c>
      <c r="T470">
        <v>90.86</v>
      </c>
      <c r="U470">
        <v>101</v>
      </c>
      <c r="V470">
        <v>611</v>
      </c>
      <c r="Y470">
        <v>0.98</v>
      </c>
      <c r="Z470">
        <v>1.5820000000000001</v>
      </c>
      <c r="AD470">
        <v>457.9</v>
      </c>
      <c r="AG470">
        <v>2.5569999999999999</v>
      </c>
      <c r="AH470">
        <v>558.9</v>
      </c>
      <c r="AI470">
        <v>0</v>
      </c>
      <c r="AJ470">
        <v>0</v>
      </c>
      <c r="AK470" t="s">
        <v>56</v>
      </c>
      <c r="AL470" t="s">
        <v>57</v>
      </c>
      <c r="AM470">
        <v>0.17</v>
      </c>
      <c r="AO470">
        <v>42.76</v>
      </c>
      <c r="AP470">
        <v>40.31</v>
      </c>
      <c r="AQ470">
        <v>38.9</v>
      </c>
    </row>
    <row r="471" spans="2:43" x14ac:dyDescent="0.2">
      <c r="B471">
        <v>57</v>
      </c>
      <c r="C471">
        <v>150</v>
      </c>
      <c r="D471" s="1">
        <v>43564</v>
      </c>
      <c r="E471" s="2">
        <v>0.64964120370370371</v>
      </c>
      <c r="F471">
        <v>1.6</v>
      </c>
      <c r="G471">
        <v>0</v>
      </c>
      <c r="H471">
        <v>0</v>
      </c>
      <c r="I471">
        <v>278</v>
      </c>
      <c r="J471">
        <v>62.2</v>
      </c>
      <c r="K471">
        <v>-0.42</v>
      </c>
      <c r="L471">
        <v>0</v>
      </c>
      <c r="M471">
        <v>70.73</v>
      </c>
      <c r="N471">
        <v>104.7</v>
      </c>
      <c r="O471">
        <v>33.94</v>
      </c>
      <c r="P471">
        <v>0.32400000000000001</v>
      </c>
      <c r="Q471">
        <v>0.22700000000000001</v>
      </c>
      <c r="R471">
        <v>4.7199999999999999E-2</v>
      </c>
      <c r="S471">
        <v>2.95</v>
      </c>
      <c r="T471">
        <v>92.1</v>
      </c>
      <c r="U471">
        <v>103</v>
      </c>
      <c r="V471">
        <v>607</v>
      </c>
      <c r="Y471">
        <v>0.95</v>
      </c>
      <c r="Z471">
        <v>1.5580000000000001</v>
      </c>
      <c r="AD471">
        <v>469.7</v>
      </c>
      <c r="AG471">
        <v>2.5739999999999998</v>
      </c>
      <c r="AH471">
        <v>565.9</v>
      </c>
      <c r="AI471">
        <v>0</v>
      </c>
      <c r="AJ471">
        <v>0</v>
      </c>
      <c r="AK471" t="s">
        <v>56</v>
      </c>
      <c r="AL471" t="s">
        <v>57</v>
      </c>
      <c r="AM471">
        <v>0.2</v>
      </c>
      <c r="AO471">
        <v>42.82</v>
      </c>
      <c r="AP471">
        <v>40.36</v>
      </c>
      <c r="AQ471">
        <v>38.9</v>
      </c>
    </row>
    <row r="472" spans="2:43" x14ac:dyDescent="0.2">
      <c r="B472">
        <v>58</v>
      </c>
      <c r="C472">
        <v>150</v>
      </c>
      <c r="D472" s="1">
        <v>43564</v>
      </c>
      <c r="E472" s="2">
        <v>0.64975694444444443</v>
      </c>
      <c r="F472">
        <v>1.6</v>
      </c>
      <c r="G472">
        <v>0</v>
      </c>
      <c r="H472">
        <v>0</v>
      </c>
      <c r="I472">
        <v>278</v>
      </c>
      <c r="J472">
        <v>63.5</v>
      </c>
      <c r="K472">
        <v>-0.42</v>
      </c>
      <c r="L472">
        <v>0</v>
      </c>
      <c r="M472">
        <v>72.19</v>
      </c>
      <c r="N472">
        <v>107.5</v>
      </c>
      <c r="O472">
        <v>35.32</v>
      </c>
      <c r="P472">
        <v>0.32900000000000001</v>
      </c>
      <c r="Q472">
        <v>0.22800000000000001</v>
      </c>
      <c r="R472">
        <v>4.8099999999999997E-2</v>
      </c>
      <c r="S472">
        <v>3.01</v>
      </c>
      <c r="T472">
        <v>94.32</v>
      </c>
      <c r="U472">
        <v>105.2</v>
      </c>
      <c r="V472">
        <v>610</v>
      </c>
      <c r="Y472">
        <v>0.9</v>
      </c>
      <c r="Z472">
        <v>1.5169999999999999</v>
      </c>
      <c r="AD472">
        <v>470.6</v>
      </c>
      <c r="AG472">
        <v>2.593</v>
      </c>
      <c r="AH472">
        <v>577.5</v>
      </c>
      <c r="AI472">
        <v>0</v>
      </c>
      <c r="AJ472">
        <v>0</v>
      </c>
      <c r="AK472" t="s">
        <v>56</v>
      </c>
      <c r="AL472" t="s">
        <v>57</v>
      </c>
      <c r="AM472">
        <v>0.19</v>
      </c>
      <c r="AO472">
        <v>42.82</v>
      </c>
      <c r="AP472">
        <v>40.36</v>
      </c>
      <c r="AQ472">
        <v>38.9</v>
      </c>
    </row>
    <row r="473" spans="2:43" x14ac:dyDescent="0.2">
      <c r="B473">
        <v>59</v>
      </c>
      <c r="C473">
        <v>150</v>
      </c>
      <c r="D473" s="1">
        <v>43564</v>
      </c>
      <c r="E473" s="2">
        <v>0.64987268518518515</v>
      </c>
      <c r="F473">
        <v>1.6</v>
      </c>
      <c r="G473">
        <v>0</v>
      </c>
      <c r="H473">
        <v>0</v>
      </c>
      <c r="I473">
        <v>278</v>
      </c>
      <c r="J473">
        <v>63.3</v>
      </c>
      <c r="K473">
        <v>-0.42</v>
      </c>
      <c r="L473">
        <v>0</v>
      </c>
      <c r="M473">
        <v>71.55</v>
      </c>
      <c r="N473">
        <v>107.2</v>
      </c>
      <c r="O473">
        <v>35.619999999999997</v>
      </c>
      <c r="P473">
        <v>0.33200000000000002</v>
      </c>
      <c r="Q473">
        <v>0.26100000000000001</v>
      </c>
      <c r="R473">
        <v>4.8099999999999997E-2</v>
      </c>
      <c r="S473">
        <v>3.01</v>
      </c>
      <c r="T473">
        <v>93.73</v>
      </c>
      <c r="U473">
        <v>105.4</v>
      </c>
      <c r="V473">
        <v>603</v>
      </c>
      <c r="Y473">
        <v>0.9</v>
      </c>
      <c r="Z473">
        <v>1.522</v>
      </c>
      <c r="AD473">
        <v>465.9</v>
      </c>
      <c r="AG473">
        <v>2.54</v>
      </c>
      <c r="AH473">
        <v>572.4</v>
      </c>
      <c r="AI473">
        <v>0</v>
      </c>
      <c r="AJ473">
        <v>0</v>
      </c>
      <c r="AK473" t="s">
        <v>56</v>
      </c>
      <c r="AL473" t="s">
        <v>57</v>
      </c>
      <c r="AM473">
        <v>0.19</v>
      </c>
      <c r="AO473">
        <v>42.76</v>
      </c>
      <c r="AP473">
        <v>40.36</v>
      </c>
      <c r="AQ473">
        <v>38.9</v>
      </c>
    </row>
    <row r="474" spans="2:43" x14ac:dyDescent="0.2">
      <c r="B474">
        <v>60</v>
      </c>
      <c r="C474">
        <v>150</v>
      </c>
      <c r="D474" s="1">
        <v>43564</v>
      </c>
      <c r="E474" s="2">
        <v>0.64998842592592598</v>
      </c>
      <c r="F474">
        <v>1.6</v>
      </c>
      <c r="G474">
        <v>0</v>
      </c>
      <c r="H474">
        <v>0</v>
      </c>
      <c r="I474">
        <v>278</v>
      </c>
      <c r="J474">
        <v>64.5</v>
      </c>
      <c r="K474">
        <v>-0.42</v>
      </c>
      <c r="L474">
        <v>0</v>
      </c>
      <c r="M474">
        <v>73.05</v>
      </c>
      <c r="N474">
        <v>109.4</v>
      </c>
      <c r="O474">
        <v>36.369999999999997</v>
      </c>
      <c r="P474">
        <v>0.33200000000000002</v>
      </c>
      <c r="Q474">
        <v>0.26200000000000001</v>
      </c>
      <c r="R474">
        <v>4.8599999999999997E-2</v>
      </c>
      <c r="S474">
        <v>3.04</v>
      </c>
      <c r="T474">
        <v>95.8</v>
      </c>
      <c r="U474">
        <v>107.2</v>
      </c>
      <c r="V474">
        <v>609</v>
      </c>
      <c r="Y474">
        <v>0.86</v>
      </c>
      <c r="Z474">
        <v>1.4910000000000001</v>
      </c>
      <c r="AD474">
        <v>471</v>
      </c>
      <c r="AG474">
        <v>2.593</v>
      </c>
      <c r="AH474">
        <v>584.4</v>
      </c>
      <c r="AI474">
        <v>0</v>
      </c>
      <c r="AJ474">
        <v>0</v>
      </c>
      <c r="AK474" t="s">
        <v>56</v>
      </c>
      <c r="AL474" t="s">
        <v>57</v>
      </c>
      <c r="AM474">
        <v>0.23</v>
      </c>
      <c r="AO474">
        <v>42.82</v>
      </c>
      <c r="AP474">
        <v>40.36</v>
      </c>
      <c r="AQ474">
        <v>38.950000000000003</v>
      </c>
    </row>
    <row r="475" spans="2:43" x14ac:dyDescent="0.2">
      <c r="B475">
        <v>61</v>
      </c>
      <c r="C475">
        <v>150</v>
      </c>
      <c r="D475" s="1">
        <v>43564</v>
      </c>
      <c r="E475" s="2">
        <v>0.65010416666666659</v>
      </c>
      <c r="F475">
        <v>1.6</v>
      </c>
      <c r="G475">
        <v>0</v>
      </c>
      <c r="H475">
        <v>0</v>
      </c>
      <c r="I475">
        <v>278</v>
      </c>
      <c r="J475">
        <v>65.5</v>
      </c>
      <c r="K475">
        <v>-0.39</v>
      </c>
      <c r="L475">
        <v>0</v>
      </c>
      <c r="M475">
        <v>74.17</v>
      </c>
      <c r="N475">
        <v>111.5</v>
      </c>
      <c r="O475">
        <v>37.340000000000003</v>
      </c>
      <c r="P475">
        <v>0.33500000000000002</v>
      </c>
      <c r="Q475">
        <v>0.26300000000000001</v>
      </c>
      <c r="R475">
        <v>4.8300000000000003E-2</v>
      </c>
      <c r="S475">
        <v>3.02</v>
      </c>
      <c r="T475">
        <v>97.78</v>
      </c>
      <c r="U475">
        <v>109.5</v>
      </c>
      <c r="V475">
        <v>602</v>
      </c>
      <c r="Y475">
        <v>0.83</v>
      </c>
      <c r="Z475">
        <v>1.4630000000000001</v>
      </c>
      <c r="AD475">
        <v>481.5</v>
      </c>
      <c r="AG475">
        <v>2.6139999999999999</v>
      </c>
      <c r="AH475">
        <v>593.4</v>
      </c>
      <c r="AI475">
        <v>0</v>
      </c>
      <c r="AJ475">
        <v>0</v>
      </c>
      <c r="AK475" t="s">
        <v>56</v>
      </c>
      <c r="AL475" t="s">
        <v>57</v>
      </c>
      <c r="AM475">
        <v>0.19</v>
      </c>
      <c r="AO475">
        <v>42.87</v>
      </c>
      <c r="AP475">
        <v>40.36</v>
      </c>
      <c r="AQ475">
        <v>38.85</v>
      </c>
    </row>
    <row r="476" spans="2:43" x14ac:dyDescent="0.2">
      <c r="B476">
        <v>62</v>
      </c>
      <c r="C476">
        <v>150</v>
      </c>
      <c r="D476" s="1">
        <v>43564</v>
      </c>
      <c r="E476" s="2">
        <v>0.65021990740740743</v>
      </c>
      <c r="F476">
        <v>1.6</v>
      </c>
      <c r="G476">
        <v>0</v>
      </c>
      <c r="H476">
        <v>0</v>
      </c>
      <c r="I476">
        <v>278</v>
      </c>
      <c r="J476">
        <v>65.599999999999994</v>
      </c>
      <c r="K476">
        <v>-0.39</v>
      </c>
      <c r="L476">
        <v>0</v>
      </c>
      <c r="M476">
        <v>73.569999999999993</v>
      </c>
      <c r="N476">
        <v>111.8</v>
      </c>
      <c r="O476">
        <v>38.22</v>
      </c>
      <c r="P476">
        <v>0.34200000000000003</v>
      </c>
      <c r="Q476">
        <v>0.26</v>
      </c>
      <c r="R476">
        <v>4.9000000000000002E-2</v>
      </c>
      <c r="S476">
        <v>3.06</v>
      </c>
      <c r="T476">
        <v>97.6</v>
      </c>
      <c r="U476">
        <v>109.7</v>
      </c>
      <c r="V476">
        <v>603</v>
      </c>
      <c r="Y476">
        <v>0.83</v>
      </c>
      <c r="Z476">
        <v>1.4590000000000001</v>
      </c>
      <c r="AD476">
        <v>471</v>
      </c>
      <c r="AG476">
        <v>2.5390000000000001</v>
      </c>
      <c r="AH476">
        <v>588.5</v>
      </c>
      <c r="AI476">
        <v>0</v>
      </c>
      <c r="AJ476">
        <v>0</v>
      </c>
      <c r="AK476" t="s">
        <v>56</v>
      </c>
      <c r="AL476" t="s">
        <v>57</v>
      </c>
      <c r="AM476">
        <v>0.19</v>
      </c>
      <c r="AO476">
        <v>42.76</v>
      </c>
      <c r="AP476">
        <v>40.36</v>
      </c>
      <c r="AQ476">
        <v>38.9</v>
      </c>
    </row>
    <row r="477" spans="2:43" x14ac:dyDescent="0.2">
      <c r="B477">
        <v>63</v>
      </c>
      <c r="C477">
        <v>150</v>
      </c>
      <c r="D477" s="1">
        <v>43564</v>
      </c>
      <c r="E477" s="2">
        <v>0.65033564814814815</v>
      </c>
      <c r="F477">
        <v>1.6</v>
      </c>
      <c r="G477">
        <v>0</v>
      </c>
      <c r="H477">
        <v>0</v>
      </c>
      <c r="I477">
        <v>278</v>
      </c>
      <c r="J477">
        <v>66.8</v>
      </c>
      <c r="K477">
        <v>-0.42</v>
      </c>
      <c r="L477">
        <v>0</v>
      </c>
      <c r="M477">
        <v>74.84</v>
      </c>
      <c r="N477">
        <v>114.3</v>
      </c>
      <c r="O477">
        <v>39.44</v>
      </c>
      <c r="P477">
        <v>0.34499999999999997</v>
      </c>
      <c r="Q477">
        <v>0.25800000000000001</v>
      </c>
      <c r="R477">
        <v>4.9099999999999998E-2</v>
      </c>
      <c r="S477">
        <v>3.07</v>
      </c>
      <c r="T477">
        <v>99.93</v>
      </c>
      <c r="U477">
        <v>112</v>
      </c>
      <c r="V477">
        <v>604</v>
      </c>
      <c r="Y477">
        <v>0.79</v>
      </c>
      <c r="Z477">
        <v>1.427</v>
      </c>
      <c r="AD477">
        <v>477.5</v>
      </c>
      <c r="AG477">
        <v>2.5590000000000002</v>
      </c>
      <c r="AH477">
        <v>598.70000000000005</v>
      </c>
      <c r="AI477">
        <v>0</v>
      </c>
      <c r="AJ477">
        <v>0</v>
      </c>
      <c r="AK477" t="s">
        <v>56</v>
      </c>
      <c r="AL477" t="s">
        <v>57</v>
      </c>
      <c r="AM477">
        <v>0.16</v>
      </c>
      <c r="AO477">
        <v>42.76</v>
      </c>
      <c r="AP477">
        <v>40.36</v>
      </c>
      <c r="AQ477">
        <v>38.9</v>
      </c>
    </row>
    <row r="478" spans="2:43" x14ac:dyDescent="0.2">
      <c r="B478">
        <v>64</v>
      </c>
      <c r="C478">
        <v>150</v>
      </c>
      <c r="D478" s="1">
        <v>43564</v>
      </c>
      <c r="E478" s="2">
        <v>0.65045138888888887</v>
      </c>
      <c r="F478">
        <v>1.6</v>
      </c>
      <c r="G478">
        <v>0</v>
      </c>
      <c r="H478">
        <v>0</v>
      </c>
      <c r="I478">
        <v>278</v>
      </c>
      <c r="J478">
        <v>67.3</v>
      </c>
      <c r="K478">
        <v>-0.39</v>
      </c>
      <c r="L478">
        <v>0</v>
      </c>
      <c r="M478">
        <v>75</v>
      </c>
      <c r="N478">
        <v>115.2</v>
      </c>
      <c r="O478">
        <v>40.24</v>
      </c>
      <c r="P478">
        <v>0.34899999999999998</v>
      </c>
      <c r="Q478">
        <v>0.25600000000000001</v>
      </c>
      <c r="R478">
        <v>4.9399999999999999E-2</v>
      </c>
      <c r="S478">
        <v>3.09</v>
      </c>
      <c r="T478">
        <v>100.5</v>
      </c>
      <c r="U478">
        <v>113.1</v>
      </c>
      <c r="V478">
        <v>598</v>
      </c>
      <c r="Y478">
        <v>0.77</v>
      </c>
      <c r="Z478">
        <v>1.415</v>
      </c>
      <c r="AD478">
        <v>475.6</v>
      </c>
      <c r="AG478">
        <v>2.5350000000000001</v>
      </c>
      <c r="AH478">
        <v>600</v>
      </c>
      <c r="AI478">
        <v>0</v>
      </c>
      <c r="AJ478">
        <v>0</v>
      </c>
      <c r="AK478" t="s">
        <v>56</v>
      </c>
      <c r="AL478" t="s">
        <v>57</v>
      </c>
      <c r="AM478">
        <v>0.16</v>
      </c>
      <c r="AO478">
        <v>42.82</v>
      </c>
      <c r="AP478">
        <v>40.36</v>
      </c>
      <c r="AQ478">
        <v>38.85</v>
      </c>
    </row>
    <row r="479" spans="2:43" x14ac:dyDescent="0.2">
      <c r="B479">
        <v>65</v>
      </c>
      <c r="C479">
        <v>150</v>
      </c>
      <c r="D479" s="1">
        <v>43564</v>
      </c>
      <c r="E479" s="2">
        <v>0.6505671296296297</v>
      </c>
      <c r="F479">
        <v>1.6</v>
      </c>
      <c r="G479">
        <v>0</v>
      </c>
      <c r="H479">
        <v>0</v>
      </c>
      <c r="I479">
        <v>278</v>
      </c>
      <c r="J479">
        <v>67.2</v>
      </c>
      <c r="K479">
        <v>-0.39</v>
      </c>
      <c r="L479">
        <v>0</v>
      </c>
      <c r="M479">
        <v>74.34</v>
      </c>
      <c r="N479">
        <v>115.1</v>
      </c>
      <c r="O479">
        <v>40.770000000000003</v>
      </c>
      <c r="P479">
        <v>0.35399999999999998</v>
      </c>
      <c r="Q479">
        <v>0.246</v>
      </c>
      <c r="R479">
        <v>5.0299999999999997E-2</v>
      </c>
      <c r="S479">
        <v>3.14</v>
      </c>
      <c r="T479">
        <v>100.3</v>
      </c>
      <c r="U479">
        <v>112.7</v>
      </c>
      <c r="V479">
        <v>596</v>
      </c>
      <c r="Y479">
        <v>0.77</v>
      </c>
      <c r="Z479">
        <v>1.417</v>
      </c>
      <c r="AD479">
        <v>463.5</v>
      </c>
      <c r="AG479">
        <v>2.4769999999999999</v>
      </c>
      <c r="AH479">
        <v>594.79999999999995</v>
      </c>
      <c r="AI479">
        <v>0</v>
      </c>
      <c r="AJ479">
        <v>0</v>
      </c>
      <c r="AK479" t="s">
        <v>56</v>
      </c>
      <c r="AL479" t="s">
        <v>57</v>
      </c>
      <c r="AM479">
        <v>0.18</v>
      </c>
      <c r="AO479">
        <v>42.82</v>
      </c>
      <c r="AP479">
        <v>40.409999999999997</v>
      </c>
      <c r="AQ479">
        <v>38.85</v>
      </c>
    </row>
    <row r="480" spans="2:43" x14ac:dyDescent="0.2">
      <c r="B480">
        <v>66</v>
      </c>
      <c r="C480">
        <v>150</v>
      </c>
      <c r="D480" s="1">
        <v>43564</v>
      </c>
      <c r="E480" s="2">
        <v>0.65068287037037031</v>
      </c>
      <c r="F480">
        <v>1.6</v>
      </c>
      <c r="G480">
        <v>0</v>
      </c>
      <c r="H480">
        <v>0</v>
      </c>
      <c r="I480">
        <v>278</v>
      </c>
      <c r="J480">
        <v>69</v>
      </c>
      <c r="K480">
        <v>-0.39</v>
      </c>
      <c r="L480">
        <v>0</v>
      </c>
      <c r="M480">
        <v>76.569999999999993</v>
      </c>
      <c r="N480">
        <v>118.8</v>
      </c>
      <c r="O480">
        <v>42.27</v>
      </c>
      <c r="P480">
        <v>0.35599999999999998</v>
      </c>
      <c r="Q480">
        <v>0.251</v>
      </c>
      <c r="R480">
        <v>4.9700000000000001E-2</v>
      </c>
      <c r="S480">
        <v>3.11</v>
      </c>
      <c r="T480">
        <v>103.5</v>
      </c>
      <c r="U480">
        <v>116.4</v>
      </c>
      <c r="V480">
        <v>597</v>
      </c>
      <c r="Y480">
        <v>0.72</v>
      </c>
      <c r="Z480">
        <v>1.3720000000000001</v>
      </c>
      <c r="AD480">
        <v>482.8</v>
      </c>
      <c r="AG480">
        <v>2.54</v>
      </c>
      <c r="AH480">
        <v>612.6</v>
      </c>
      <c r="AI480">
        <v>0</v>
      </c>
      <c r="AJ480">
        <v>0</v>
      </c>
      <c r="AK480" t="s">
        <v>56</v>
      </c>
      <c r="AL480" t="s">
        <v>57</v>
      </c>
      <c r="AM480">
        <v>0.11</v>
      </c>
      <c r="AO480">
        <v>42.82</v>
      </c>
      <c r="AP480">
        <v>40.36</v>
      </c>
      <c r="AQ480">
        <v>38.950000000000003</v>
      </c>
    </row>
    <row r="481" spans="2:43" x14ac:dyDescent="0.2">
      <c r="B481">
        <v>67</v>
      </c>
      <c r="C481">
        <v>150</v>
      </c>
      <c r="D481" s="1">
        <v>43564</v>
      </c>
      <c r="E481" s="2">
        <v>0.65079861111111115</v>
      </c>
      <c r="F481">
        <v>1.6</v>
      </c>
      <c r="G481">
        <v>0</v>
      </c>
      <c r="H481">
        <v>0</v>
      </c>
      <c r="I481">
        <v>278</v>
      </c>
      <c r="J481">
        <v>69.400000000000006</v>
      </c>
      <c r="K481">
        <v>-0.42</v>
      </c>
      <c r="L481">
        <v>0</v>
      </c>
      <c r="M481">
        <v>76.75</v>
      </c>
      <c r="N481">
        <v>119.7</v>
      </c>
      <c r="O481">
        <v>42.99</v>
      </c>
      <c r="P481">
        <v>0.35899999999999999</v>
      </c>
      <c r="Q481">
        <v>0.26300000000000001</v>
      </c>
      <c r="R481">
        <v>4.99E-2</v>
      </c>
      <c r="S481">
        <v>3.12</v>
      </c>
      <c r="T481">
        <v>104.2</v>
      </c>
      <c r="U481">
        <v>117.3</v>
      </c>
      <c r="V481">
        <v>598</v>
      </c>
      <c r="Y481">
        <v>0.7</v>
      </c>
      <c r="Z481">
        <v>1.3620000000000001</v>
      </c>
      <c r="AD481">
        <v>481.9</v>
      </c>
      <c r="AG481">
        <v>2.5219999999999998</v>
      </c>
      <c r="AH481">
        <v>614</v>
      </c>
      <c r="AI481">
        <v>0</v>
      </c>
      <c r="AJ481">
        <v>0</v>
      </c>
      <c r="AK481" t="s">
        <v>56</v>
      </c>
      <c r="AL481" t="s">
        <v>57</v>
      </c>
      <c r="AM481">
        <v>0.15</v>
      </c>
      <c r="AO481">
        <v>42.82</v>
      </c>
      <c r="AP481">
        <v>40.409999999999997</v>
      </c>
      <c r="AQ481">
        <v>38.9</v>
      </c>
    </row>
    <row r="482" spans="2:43" x14ac:dyDescent="0.2">
      <c r="B482">
        <v>68</v>
      </c>
      <c r="C482">
        <v>150</v>
      </c>
      <c r="D482" s="1">
        <v>43564</v>
      </c>
      <c r="E482" s="2">
        <v>0.65091435185185187</v>
      </c>
      <c r="F482">
        <v>1.6</v>
      </c>
      <c r="G482">
        <v>0</v>
      </c>
      <c r="H482">
        <v>0</v>
      </c>
      <c r="I482">
        <v>278</v>
      </c>
      <c r="J482">
        <v>69.599999999999994</v>
      </c>
      <c r="K482">
        <v>-0.42</v>
      </c>
      <c r="L482">
        <v>0</v>
      </c>
      <c r="M482">
        <v>76.72</v>
      </c>
      <c r="N482">
        <v>120.1</v>
      </c>
      <c r="O482">
        <v>43.36</v>
      </c>
      <c r="P482">
        <v>0.36099999999999999</v>
      </c>
      <c r="Q482">
        <v>0.28399999999999997</v>
      </c>
      <c r="R482">
        <v>5.0799999999999998E-2</v>
      </c>
      <c r="S482">
        <v>3.18</v>
      </c>
      <c r="T482">
        <v>104.4</v>
      </c>
      <c r="U482">
        <v>117.6</v>
      </c>
      <c r="V482">
        <v>596</v>
      </c>
      <c r="Y482">
        <v>0.7</v>
      </c>
      <c r="Z482">
        <v>1.3580000000000001</v>
      </c>
      <c r="AD482">
        <v>473.2</v>
      </c>
      <c r="AG482">
        <v>2.5070000000000001</v>
      </c>
      <c r="AH482">
        <v>613.70000000000005</v>
      </c>
      <c r="AI482">
        <v>0</v>
      </c>
      <c r="AJ482">
        <v>0</v>
      </c>
      <c r="AK482" t="s">
        <v>56</v>
      </c>
      <c r="AL482" t="s">
        <v>57</v>
      </c>
      <c r="AM482">
        <v>0.17</v>
      </c>
      <c r="AO482">
        <v>42.82</v>
      </c>
      <c r="AP482">
        <v>40.36</v>
      </c>
      <c r="AQ482">
        <v>38.950000000000003</v>
      </c>
    </row>
    <row r="483" spans="2:43" x14ac:dyDescent="0.2">
      <c r="B483">
        <v>69</v>
      </c>
      <c r="C483">
        <v>150</v>
      </c>
      <c r="D483" s="1">
        <v>43564</v>
      </c>
      <c r="E483" s="2">
        <v>0.65103009259259259</v>
      </c>
      <c r="F483">
        <v>1.6</v>
      </c>
      <c r="G483">
        <v>0</v>
      </c>
      <c r="H483">
        <v>0</v>
      </c>
      <c r="I483">
        <v>278</v>
      </c>
      <c r="J483">
        <v>71.2</v>
      </c>
      <c r="K483">
        <v>-0.42</v>
      </c>
      <c r="L483">
        <v>0</v>
      </c>
      <c r="M483">
        <v>78.23</v>
      </c>
      <c r="N483">
        <v>123.3</v>
      </c>
      <c r="O483">
        <v>45.05</v>
      </c>
      <c r="P483">
        <v>0.36499999999999999</v>
      </c>
      <c r="Q483">
        <v>0.27300000000000002</v>
      </c>
      <c r="R483">
        <v>5.0900000000000001E-2</v>
      </c>
      <c r="S483">
        <v>3.18</v>
      </c>
      <c r="T483">
        <v>106.9</v>
      </c>
      <c r="U483">
        <v>120.8</v>
      </c>
      <c r="V483">
        <v>590</v>
      </c>
      <c r="Y483">
        <v>0.66</v>
      </c>
      <c r="Z483">
        <v>1.323</v>
      </c>
      <c r="AD483">
        <v>481.9</v>
      </c>
      <c r="AG483">
        <v>2.5259999999999998</v>
      </c>
      <c r="AH483">
        <v>625.9</v>
      </c>
      <c r="AI483">
        <v>0</v>
      </c>
      <c r="AJ483">
        <v>0</v>
      </c>
      <c r="AK483" t="s">
        <v>56</v>
      </c>
      <c r="AL483" t="s">
        <v>57</v>
      </c>
      <c r="AM483">
        <v>0.22</v>
      </c>
      <c r="AO483">
        <v>42.82</v>
      </c>
      <c r="AP483">
        <v>40.36</v>
      </c>
      <c r="AQ483">
        <v>38.950000000000003</v>
      </c>
    </row>
    <row r="484" spans="2:43" x14ac:dyDescent="0.2">
      <c r="B484">
        <v>70</v>
      </c>
      <c r="C484">
        <v>150</v>
      </c>
      <c r="D484" s="1">
        <v>43564</v>
      </c>
      <c r="E484" s="2">
        <v>0.65114583333333331</v>
      </c>
      <c r="F484">
        <v>1.6</v>
      </c>
      <c r="G484">
        <v>0</v>
      </c>
      <c r="H484">
        <v>0</v>
      </c>
      <c r="I484">
        <v>278</v>
      </c>
      <c r="J484">
        <v>71.7</v>
      </c>
      <c r="K484">
        <v>-0.42</v>
      </c>
      <c r="L484">
        <v>0</v>
      </c>
      <c r="M484">
        <v>78.38</v>
      </c>
      <c r="N484">
        <v>124.2</v>
      </c>
      <c r="O484">
        <v>45.87</v>
      </c>
      <c r="P484">
        <v>0.36899999999999999</v>
      </c>
      <c r="Q484">
        <v>0.28100000000000003</v>
      </c>
      <c r="R484">
        <v>5.1700000000000003E-2</v>
      </c>
      <c r="S484">
        <v>3.23</v>
      </c>
      <c r="T484">
        <v>108.1</v>
      </c>
      <c r="U484">
        <v>121.9</v>
      </c>
      <c r="V484">
        <v>588</v>
      </c>
      <c r="Y484">
        <v>0.64</v>
      </c>
      <c r="Z484">
        <v>1.3129999999999999</v>
      </c>
      <c r="AD484">
        <v>475.1</v>
      </c>
      <c r="AG484">
        <v>2.5049999999999999</v>
      </c>
      <c r="AH484">
        <v>627</v>
      </c>
      <c r="AI484">
        <v>0</v>
      </c>
      <c r="AJ484">
        <v>0</v>
      </c>
      <c r="AK484" t="s">
        <v>56</v>
      </c>
      <c r="AL484" t="s">
        <v>57</v>
      </c>
      <c r="AM484">
        <v>0.19</v>
      </c>
      <c r="AO484">
        <v>42.76</v>
      </c>
      <c r="AP484">
        <v>40.36</v>
      </c>
      <c r="AQ484">
        <v>38.950000000000003</v>
      </c>
    </row>
    <row r="485" spans="2:43" x14ac:dyDescent="0.2">
      <c r="B485">
        <v>71</v>
      </c>
      <c r="C485">
        <v>150</v>
      </c>
      <c r="D485" s="1">
        <v>43564</v>
      </c>
      <c r="E485" s="2">
        <v>0.65126157407407403</v>
      </c>
      <c r="F485">
        <v>1.6</v>
      </c>
      <c r="G485">
        <v>0</v>
      </c>
      <c r="H485">
        <v>0</v>
      </c>
      <c r="I485">
        <v>278</v>
      </c>
      <c r="J485">
        <v>71.7</v>
      </c>
      <c r="K485">
        <v>-0.42</v>
      </c>
      <c r="L485">
        <v>0</v>
      </c>
      <c r="M485">
        <v>78.05</v>
      </c>
      <c r="N485">
        <v>124.2</v>
      </c>
      <c r="O485">
        <v>46.2</v>
      </c>
      <c r="P485">
        <v>0.372</v>
      </c>
      <c r="Q485">
        <v>0.28799999999999998</v>
      </c>
      <c r="R485">
        <v>5.2200000000000003E-2</v>
      </c>
      <c r="S485">
        <v>3.26</v>
      </c>
      <c r="T485">
        <v>107.9</v>
      </c>
      <c r="U485">
        <v>121.8</v>
      </c>
      <c r="V485">
        <v>590</v>
      </c>
      <c r="Y485">
        <v>0.64</v>
      </c>
      <c r="Z485">
        <v>1.3129999999999999</v>
      </c>
      <c r="AD485">
        <v>469.1</v>
      </c>
      <c r="AG485">
        <v>2.4769999999999999</v>
      </c>
      <c r="AH485">
        <v>624.4</v>
      </c>
      <c r="AI485">
        <v>0</v>
      </c>
      <c r="AJ485">
        <v>0</v>
      </c>
      <c r="AK485" t="s">
        <v>56</v>
      </c>
      <c r="AL485" t="s">
        <v>57</v>
      </c>
      <c r="AM485">
        <v>0.14000000000000001</v>
      </c>
      <c r="AO485">
        <v>42.82</v>
      </c>
      <c r="AP485">
        <v>40.409999999999997</v>
      </c>
      <c r="AQ485">
        <v>38.950000000000003</v>
      </c>
    </row>
    <row r="486" spans="2:43" x14ac:dyDescent="0.2">
      <c r="B486">
        <v>72</v>
      </c>
      <c r="C486">
        <v>150</v>
      </c>
      <c r="D486" s="1">
        <v>43564</v>
      </c>
      <c r="E486" s="2">
        <v>0.65137731481481487</v>
      </c>
      <c r="F486">
        <v>1.6</v>
      </c>
      <c r="G486">
        <v>0</v>
      </c>
      <c r="H486">
        <v>0</v>
      </c>
      <c r="I486">
        <v>278</v>
      </c>
      <c r="J486">
        <v>74.400000000000006</v>
      </c>
      <c r="K486">
        <v>-0.42</v>
      </c>
      <c r="L486">
        <v>0</v>
      </c>
      <c r="M486">
        <v>80.930000000000007</v>
      </c>
      <c r="N486">
        <v>129.80000000000001</v>
      </c>
      <c r="O486">
        <v>48.83</v>
      </c>
      <c r="P486">
        <v>0.376</v>
      </c>
      <c r="Q486">
        <v>0.28100000000000003</v>
      </c>
      <c r="R486">
        <v>5.21E-2</v>
      </c>
      <c r="S486">
        <v>3.25</v>
      </c>
      <c r="T486">
        <v>112.4</v>
      </c>
      <c r="U486">
        <v>127.2</v>
      </c>
      <c r="V486">
        <v>584</v>
      </c>
      <c r="Y486">
        <v>0.56999999999999995</v>
      </c>
      <c r="Z486">
        <v>1.2569999999999999</v>
      </c>
      <c r="AD486">
        <v>487.2</v>
      </c>
      <c r="AG486">
        <v>2.5379999999999998</v>
      </c>
      <c r="AH486">
        <v>647.4</v>
      </c>
      <c r="AI486">
        <v>0</v>
      </c>
      <c r="AJ486">
        <v>0</v>
      </c>
      <c r="AK486" t="s">
        <v>56</v>
      </c>
      <c r="AL486" t="s">
        <v>57</v>
      </c>
      <c r="AM486">
        <v>0.14000000000000001</v>
      </c>
      <c r="AO486">
        <v>42.82</v>
      </c>
      <c r="AP486">
        <v>40.36</v>
      </c>
      <c r="AQ486">
        <v>38.950000000000003</v>
      </c>
    </row>
    <row r="487" spans="2:43" x14ac:dyDescent="0.2">
      <c r="B487">
        <v>73</v>
      </c>
      <c r="C487">
        <v>150</v>
      </c>
      <c r="D487" s="1">
        <v>43564</v>
      </c>
      <c r="E487" s="2">
        <v>0.65149305555555559</v>
      </c>
      <c r="F487">
        <v>1.6</v>
      </c>
      <c r="G487">
        <v>0</v>
      </c>
      <c r="H487">
        <v>0</v>
      </c>
      <c r="I487">
        <v>278</v>
      </c>
      <c r="J487">
        <v>73.400000000000006</v>
      </c>
      <c r="K487">
        <v>-0.42</v>
      </c>
      <c r="L487">
        <v>0</v>
      </c>
      <c r="M487">
        <v>79.23</v>
      </c>
      <c r="N487">
        <v>127.9</v>
      </c>
      <c r="O487">
        <v>48.64</v>
      </c>
      <c r="P487">
        <v>0.38</v>
      </c>
      <c r="Q487">
        <v>0.28899999999999998</v>
      </c>
      <c r="R487">
        <v>5.2699999999999997E-2</v>
      </c>
      <c r="S487">
        <v>3.3</v>
      </c>
      <c r="T487">
        <v>110.6</v>
      </c>
      <c r="U487">
        <v>125.5</v>
      </c>
      <c r="V487">
        <v>582</v>
      </c>
      <c r="Y487">
        <v>0.6</v>
      </c>
      <c r="Z487">
        <v>1.276</v>
      </c>
      <c r="AD487">
        <v>470.9</v>
      </c>
      <c r="AG487">
        <v>2.4580000000000002</v>
      </c>
      <c r="AH487">
        <v>633.79999999999995</v>
      </c>
      <c r="AI487">
        <v>0</v>
      </c>
      <c r="AJ487">
        <v>0</v>
      </c>
      <c r="AK487" t="s">
        <v>56</v>
      </c>
      <c r="AL487" t="s">
        <v>57</v>
      </c>
      <c r="AM487">
        <v>0.2</v>
      </c>
      <c r="AO487">
        <v>42.76</v>
      </c>
      <c r="AP487">
        <v>40.36</v>
      </c>
      <c r="AQ487">
        <v>38.9</v>
      </c>
    </row>
    <row r="488" spans="2:43" x14ac:dyDescent="0.2">
      <c r="B488">
        <v>74</v>
      </c>
      <c r="C488">
        <v>150</v>
      </c>
      <c r="D488" s="1">
        <v>43564</v>
      </c>
      <c r="E488" s="2">
        <v>0.65160879629629631</v>
      </c>
      <c r="F488">
        <v>1.6</v>
      </c>
      <c r="G488">
        <v>0</v>
      </c>
      <c r="H488">
        <v>0</v>
      </c>
      <c r="I488">
        <v>278</v>
      </c>
      <c r="J488">
        <v>75</v>
      </c>
      <c r="K488">
        <v>-0.42</v>
      </c>
      <c r="L488">
        <v>0</v>
      </c>
      <c r="M488">
        <v>80.61</v>
      </c>
      <c r="N488">
        <v>131.19999999999999</v>
      </c>
      <c r="O488">
        <v>50.61</v>
      </c>
      <c r="P488">
        <v>0.38600000000000001</v>
      </c>
      <c r="Q488">
        <v>0.28299999999999997</v>
      </c>
      <c r="R488">
        <v>5.2299999999999999E-2</v>
      </c>
      <c r="S488">
        <v>3.27</v>
      </c>
      <c r="T488">
        <v>113.1</v>
      </c>
      <c r="U488">
        <v>128.19999999999999</v>
      </c>
      <c r="V488">
        <v>589</v>
      </c>
      <c r="Y488">
        <v>0.55000000000000004</v>
      </c>
      <c r="Z488">
        <v>1.2430000000000001</v>
      </c>
      <c r="AD488">
        <v>483.1</v>
      </c>
      <c r="AG488">
        <v>2.4660000000000002</v>
      </c>
      <c r="AH488">
        <v>644.9</v>
      </c>
      <c r="AI488">
        <v>0</v>
      </c>
      <c r="AJ488">
        <v>0</v>
      </c>
      <c r="AK488" t="s">
        <v>56</v>
      </c>
      <c r="AL488" t="s">
        <v>57</v>
      </c>
      <c r="AM488">
        <v>0.16</v>
      </c>
      <c r="AO488">
        <v>42.76</v>
      </c>
      <c r="AP488">
        <v>40.36</v>
      </c>
      <c r="AQ488">
        <v>38.9</v>
      </c>
    </row>
    <row r="489" spans="2:43" x14ac:dyDescent="0.2">
      <c r="B489">
        <v>75</v>
      </c>
      <c r="C489">
        <v>150</v>
      </c>
      <c r="D489" s="1">
        <v>43564</v>
      </c>
      <c r="E489" s="2">
        <v>0.65172453703703703</v>
      </c>
      <c r="F489">
        <v>1.6</v>
      </c>
      <c r="G489">
        <v>0</v>
      </c>
      <c r="H489">
        <v>0</v>
      </c>
      <c r="I489">
        <v>278</v>
      </c>
      <c r="J489">
        <v>75.8</v>
      </c>
      <c r="K489">
        <v>-0.42</v>
      </c>
      <c r="L489">
        <v>0</v>
      </c>
      <c r="M489">
        <v>81.41</v>
      </c>
      <c r="N489">
        <v>132.69999999999999</v>
      </c>
      <c r="O489">
        <v>51.34</v>
      </c>
      <c r="P489">
        <v>0.38700000000000001</v>
      </c>
      <c r="Q489">
        <v>0.28399999999999997</v>
      </c>
      <c r="R489">
        <v>5.2900000000000003E-2</v>
      </c>
      <c r="S489">
        <v>3.31</v>
      </c>
      <c r="T489">
        <v>114.6</v>
      </c>
      <c r="U489">
        <v>129.80000000000001</v>
      </c>
      <c r="V489">
        <v>584</v>
      </c>
      <c r="Y489">
        <v>0.54</v>
      </c>
      <c r="Z489">
        <v>1.2290000000000001</v>
      </c>
      <c r="AD489">
        <v>482.6</v>
      </c>
      <c r="AG489">
        <v>2.484</v>
      </c>
      <c r="AH489">
        <v>651.20000000000005</v>
      </c>
      <c r="AI489">
        <v>0</v>
      </c>
      <c r="AJ489">
        <v>0</v>
      </c>
      <c r="AK489" t="s">
        <v>56</v>
      </c>
      <c r="AL489" t="s">
        <v>57</v>
      </c>
      <c r="AM489">
        <v>0.17</v>
      </c>
      <c r="AO489">
        <v>42.82</v>
      </c>
      <c r="AP489">
        <v>40.409999999999997</v>
      </c>
      <c r="AQ489">
        <v>38.9</v>
      </c>
    </row>
    <row r="490" spans="2:43" x14ac:dyDescent="0.2">
      <c r="B490">
        <v>76</v>
      </c>
      <c r="C490">
        <v>150</v>
      </c>
      <c r="D490" s="1">
        <v>43564</v>
      </c>
      <c r="E490" s="2">
        <v>0.65184027777777775</v>
      </c>
      <c r="F490">
        <v>1.6</v>
      </c>
      <c r="G490">
        <v>0</v>
      </c>
      <c r="H490">
        <v>0</v>
      </c>
      <c r="I490">
        <v>278</v>
      </c>
      <c r="J490">
        <v>75.900000000000006</v>
      </c>
      <c r="K490">
        <v>-0.42</v>
      </c>
      <c r="L490">
        <v>0</v>
      </c>
      <c r="M490">
        <v>81.06</v>
      </c>
      <c r="N490">
        <v>133.19999999999999</v>
      </c>
      <c r="O490">
        <v>52.12</v>
      </c>
      <c r="P490">
        <v>0.39100000000000001</v>
      </c>
      <c r="Q490">
        <v>0.29699999999999999</v>
      </c>
      <c r="R490">
        <v>5.2699999999999997E-2</v>
      </c>
      <c r="S490">
        <v>3.3</v>
      </c>
      <c r="T490">
        <v>114.9</v>
      </c>
      <c r="U490">
        <v>130.1</v>
      </c>
      <c r="V490">
        <v>589</v>
      </c>
      <c r="Y490">
        <v>0.53</v>
      </c>
      <c r="Z490">
        <v>1.2250000000000001</v>
      </c>
      <c r="AD490">
        <v>482</v>
      </c>
      <c r="AG490">
        <v>2.444</v>
      </c>
      <c r="AH490">
        <v>648.5</v>
      </c>
      <c r="AI490">
        <v>0</v>
      </c>
      <c r="AJ490">
        <v>0</v>
      </c>
      <c r="AK490" t="s">
        <v>56</v>
      </c>
      <c r="AL490" t="s">
        <v>57</v>
      </c>
      <c r="AM490">
        <v>0.14000000000000001</v>
      </c>
      <c r="AO490">
        <v>42.87</v>
      </c>
      <c r="AP490">
        <v>40.36</v>
      </c>
      <c r="AQ490">
        <v>38.9</v>
      </c>
    </row>
    <row r="491" spans="2:43" x14ac:dyDescent="0.2">
      <c r="B491">
        <v>77</v>
      </c>
      <c r="C491">
        <v>150</v>
      </c>
      <c r="D491" s="1">
        <v>43564</v>
      </c>
      <c r="E491" s="2">
        <v>0.65195601851851859</v>
      </c>
      <c r="F491">
        <v>1.6</v>
      </c>
      <c r="G491">
        <v>0</v>
      </c>
      <c r="H491">
        <v>0</v>
      </c>
      <c r="I491">
        <v>278</v>
      </c>
      <c r="J491">
        <v>77.099999999999994</v>
      </c>
      <c r="K491">
        <v>-0.42</v>
      </c>
      <c r="L491">
        <v>0</v>
      </c>
      <c r="M491">
        <v>82.14</v>
      </c>
      <c r="N491">
        <v>135.30000000000001</v>
      </c>
      <c r="O491">
        <v>53.2</v>
      </c>
      <c r="P491">
        <v>0.39300000000000002</v>
      </c>
      <c r="Q491">
        <v>0.28799999999999998</v>
      </c>
      <c r="R491">
        <v>5.3100000000000001E-2</v>
      </c>
      <c r="S491">
        <v>3.32</v>
      </c>
      <c r="T491">
        <v>116.4</v>
      </c>
      <c r="U491">
        <v>132.69999999999999</v>
      </c>
      <c r="V491">
        <v>578</v>
      </c>
      <c r="Y491">
        <v>0.51</v>
      </c>
      <c r="Z491">
        <v>1.2050000000000001</v>
      </c>
      <c r="AD491">
        <v>485.1</v>
      </c>
      <c r="AG491">
        <v>2.4660000000000002</v>
      </c>
      <c r="AH491">
        <v>657.1</v>
      </c>
      <c r="AI491">
        <v>0</v>
      </c>
      <c r="AJ491">
        <v>0</v>
      </c>
      <c r="AK491" t="s">
        <v>56</v>
      </c>
      <c r="AL491" t="s">
        <v>57</v>
      </c>
      <c r="AM491">
        <v>0.15</v>
      </c>
      <c r="AO491">
        <v>42.82</v>
      </c>
      <c r="AP491">
        <v>40.36</v>
      </c>
      <c r="AQ491">
        <v>38.950000000000003</v>
      </c>
    </row>
    <row r="492" spans="2:43" x14ac:dyDescent="0.2">
      <c r="B492">
        <v>78</v>
      </c>
      <c r="C492">
        <v>150</v>
      </c>
      <c r="D492" s="1">
        <v>43564</v>
      </c>
      <c r="E492" s="2">
        <v>0.6520717592592592</v>
      </c>
      <c r="F492">
        <v>1.6</v>
      </c>
      <c r="G492">
        <v>0</v>
      </c>
      <c r="H492">
        <v>0</v>
      </c>
      <c r="I492">
        <v>278</v>
      </c>
      <c r="J492">
        <v>78.2</v>
      </c>
      <c r="K492">
        <v>-0.42</v>
      </c>
      <c r="L492">
        <v>0</v>
      </c>
      <c r="M492">
        <v>83.09</v>
      </c>
      <c r="N492">
        <v>137.80000000000001</v>
      </c>
      <c r="O492">
        <v>54.68</v>
      </c>
      <c r="P492">
        <v>0.39700000000000002</v>
      </c>
      <c r="Q492">
        <v>0.30199999999999999</v>
      </c>
      <c r="R492">
        <v>5.33E-2</v>
      </c>
      <c r="S492">
        <v>3.33</v>
      </c>
      <c r="T492">
        <v>118.4</v>
      </c>
      <c r="U492">
        <v>134.80000000000001</v>
      </c>
      <c r="V492">
        <v>583</v>
      </c>
      <c r="Y492">
        <v>0.48</v>
      </c>
      <c r="Z492">
        <v>1.1839999999999999</v>
      </c>
      <c r="AD492">
        <v>488.7</v>
      </c>
      <c r="AG492">
        <v>2.4700000000000002</v>
      </c>
      <c r="AH492">
        <v>664.7</v>
      </c>
      <c r="AI492">
        <v>0</v>
      </c>
      <c r="AJ492">
        <v>0</v>
      </c>
      <c r="AK492" t="s">
        <v>56</v>
      </c>
      <c r="AL492" t="s">
        <v>57</v>
      </c>
      <c r="AM492">
        <v>0.17</v>
      </c>
      <c r="AO492">
        <v>42.82</v>
      </c>
      <c r="AP492">
        <v>40.409999999999997</v>
      </c>
      <c r="AQ492">
        <v>38.950000000000003</v>
      </c>
    </row>
    <row r="493" spans="2:43" x14ac:dyDescent="0.2">
      <c r="B493">
        <v>79</v>
      </c>
      <c r="C493">
        <v>150</v>
      </c>
      <c r="D493" s="1">
        <v>43564</v>
      </c>
      <c r="E493" s="2">
        <v>0.65218750000000003</v>
      </c>
      <c r="F493">
        <v>1.6</v>
      </c>
      <c r="G493">
        <v>0</v>
      </c>
      <c r="H493">
        <v>0</v>
      </c>
      <c r="I493">
        <v>278</v>
      </c>
      <c r="J493">
        <v>78.2</v>
      </c>
      <c r="K493">
        <v>-0.39</v>
      </c>
      <c r="L493">
        <v>0</v>
      </c>
      <c r="M493">
        <v>82.55</v>
      </c>
      <c r="N493">
        <v>138</v>
      </c>
      <c r="O493">
        <v>55.43</v>
      </c>
      <c r="P493">
        <v>0.40200000000000002</v>
      </c>
      <c r="Q493">
        <v>0.29499999999999998</v>
      </c>
      <c r="R493">
        <v>5.33E-2</v>
      </c>
      <c r="S493">
        <v>3.33</v>
      </c>
      <c r="T493">
        <v>118.3</v>
      </c>
      <c r="U493">
        <v>134.30000000000001</v>
      </c>
      <c r="V493">
        <v>586</v>
      </c>
      <c r="Y493">
        <v>0.48</v>
      </c>
      <c r="Z493">
        <v>1.1819999999999999</v>
      </c>
      <c r="AD493">
        <v>485.2</v>
      </c>
      <c r="AG493">
        <v>2.4249999999999998</v>
      </c>
      <c r="AH493">
        <v>660.4</v>
      </c>
      <c r="AI493">
        <v>0</v>
      </c>
      <c r="AJ493">
        <v>0</v>
      </c>
      <c r="AK493" t="s">
        <v>56</v>
      </c>
      <c r="AL493" t="s">
        <v>57</v>
      </c>
      <c r="AM493">
        <v>0.14000000000000001</v>
      </c>
      <c r="AO493">
        <v>42.76</v>
      </c>
      <c r="AP493">
        <v>40.409999999999997</v>
      </c>
      <c r="AQ493">
        <v>38.950000000000003</v>
      </c>
    </row>
    <row r="494" spans="2:43" x14ac:dyDescent="0.2">
      <c r="B494">
        <v>80</v>
      </c>
      <c r="C494">
        <v>150</v>
      </c>
      <c r="D494" s="1">
        <v>43564</v>
      </c>
      <c r="E494" s="2">
        <v>0.65230324074074075</v>
      </c>
      <c r="F494">
        <v>1.6</v>
      </c>
      <c r="G494">
        <v>0</v>
      </c>
      <c r="H494">
        <v>0</v>
      </c>
      <c r="I494">
        <v>278</v>
      </c>
      <c r="J494">
        <v>79.2</v>
      </c>
      <c r="K494">
        <v>-0.42</v>
      </c>
      <c r="L494">
        <v>0</v>
      </c>
      <c r="M494">
        <v>83.51</v>
      </c>
      <c r="N494">
        <v>139.9</v>
      </c>
      <c r="O494">
        <v>56.42</v>
      </c>
      <c r="P494">
        <v>0.40300000000000002</v>
      </c>
      <c r="Q494">
        <v>0.30099999999999999</v>
      </c>
      <c r="R494">
        <v>5.3900000000000003E-2</v>
      </c>
      <c r="S494">
        <v>3.37</v>
      </c>
      <c r="T494">
        <v>120.2</v>
      </c>
      <c r="U494">
        <v>136.69999999999999</v>
      </c>
      <c r="V494">
        <v>580</v>
      </c>
      <c r="Y494">
        <v>0.46</v>
      </c>
      <c r="Z494">
        <v>1.1659999999999999</v>
      </c>
      <c r="AD494">
        <v>485.4</v>
      </c>
      <c r="AG494">
        <v>2.444</v>
      </c>
      <c r="AH494">
        <v>668.1</v>
      </c>
      <c r="AI494">
        <v>0</v>
      </c>
      <c r="AJ494">
        <v>0</v>
      </c>
      <c r="AK494" t="s">
        <v>56</v>
      </c>
      <c r="AL494" t="s">
        <v>57</v>
      </c>
      <c r="AM494">
        <v>0.15</v>
      </c>
      <c r="AO494">
        <v>42.87</v>
      </c>
      <c r="AP494">
        <v>40.36</v>
      </c>
      <c r="AQ494">
        <v>38.9</v>
      </c>
    </row>
    <row r="495" spans="2:43" x14ac:dyDescent="0.2">
      <c r="B495">
        <v>81</v>
      </c>
      <c r="C495">
        <v>150</v>
      </c>
      <c r="D495" s="1">
        <v>43564</v>
      </c>
      <c r="E495" s="2">
        <v>0.65241898148148147</v>
      </c>
      <c r="F495">
        <v>1.6</v>
      </c>
      <c r="G495">
        <v>0</v>
      </c>
      <c r="H495">
        <v>0</v>
      </c>
      <c r="I495">
        <v>278</v>
      </c>
      <c r="J495">
        <v>81.099999999999994</v>
      </c>
      <c r="K495">
        <v>-0.42</v>
      </c>
      <c r="L495">
        <v>0</v>
      </c>
      <c r="M495">
        <v>85.16</v>
      </c>
      <c r="N495">
        <v>143.80000000000001</v>
      </c>
      <c r="O495">
        <v>58.68</v>
      </c>
      <c r="P495">
        <v>0.40799999999999997</v>
      </c>
      <c r="Q495">
        <v>0.28799999999999998</v>
      </c>
      <c r="R495">
        <v>5.3600000000000002E-2</v>
      </c>
      <c r="S495">
        <v>3.35</v>
      </c>
      <c r="T495">
        <v>123.2</v>
      </c>
      <c r="U495">
        <v>140.6</v>
      </c>
      <c r="V495">
        <v>578</v>
      </c>
      <c r="Y495">
        <v>0.42</v>
      </c>
      <c r="Z495">
        <v>1.1339999999999999</v>
      </c>
      <c r="AD495">
        <v>498.1</v>
      </c>
      <c r="AG495">
        <v>2.4630000000000001</v>
      </c>
      <c r="AH495">
        <v>681.3</v>
      </c>
      <c r="AI495">
        <v>0</v>
      </c>
      <c r="AJ495">
        <v>0</v>
      </c>
      <c r="AK495" t="s">
        <v>56</v>
      </c>
      <c r="AL495" t="s">
        <v>57</v>
      </c>
      <c r="AM495">
        <v>0.16</v>
      </c>
      <c r="AO495">
        <v>42.82</v>
      </c>
      <c r="AP495">
        <v>40.36</v>
      </c>
      <c r="AQ495">
        <v>38.950000000000003</v>
      </c>
    </row>
    <row r="496" spans="2:43" x14ac:dyDescent="0.2">
      <c r="B496">
        <v>82</v>
      </c>
      <c r="C496">
        <v>150</v>
      </c>
      <c r="D496" s="1">
        <v>43564</v>
      </c>
      <c r="E496" s="2">
        <v>0.6525347222222222</v>
      </c>
      <c r="F496">
        <v>1.6</v>
      </c>
      <c r="G496">
        <v>0</v>
      </c>
      <c r="H496">
        <v>0</v>
      </c>
      <c r="I496">
        <v>278</v>
      </c>
      <c r="J496">
        <v>79.900000000000006</v>
      </c>
      <c r="K496">
        <v>-0.42</v>
      </c>
      <c r="L496">
        <v>0</v>
      </c>
      <c r="M496">
        <v>83.5</v>
      </c>
      <c r="N496">
        <v>141.5</v>
      </c>
      <c r="O496">
        <v>57.96</v>
      </c>
      <c r="P496">
        <v>0.41</v>
      </c>
      <c r="Q496">
        <v>0.30599999999999999</v>
      </c>
      <c r="R496">
        <v>5.4699999999999999E-2</v>
      </c>
      <c r="S496">
        <v>3.42</v>
      </c>
      <c r="T496">
        <v>121.3</v>
      </c>
      <c r="U496">
        <v>138.4</v>
      </c>
      <c r="V496">
        <v>571</v>
      </c>
      <c r="Y496">
        <v>0.44</v>
      </c>
      <c r="Z496">
        <v>1.153</v>
      </c>
      <c r="AD496">
        <v>478.9</v>
      </c>
      <c r="AG496">
        <v>2.4049999999999998</v>
      </c>
      <c r="AH496">
        <v>668</v>
      </c>
      <c r="AI496">
        <v>0</v>
      </c>
      <c r="AJ496">
        <v>0</v>
      </c>
      <c r="AK496" t="s">
        <v>56</v>
      </c>
      <c r="AL496" t="s">
        <v>57</v>
      </c>
      <c r="AM496">
        <v>0.16</v>
      </c>
      <c r="AO496">
        <v>42.87</v>
      </c>
      <c r="AP496">
        <v>40.409999999999997</v>
      </c>
      <c r="AQ496">
        <v>38.950000000000003</v>
      </c>
    </row>
    <row r="497" spans="1:43" x14ac:dyDescent="0.2">
      <c r="B497">
        <v>83</v>
      </c>
      <c r="C497">
        <v>150</v>
      </c>
      <c r="D497" s="1">
        <v>43564</v>
      </c>
      <c r="E497" s="2">
        <v>0.65265046296296292</v>
      </c>
      <c r="F497">
        <v>1.6</v>
      </c>
      <c r="G497">
        <v>0</v>
      </c>
      <c r="H497">
        <v>0</v>
      </c>
      <c r="I497">
        <v>278</v>
      </c>
      <c r="J497">
        <v>81.7</v>
      </c>
      <c r="K497">
        <v>-0.42</v>
      </c>
      <c r="L497">
        <v>0</v>
      </c>
      <c r="M497">
        <v>84.84</v>
      </c>
      <c r="N497">
        <v>144.9</v>
      </c>
      <c r="O497">
        <v>60.07</v>
      </c>
      <c r="P497">
        <v>0.41499999999999998</v>
      </c>
      <c r="Q497">
        <v>0.29299999999999998</v>
      </c>
      <c r="R497">
        <v>5.4899999999999997E-2</v>
      </c>
      <c r="S497">
        <v>3.43</v>
      </c>
      <c r="T497">
        <v>124.3</v>
      </c>
      <c r="U497">
        <v>141.69999999999999</v>
      </c>
      <c r="V497">
        <v>570</v>
      </c>
      <c r="Y497">
        <v>0.41</v>
      </c>
      <c r="Z497">
        <v>1.125</v>
      </c>
      <c r="AD497">
        <v>484.7</v>
      </c>
      <c r="AG497">
        <v>2.415</v>
      </c>
      <c r="AH497">
        <v>678.8</v>
      </c>
      <c r="AI497">
        <v>0</v>
      </c>
      <c r="AJ497">
        <v>0</v>
      </c>
      <c r="AK497" t="s">
        <v>56</v>
      </c>
      <c r="AL497" t="s">
        <v>57</v>
      </c>
      <c r="AM497">
        <v>0.14000000000000001</v>
      </c>
      <c r="AO497">
        <v>42.82</v>
      </c>
      <c r="AP497">
        <v>40.409999999999997</v>
      </c>
      <c r="AQ497">
        <v>38.9</v>
      </c>
    </row>
    <row r="498" spans="1:43" x14ac:dyDescent="0.2">
      <c r="B498">
        <v>84</v>
      </c>
      <c r="C498">
        <v>150</v>
      </c>
      <c r="D498" s="1">
        <v>43564</v>
      </c>
      <c r="E498" s="2">
        <v>0.65276620370370375</v>
      </c>
      <c r="F498">
        <v>1.6</v>
      </c>
      <c r="G498">
        <v>0</v>
      </c>
      <c r="H498">
        <v>0</v>
      </c>
      <c r="I498">
        <v>278</v>
      </c>
      <c r="J498">
        <v>82.9</v>
      </c>
      <c r="K498">
        <v>-0.42</v>
      </c>
      <c r="L498">
        <v>0</v>
      </c>
      <c r="M498">
        <v>86.03</v>
      </c>
      <c r="N498">
        <v>147.5</v>
      </c>
      <c r="O498">
        <v>61.48</v>
      </c>
      <c r="P498">
        <v>0.41699999999999998</v>
      </c>
      <c r="Q498">
        <v>0.311</v>
      </c>
      <c r="R498">
        <v>5.4699999999999999E-2</v>
      </c>
      <c r="S498">
        <v>3.42</v>
      </c>
      <c r="T498">
        <v>126.2</v>
      </c>
      <c r="U498">
        <v>144.4</v>
      </c>
      <c r="V498">
        <v>572</v>
      </c>
      <c r="Y498">
        <v>0.38</v>
      </c>
      <c r="Z498">
        <v>1.1060000000000001</v>
      </c>
      <c r="AD498">
        <v>492.9</v>
      </c>
      <c r="AG498">
        <v>2.4359999999999999</v>
      </c>
      <c r="AH498">
        <v>688.2</v>
      </c>
      <c r="AI498">
        <v>0</v>
      </c>
      <c r="AJ498">
        <v>0</v>
      </c>
      <c r="AK498" t="s">
        <v>56</v>
      </c>
      <c r="AL498" t="s">
        <v>57</v>
      </c>
      <c r="AM498">
        <v>0.15</v>
      </c>
      <c r="AO498">
        <v>42.82</v>
      </c>
      <c r="AP498">
        <v>40.36</v>
      </c>
      <c r="AQ498">
        <v>38.950000000000003</v>
      </c>
    </row>
    <row r="499" spans="1:43" x14ac:dyDescent="0.2">
      <c r="B499">
        <v>85</v>
      </c>
      <c r="C499">
        <v>150</v>
      </c>
      <c r="D499" s="1">
        <v>43564</v>
      </c>
      <c r="E499" s="2">
        <v>0.65288194444444447</v>
      </c>
      <c r="F499">
        <v>1.6</v>
      </c>
      <c r="G499">
        <v>0</v>
      </c>
      <c r="H499">
        <v>0</v>
      </c>
      <c r="I499">
        <v>278</v>
      </c>
      <c r="J499">
        <v>82.8</v>
      </c>
      <c r="K499">
        <v>-0.42</v>
      </c>
      <c r="L499">
        <v>0</v>
      </c>
      <c r="M499">
        <v>85.55</v>
      </c>
      <c r="N499">
        <v>147.4</v>
      </c>
      <c r="O499">
        <v>61.88</v>
      </c>
      <c r="P499">
        <v>0.42</v>
      </c>
      <c r="Q499">
        <v>0.308</v>
      </c>
      <c r="R499">
        <v>5.4899999999999997E-2</v>
      </c>
      <c r="S499">
        <v>3.43</v>
      </c>
      <c r="T499">
        <v>125.8</v>
      </c>
      <c r="U499">
        <v>143.80000000000001</v>
      </c>
      <c r="V499">
        <v>575</v>
      </c>
      <c r="Y499">
        <v>0.38</v>
      </c>
      <c r="Z499">
        <v>1.1060000000000001</v>
      </c>
      <c r="AD499">
        <v>488.8</v>
      </c>
      <c r="AG499">
        <v>2.4049999999999998</v>
      </c>
      <c r="AH499">
        <v>684.4</v>
      </c>
      <c r="AI499">
        <v>0</v>
      </c>
      <c r="AJ499">
        <v>0</v>
      </c>
      <c r="AK499" t="s">
        <v>56</v>
      </c>
      <c r="AL499" t="s">
        <v>57</v>
      </c>
      <c r="AM499">
        <v>0.19</v>
      </c>
      <c r="AO499">
        <v>42.82</v>
      </c>
      <c r="AP499">
        <v>40.409999999999997</v>
      </c>
      <c r="AQ499">
        <v>38.9</v>
      </c>
    </row>
    <row r="500" spans="1:43" x14ac:dyDescent="0.2">
      <c r="B500">
        <v>86</v>
      </c>
      <c r="C500">
        <v>150</v>
      </c>
      <c r="D500" s="1">
        <v>43564</v>
      </c>
      <c r="E500" s="2">
        <v>0.65299768518518519</v>
      </c>
      <c r="F500">
        <v>1.6</v>
      </c>
      <c r="G500">
        <v>0</v>
      </c>
      <c r="H500">
        <v>0</v>
      </c>
      <c r="I500">
        <v>278</v>
      </c>
      <c r="J500">
        <v>83.5</v>
      </c>
      <c r="K500">
        <v>-0.42</v>
      </c>
      <c r="L500">
        <v>0</v>
      </c>
      <c r="M500">
        <v>85.95</v>
      </c>
      <c r="N500">
        <v>148.6</v>
      </c>
      <c r="O500">
        <v>62.7</v>
      </c>
      <c r="P500">
        <v>0.42199999999999999</v>
      </c>
      <c r="Q500">
        <v>0.315</v>
      </c>
      <c r="R500">
        <v>5.5599999999999997E-2</v>
      </c>
      <c r="S500">
        <v>3.47</v>
      </c>
      <c r="T500">
        <v>127</v>
      </c>
      <c r="U500">
        <v>145.69999999999999</v>
      </c>
      <c r="V500">
        <v>569</v>
      </c>
      <c r="Y500">
        <v>0.37</v>
      </c>
      <c r="Z500">
        <v>1.097</v>
      </c>
      <c r="AD500">
        <v>484.9</v>
      </c>
      <c r="AG500">
        <v>2.4049999999999998</v>
      </c>
      <c r="AH500">
        <v>687.6</v>
      </c>
      <c r="AI500">
        <v>0</v>
      </c>
      <c r="AJ500">
        <v>0</v>
      </c>
      <c r="AK500" t="s">
        <v>56</v>
      </c>
      <c r="AL500" t="s">
        <v>57</v>
      </c>
      <c r="AM500">
        <v>0.14000000000000001</v>
      </c>
      <c r="AO500">
        <v>42.87</v>
      </c>
      <c r="AP500">
        <v>40.36</v>
      </c>
      <c r="AQ500">
        <v>38.950000000000003</v>
      </c>
    </row>
    <row r="501" spans="1:43" x14ac:dyDescent="0.2">
      <c r="M501">
        <v>85.174000000000007</v>
      </c>
      <c r="P501">
        <v>0.4168</v>
      </c>
      <c r="S501">
        <v>3.4340000000000002</v>
      </c>
    </row>
    <row r="502" spans="1:43" x14ac:dyDescent="0.2">
      <c r="A502" t="s">
        <v>125</v>
      </c>
      <c r="B502">
        <v>87</v>
      </c>
      <c r="C502">
        <v>150</v>
      </c>
      <c r="D502" s="1">
        <v>43564</v>
      </c>
      <c r="E502" s="2">
        <v>0.655787037037037</v>
      </c>
      <c r="F502">
        <v>1.6</v>
      </c>
      <c r="G502">
        <v>0</v>
      </c>
      <c r="H502">
        <v>0</v>
      </c>
      <c r="I502">
        <v>278</v>
      </c>
      <c r="J502">
        <v>45.2</v>
      </c>
      <c r="K502">
        <v>-0.42</v>
      </c>
      <c r="L502">
        <v>0</v>
      </c>
      <c r="M502">
        <v>52.55</v>
      </c>
      <c r="N502">
        <v>72.08</v>
      </c>
      <c r="O502">
        <v>19.53</v>
      </c>
      <c r="P502">
        <v>0.27100000000000002</v>
      </c>
      <c r="Q502">
        <v>0.25700000000000001</v>
      </c>
      <c r="R502">
        <v>4.4299999999999999E-2</v>
      </c>
      <c r="S502">
        <v>2.77</v>
      </c>
      <c r="T502">
        <v>63.36</v>
      </c>
      <c r="U502">
        <v>70.91</v>
      </c>
      <c r="V502">
        <v>584</v>
      </c>
      <c r="Y502">
        <v>1.83</v>
      </c>
      <c r="Z502">
        <v>2.2629999999999999</v>
      </c>
      <c r="AD502">
        <v>371.5</v>
      </c>
      <c r="AG502">
        <v>2.2879999999999998</v>
      </c>
      <c r="AH502">
        <v>420.4</v>
      </c>
      <c r="AI502">
        <v>0</v>
      </c>
      <c r="AJ502">
        <v>0</v>
      </c>
      <c r="AK502" t="s">
        <v>56</v>
      </c>
      <c r="AL502" t="s">
        <v>57</v>
      </c>
      <c r="AM502">
        <v>0.22</v>
      </c>
      <c r="AO502">
        <v>42.76</v>
      </c>
      <c r="AP502">
        <v>40.21</v>
      </c>
      <c r="AQ502">
        <v>38.799999999999997</v>
      </c>
    </row>
    <row r="503" spans="1:43" x14ac:dyDescent="0.2">
      <c r="B503">
        <v>88</v>
      </c>
      <c r="C503">
        <v>150</v>
      </c>
      <c r="D503" s="1">
        <v>43564</v>
      </c>
      <c r="E503" s="2">
        <v>0.6560300925925926</v>
      </c>
      <c r="F503">
        <v>1.6</v>
      </c>
      <c r="G503">
        <v>0</v>
      </c>
      <c r="H503">
        <v>0</v>
      </c>
      <c r="I503">
        <v>278</v>
      </c>
      <c r="J503">
        <v>45.7</v>
      </c>
      <c r="K503">
        <v>-0.39</v>
      </c>
      <c r="L503">
        <v>0</v>
      </c>
      <c r="M503">
        <v>53.06</v>
      </c>
      <c r="N503">
        <v>73.290000000000006</v>
      </c>
      <c r="O503">
        <v>20.23</v>
      </c>
      <c r="P503">
        <v>0.27600000000000002</v>
      </c>
      <c r="Q503">
        <v>0.25800000000000001</v>
      </c>
      <c r="R503">
        <v>4.3999999999999997E-2</v>
      </c>
      <c r="S503">
        <v>2.75</v>
      </c>
      <c r="T503">
        <v>64.23</v>
      </c>
      <c r="U503">
        <v>71.959999999999994</v>
      </c>
      <c r="V503">
        <v>590</v>
      </c>
      <c r="Y503">
        <v>1.78</v>
      </c>
      <c r="Z503">
        <v>2.2250000000000001</v>
      </c>
      <c r="AD503">
        <v>377.9</v>
      </c>
      <c r="AG503">
        <v>2.2679999999999998</v>
      </c>
      <c r="AH503">
        <v>424.5</v>
      </c>
      <c r="AI503">
        <v>0</v>
      </c>
      <c r="AJ503">
        <v>0</v>
      </c>
      <c r="AK503" t="s">
        <v>56</v>
      </c>
      <c r="AL503" t="s">
        <v>57</v>
      </c>
      <c r="AM503">
        <v>0.23</v>
      </c>
      <c r="AO503">
        <v>42.76</v>
      </c>
      <c r="AP503">
        <v>40.21</v>
      </c>
      <c r="AQ503">
        <v>38.85</v>
      </c>
    </row>
    <row r="504" spans="1:43" x14ac:dyDescent="0.2">
      <c r="B504">
        <v>89</v>
      </c>
      <c r="C504">
        <v>150</v>
      </c>
      <c r="D504" s="1">
        <v>43564</v>
      </c>
      <c r="E504" s="2">
        <v>0.65614583333333332</v>
      </c>
      <c r="F504">
        <v>1.6</v>
      </c>
      <c r="G504">
        <v>0</v>
      </c>
      <c r="H504">
        <v>0</v>
      </c>
      <c r="I504">
        <v>278</v>
      </c>
      <c r="J504">
        <v>46.9</v>
      </c>
      <c r="K504">
        <v>-0.42</v>
      </c>
      <c r="L504">
        <v>0</v>
      </c>
      <c r="M504">
        <v>54.74</v>
      </c>
      <c r="N504">
        <v>75.430000000000007</v>
      </c>
      <c r="O504">
        <v>20.68</v>
      </c>
      <c r="P504">
        <v>0.27400000000000002</v>
      </c>
      <c r="Q504">
        <v>0.252</v>
      </c>
      <c r="R504">
        <v>4.3700000000000003E-2</v>
      </c>
      <c r="S504">
        <v>2.73</v>
      </c>
      <c r="T504">
        <v>66.349999999999994</v>
      </c>
      <c r="U504">
        <v>74.209999999999994</v>
      </c>
      <c r="V504">
        <v>589</v>
      </c>
      <c r="Y504">
        <v>1.71</v>
      </c>
      <c r="Z504">
        <v>2.1619999999999999</v>
      </c>
      <c r="AD504">
        <v>393.2</v>
      </c>
      <c r="AG504">
        <v>2.3559999999999999</v>
      </c>
      <c r="AH504">
        <v>438</v>
      </c>
      <c r="AI504">
        <v>0</v>
      </c>
      <c r="AJ504">
        <v>0</v>
      </c>
      <c r="AK504" t="s">
        <v>56</v>
      </c>
      <c r="AL504" t="s">
        <v>57</v>
      </c>
      <c r="AM504">
        <v>0.22</v>
      </c>
      <c r="AO504">
        <v>42.76</v>
      </c>
      <c r="AP504">
        <v>40.21</v>
      </c>
      <c r="AQ504">
        <v>38.85</v>
      </c>
    </row>
    <row r="505" spans="1:43" x14ac:dyDescent="0.2">
      <c r="B505">
        <v>90</v>
      </c>
      <c r="C505">
        <v>150</v>
      </c>
      <c r="D505" s="1">
        <v>43564</v>
      </c>
      <c r="E505" s="2">
        <v>0.65626157407407404</v>
      </c>
      <c r="F505">
        <v>1.6</v>
      </c>
      <c r="G505">
        <v>0</v>
      </c>
      <c r="H505">
        <v>0</v>
      </c>
      <c r="I505">
        <v>278</v>
      </c>
      <c r="J505">
        <v>46.1</v>
      </c>
      <c r="K505">
        <v>-0.42</v>
      </c>
      <c r="L505">
        <v>0</v>
      </c>
      <c r="M505">
        <v>53.89</v>
      </c>
      <c r="N505">
        <v>73.91</v>
      </c>
      <c r="O505">
        <v>20.02</v>
      </c>
      <c r="P505">
        <v>0.27100000000000002</v>
      </c>
      <c r="Q505">
        <v>0.28199999999999997</v>
      </c>
      <c r="R505">
        <v>4.36E-2</v>
      </c>
      <c r="S505">
        <v>2.73</v>
      </c>
      <c r="T505">
        <v>64.97</v>
      </c>
      <c r="U505">
        <v>72.25</v>
      </c>
      <c r="V505">
        <v>605</v>
      </c>
      <c r="Y505">
        <v>1.76</v>
      </c>
      <c r="Z505">
        <v>2.2069999999999999</v>
      </c>
      <c r="AD505">
        <v>387.1</v>
      </c>
      <c r="AG505">
        <v>2.3479999999999999</v>
      </c>
      <c r="AH505">
        <v>431.1</v>
      </c>
      <c r="AI505">
        <v>0</v>
      </c>
      <c r="AJ505">
        <v>0</v>
      </c>
      <c r="AK505" t="s">
        <v>56</v>
      </c>
      <c r="AL505" t="s">
        <v>57</v>
      </c>
      <c r="AM505">
        <v>0.19</v>
      </c>
      <c r="AO505">
        <v>42.76</v>
      </c>
      <c r="AP505">
        <v>40.26</v>
      </c>
      <c r="AQ505">
        <v>38.85</v>
      </c>
    </row>
    <row r="506" spans="1:43" x14ac:dyDescent="0.2">
      <c r="B506">
        <v>91</v>
      </c>
      <c r="C506">
        <v>150</v>
      </c>
      <c r="D506" s="1">
        <v>43564</v>
      </c>
      <c r="E506" s="2">
        <v>0.65637731481481476</v>
      </c>
      <c r="F506">
        <v>1.6</v>
      </c>
      <c r="G506">
        <v>0</v>
      </c>
      <c r="H506">
        <v>0</v>
      </c>
      <c r="I506">
        <v>278</v>
      </c>
      <c r="J506">
        <v>45.8</v>
      </c>
      <c r="K506">
        <v>-0.42</v>
      </c>
      <c r="L506">
        <v>0</v>
      </c>
      <c r="M506">
        <v>53.21</v>
      </c>
      <c r="N506">
        <v>73.12</v>
      </c>
      <c r="O506">
        <v>19.91</v>
      </c>
      <c r="P506">
        <v>0.27200000000000002</v>
      </c>
      <c r="Q506">
        <v>0.28299999999999997</v>
      </c>
      <c r="R506">
        <v>4.4299999999999999E-2</v>
      </c>
      <c r="S506">
        <v>2.77</v>
      </c>
      <c r="T506">
        <v>64.45</v>
      </c>
      <c r="U506">
        <v>71.569999999999993</v>
      </c>
      <c r="V506">
        <v>615</v>
      </c>
      <c r="Y506">
        <v>1.79</v>
      </c>
      <c r="Z506">
        <v>2.2309999999999999</v>
      </c>
      <c r="AD506">
        <v>376.5</v>
      </c>
      <c r="AG506">
        <v>2.306</v>
      </c>
      <c r="AH506">
        <v>425.7</v>
      </c>
      <c r="AI506">
        <v>0</v>
      </c>
      <c r="AJ506">
        <v>0</v>
      </c>
      <c r="AK506" t="s">
        <v>56</v>
      </c>
      <c r="AL506" t="s">
        <v>57</v>
      </c>
      <c r="AM506">
        <v>0.22</v>
      </c>
      <c r="AO506">
        <v>42.76</v>
      </c>
      <c r="AP506">
        <v>40.26</v>
      </c>
      <c r="AQ506">
        <v>38.950000000000003</v>
      </c>
    </row>
    <row r="507" spans="1:43" x14ac:dyDescent="0.2">
      <c r="B507">
        <v>92</v>
      </c>
      <c r="C507">
        <v>150</v>
      </c>
      <c r="D507" s="1">
        <v>43564</v>
      </c>
      <c r="E507" s="2">
        <v>0.65649305555555559</v>
      </c>
      <c r="F507">
        <v>1.6</v>
      </c>
      <c r="G507">
        <v>0</v>
      </c>
      <c r="H507">
        <v>0</v>
      </c>
      <c r="I507">
        <v>278</v>
      </c>
      <c r="J507">
        <v>46.8</v>
      </c>
      <c r="K507">
        <v>-0.42</v>
      </c>
      <c r="L507">
        <v>0</v>
      </c>
      <c r="M507">
        <v>54.48</v>
      </c>
      <c r="N507">
        <v>75.16</v>
      </c>
      <c r="O507">
        <v>20.67</v>
      </c>
      <c r="P507">
        <v>0.27500000000000002</v>
      </c>
      <c r="Q507">
        <v>0.23799999999999999</v>
      </c>
      <c r="R507">
        <v>4.3400000000000001E-2</v>
      </c>
      <c r="S507">
        <v>2.71</v>
      </c>
      <c r="T507">
        <v>66.42</v>
      </c>
      <c r="U507">
        <v>73.56</v>
      </c>
      <c r="V507">
        <v>610</v>
      </c>
      <c r="Y507">
        <v>1.71</v>
      </c>
      <c r="Z507">
        <v>2.17</v>
      </c>
      <c r="AD507">
        <v>393.8</v>
      </c>
      <c r="AG507">
        <v>2.3370000000000002</v>
      </c>
      <c r="AH507">
        <v>435.9</v>
      </c>
      <c r="AI507">
        <v>0</v>
      </c>
      <c r="AJ507">
        <v>0</v>
      </c>
      <c r="AK507" t="s">
        <v>56</v>
      </c>
      <c r="AL507" t="s">
        <v>57</v>
      </c>
      <c r="AM507">
        <v>0.24</v>
      </c>
      <c r="AO507">
        <v>42.76</v>
      </c>
      <c r="AP507">
        <v>40.26</v>
      </c>
      <c r="AQ507">
        <v>38.85</v>
      </c>
    </row>
    <row r="508" spans="1:43" x14ac:dyDescent="0.2">
      <c r="B508">
        <v>93</v>
      </c>
      <c r="C508">
        <v>150</v>
      </c>
      <c r="D508" s="1">
        <v>43564</v>
      </c>
      <c r="E508" s="2">
        <v>0.65660879629629632</v>
      </c>
      <c r="F508">
        <v>1.6</v>
      </c>
      <c r="G508">
        <v>0</v>
      </c>
      <c r="H508">
        <v>0</v>
      </c>
      <c r="I508">
        <v>278</v>
      </c>
      <c r="J508">
        <v>47.3</v>
      </c>
      <c r="K508">
        <v>-0.39</v>
      </c>
      <c r="L508">
        <v>0</v>
      </c>
      <c r="M508">
        <v>55.02</v>
      </c>
      <c r="N508">
        <v>76.11</v>
      </c>
      <c r="O508">
        <v>21.08</v>
      </c>
      <c r="P508">
        <v>0.27700000000000002</v>
      </c>
      <c r="Q508">
        <v>0.26600000000000001</v>
      </c>
      <c r="R508">
        <v>4.3799999999999999E-2</v>
      </c>
      <c r="S508">
        <v>2.74</v>
      </c>
      <c r="T508">
        <v>67.069999999999993</v>
      </c>
      <c r="U508">
        <v>75.03</v>
      </c>
      <c r="V508">
        <v>597</v>
      </c>
      <c r="Y508">
        <v>1.68</v>
      </c>
      <c r="Z508">
        <v>2.1429999999999998</v>
      </c>
      <c r="AD508">
        <v>393.5</v>
      </c>
      <c r="AG508">
        <v>2.3439999999999999</v>
      </c>
      <c r="AH508">
        <v>440.2</v>
      </c>
      <c r="AI508">
        <v>0</v>
      </c>
      <c r="AJ508">
        <v>0</v>
      </c>
      <c r="AK508" t="s">
        <v>56</v>
      </c>
      <c r="AL508" t="s">
        <v>57</v>
      </c>
      <c r="AM508">
        <v>0.24</v>
      </c>
      <c r="AO508">
        <v>42.76</v>
      </c>
      <c r="AP508">
        <v>40.31</v>
      </c>
      <c r="AQ508">
        <v>38.9</v>
      </c>
    </row>
    <row r="509" spans="1:43" x14ac:dyDescent="0.2">
      <c r="B509">
        <v>94</v>
      </c>
      <c r="C509">
        <v>150</v>
      </c>
      <c r="D509" s="1">
        <v>43564</v>
      </c>
      <c r="E509" s="2">
        <v>0.65672453703703704</v>
      </c>
      <c r="F509">
        <v>1.6</v>
      </c>
      <c r="G509">
        <v>0</v>
      </c>
      <c r="H509">
        <v>0</v>
      </c>
      <c r="I509">
        <v>278</v>
      </c>
      <c r="J509">
        <v>47.4</v>
      </c>
      <c r="K509">
        <v>-0.42</v>
      </c>
      <c r="L509">
        <v>0</v>
      </c>
      <c r="M509">
        <v>55.05</v>
      </c>
      <c r="N509">
        <v>76.319999999999993</v>
      </c>
      <c r="O509">
        <v>21.27</v>
      </c>
      <c r="P509">
        <v>0.27900000000000003</v>
      </c>
      <c r="Q509">
        <v>0.26800000000000002</v>
      </c>
      <c r="R509">
        <v>4.36E-2</v>
      </c>
      <c r="S509">
        <v>2.73</v>
      </c>
      <c r="T509">
        <v>67.209999999999994</v>
      </c>
      <c r="U509">
        <v>74.989999999999995</v>
      </c>
      <c r="V509">
        <v>613</v>
      </c>
      <c r="Y509">
        <v>1.67</v>
      </c>
      <c r="Z509">
        <v>2.137</v>
      </c>
      <c r="AD509">
        <v>395.8</v>
      </c>
      <c r="AG509">
        <v>2.331</v>
      </c>
      <c r="AH509">
        <v>440.4</v>
      </c>
      <c r="AI509">
        <v>0</v>
      </c>
      <c r="AJ509">
        <v>0</v>
      </c>
      <c r="AK509" t="s">
        <v>56</v>
      </c>
      <c r="AL509" t="s">
        <v>57</v>
      </c>
      <c r="AM509">
        <v>0.22</v>
      </c>
      <c r="AO509">
        <v>42.76</v>
      </c>
      <c r="AP509">
        <v>40.36</v>
      </c>
      <c r="AQ509">
        <v>38.950000000000003</v>
      </c>
    </row>
    <row r="510" spans="1:43" x14ac:dyDescent="0.2">
      <c r="B510">
        <v>95</v>
      </c>
      <c r="C510">
        <v>150</v>
      </c>
      <c r="D510" s="1">
        <v>43564</v>
      </c>
      <c r="E510" s="2">
        <v>0.65684027777777776</v>
      </c>
      <c r="F510">
        <v>1.6</v>
      </c>
      <c r="G510">
        <v>0</v>
      </c>
      <c r="H510">
        <v>0</v>
      </c>
      <c r="I510">
        <v>278</v>
      </c>
      <c r="J510">
        <v>48.9</v>
      </c>
      <c r="K510">
        <v>-0.42</v>
      </c>
      <c r="L510">
        <v>0</v>
      </c>
      <c r="M510">
        <v>56.82</v>
      </c>
      <c r="N510">
        <v>79.010000000000005</v>
      </c>
      <c r="O510">
        <v>22.19</v>
      </c>
      <c r="P510">
        <v>0.28100000000000003</v>
      </c>
      <c r="Q510">
        <v>0.27300000000000002</v>
      </c>
      <c r="R510">
        <v>4.41E-2</v>
      </c>
      <c r="S510">
        <v>2.76</v>
      </c>
      <c r="T510">
        <v>69.599999999999994</v>
      </c>
      <c r="U510">
        <v>77.819999999999993</v>
      </c>
      <c r="V510">
        <v>605</v>
      </c>
      <c r="Y510">
        <v>1.58</v>
      </c>
      <c r="Z510">
        <v>2.0640000000000001</v>
      </c>
      <c r="AD510">
        <v>404</v>
      </c>
      <c r="AG510">
        <v>2.387</v>
      </c>
      <c r="AH510">
        <v>454.6</v>
      </c>
      <c r="AI510">
        <v>0</v>
      </c>
      <c r="AJ510">
        <v>0</v>
      </c>
      <c r="AK510" t="s">
        <v>56</v>
      </c>
      <c r="AL510" t="s">
        <v>57</v>
      </c>
      <c r="AM510">
        <v>0.2</v>
      </c>
      <c r="AO510">
        <v>42.76</v>
      </c>
      <c r="AP510">
        <v>40.36</v>
      </c>
      <c r="AQ510">
        <v>38.9</v>
      </c>
    </row>
    <row r="511" spans="1:43" x14ac:dyDescent="0.2">
      <c r="B511">
        <v>96</v>
      </c>
      <c r="C511">
        <v>150</v>
      </c>
      <c r="D511" s="1">
        <v>43564</v>
      </c>
      <c r="E511" s="2">
        <v>0.65695601851851848</v>
      </c>
      <c r="F511">
        <v>1.6</v>
      </c>
      <c r="G511">
        <v>0</v>
      </c>
      <c r="H511">
        <v>0</v>
      </c>
      <c r="I511">
        <v>278</v>
      </c>
      <c r="J511">
        <v>49.8</v>
      </c>
      <c r="K511">
        <v>-0.39</v>
      </c>
      <c r="L511">
        <v>0</v>
      </c>
      <c r="M511">
        <v>57.65</v>
      </c>
      <c r="N511">
        <v>80.75</v>
      </c>
      <c r="O511">
        <v>23.1</v>
      </c>
      <c r="P511">
        <v>0.28599999999999998</v>
      </c>
      <c r="Q511">
        <v>0.23599999999999999</v>
      </c>
      <c r="R511">
        <v>4.41E-2</v>
      </c>
      <c r="S511">
        <v>2.76</v>
      </c>
      <c r="T511">
        <v>70.989999999999995</v>
      </c>
      <c r="U511">
        <v>79.44</v>
      </c>
      <c r="V511">
        <v>611</v>
      </c>
      <c r="Y511">
        <v>1.53</v>
      </c>
      <c r="Z511">
        <v>2.02</v>
      </c>
      <c r="AD511">
        <v>409.7</v>
      </c>
      <c r="AG511">
        <v>2.3780000000000001</v>
      </c>
      <c r="AH511">
        <v>461.2</v>
      </c>
      <c r="AI511">
        <v>0</v>
      </c>
      <c r="AJ511">
        <v>0</v>
      </c>
      <c r="AK511" t="s">
        <v>56</v>
      </c>
      <c r="AL511" t="s">
        <v>57</v>
      </c>
      <c r="AM511">
        <v>0.23</v>
      </c>
      <c r="AO511">
        <v>42.82</v>
      </c>
      <c r="AP511">
        <v>40.36</v>
      </c>
      <c r="AQ511">
        <v>38.9</v>
      </c>
    </row>
    <row r="512" spans="1:43" x14ac:dyDescent="0.2">
      <c r="B512">
        <v>97</v>
      </c>
      <c r="C512">
        <v>150</v>
      </c>
      <c r="D512" s="1">
        <v>43564</v>
      </c>
      <c r="E512" s="2">
        <v>0.65707175925925931</v>
      </c>
      <c r="F512">
        <v>1.6</v>
      </c>
      <c r="G512">
        <v>0</v>
      </c>
      <c r="H512">
        <v>0</v>
      </c>
      <c r="I512">
        <v>278</v>
      </c>
      <c r="J512">
        <v>50.1</v>
      </c>
      <c r="K512">
        <v>-0.42</v>
      </c>
      <c r="L512">
        <v>0</v>
      </c>
      <c r="M512">
        <v>58.03</v>
      </c>
      <c r="N512">
        <v>81.42</v>
      </c>
      <c r="O512">
        <v>23.39</v>
      </c>
      <c r="P512">
        <v>0.28699999999999998</v>
      </c>
      <c r="Q512">
        <v>0.27200000000000002</v>
      </c>
      <c r="R512">
        <v>4.48E-2</v>
      </c>
      <c r="S512">
        <v>2.8</v>
      </c>
      <c r="T512">
        <v>71.83</v>
      </c>
      <c r="U512">
        <v>79.819999999999993</v>
      </c>
      <c r="V512">
        <v>631</v>
      </c>
      <c r="Y512">
        <v>1.51</v>
      </c>
      <c r="Z512">
        <v>2.0030000000000001</v>
      </c>
      <c r="AD512">
        <v>406.1</v>
      </c>
      <c r="AG512">
        <v>2.3839999999999999</v>
      </c>
      <c r="AH512">
        <v>464.2</v>
      </c>
      <c r="AI512">
        <v>0</v>
      </c>
      <c r="AJ512">
        <v>0</v>
      </c>
      <c r="AK512" t="s">
        <v>56</v>
      </c>
      <c r="AL512" t="s">
        <v>57</v>
      </c>
      <c r="AM512">
        <v>0.18</v>
      </c>
      <c r="AO512">
        <v>42.76</v>
      </c>
      <c r="AP512">
        <v>40.31</v>
      </c>
      <c r="AQ512">
        <v>38.950000000000003</v>
      </c>
    </row>
    <row r="513" spans="2:43" x14ac:dyDescent="0.2">
      <c r="B513">
        <v>98</v>
      </c>
      <c r="C513">
        <v>150</v>
      </c>
      <c r="D513" s="1">
        <v>43564</v>
      </c>
      <c r="E513" s="2">
        <v>0.65718750000000004</v>
      </c>
      <c r="F513">
        <v>1.6</v>
      </c>
      <c r="G513">
        <v>0</v>
      </c>
      <c r="H513">
        <v>0</v>
      </c>
      <c r="I513">
        <v>278</v>
      </c>
      <c r="J513">
        <v>50.7</v>
      </c>
      <c r="K513">
        <v>-0.42</v>
      </c>
      <c r="L513">
        <v>0</v>
      </c>
      <c r="M513">
        <v>58.46</v>
      </c>
      <c r="N513">
        <v>82.37</v>
      </c>
      <c r="O513">
        <v>23.91</v>
      </c>
      <c r="P513">
        <v>0.28999999999999998</v>
      </c>
      <c r="Q513">
        <v>0.254</v>
      </c>
      <c r="R513">
        <v>4.3900000000000002E-2</v>
      </c>
      <c r="S513">
        <v>2.75</v>
      </c>
      <c r="T513">
        <v>72.72</v>
      </c>
      <c r="U513">
        <v>80.930000000000007</v>
      </c>
      <c r="V513">
        <v>632</v>
      </c>
      <c r="Y513">
        <v>1.48</v>
      </c>
      <c r="Z513">
        <v>1.98</v>
      </c>
      <c r="AD513">
        <v>417.1</v>
      </c>
      <c r="AG513">
        <v>2.3759999999999999</v>
      </c>
      <c r="AH513">
        <v>467.7</v>
      </c>
      <c r="AI513">
        <v>0</v>
      </c>
      <c r="AJ513">
        <v>0</v>
      </c>
      <c r="AK513" t="s">
        <v>56</v>
      </c>
      <c r="AL513" t="s">
        <v>57</v>
      </c>
      <c r="AM513">
        <v>0.2</v>
      </c>
      <c r="AO513">
        <v>42.87</v>
      </c>
      <c r="AP513">
        <v>40.31</v>
      </c>
      <c r="AQ513">
        <v>38.9</v>
      </c>
    </row>
    <row r="514" spans="2:43" x14ac:dyDescent="0.2">
      <c r="B514">
        <v>99</v>
      </c>
      <c r="C514">
        <v>150</v>
      </c>
      <c r="D514" s="1">
        <v>43564</v>
      </c>
      <c r="E514" s="2">
        <v>0.65730324074074076</v>
      </c>
      <c r="F514">
        <v>1.6</v>
      </c>
      <c r="G514">
        <v>0</v>
      </c>
      <c r="H514">
        <v>0</v>
      </c>
      <c r="I514">
        <v>278</v>
      </c>
      <c r="J514">
        <v>53</v>
      </c>
      <c r="K514">
        <v>-0.42</v>
      </c>
      <c r="L514">
        <v>0</v>
      </c>
      <c r="M514">
        <v>61.15</v>
      </c>
      <c r="N514">
        <v>87</v>
      </c>
      <c r="O514">
        <v>25.86</v>
      </c>
      <c r="P514">
        <v>0.29699999999999999</v>
      </c>
      <c r="Q514">
        <v>0.23400000000000001</v>
      </c>
      <c r="R514">
        <v>4.48E-2</v>
      </c>
      <c r="S514">
        <v>2.8</v>
      </c>
      <c r="T514">
        <v>76.540000000000006</v>
      </c>
      <c r="U514">
        <v>85.49</v>
      </c>
      <c r="V514">
        <v>617</v>
      </c>
      <c r="Y514">
        <v>1.35</v>
      </c>
      <c r="Z514">
        <v>1.875</v>
      </c>
      <c r="AD514">
        <v>427.6</v>
      </c>
      <c r="AG514">
        <v>2.4279999999999999</v>
      </c>
      <c r="AH514">
        <v>489.2</v>
      </c>
      <c r="AI514">
        <v>0</v>
      </c>
      <c r="AJ514">
        <v>0</v>
      </c>
      <c r="AK514" t="s">
        <v>56</v>
      </c>
      <c r="AL514" t="s">
        <v>57</v>
      </c>
      <c r="AM514">
        <v>0.2</v>
      </c>
      <c r="AO514">
        <v>42.82</v>
      </c>
      <c r="AP514">
        <v>40.36</v>
      </c>
      <c r="AQ514">
        <v>38.9</v>
      </c>
    </row>
    <row r="515" spans="2:43" x14ac:dyDescent="0.2">
      <c r="B515">
        <v>100</v>
      </c>
      <c r="C515">
        <v>150</v>
      </c>
      <c r="D515" s="1">
        <v>43564</v>
      </c>
      <c r="E515" s="2">
        <v>0.65741898148148148</v>
      </c>
      <c r="F515">
        <v>1.6</v>
      </c>
      <c r="G515">
        <v>0</v>
      </c>
      <c r="H515">
        <v>0</v>
      </c>
      <c r="I515">
        <v>278</v>
      </c>
      <c r="J515">
        <v>51.6</v>
      </c>
      <c r="K515">
        <v>-0.42</v>
      </c>
      <c r="L515">
        <v>0</v>
      </c>
      <c r="M515">
        <v>58.98</v>
      </c>
      <c r="N515">
        <v>84.23</v>
      </c>
      <c r="O515">
        <v>25.25</v>
      </c>
      <c r="P515">
        <v>0.3</v>
      </c>
      <c r="Q515">
        <v>0.26400000000000001</v>
      </c>
      <c r="R515">
        <v>4.5900000000000003E-2</v>
      </c>
      <c r="S515">
        <v>2.87</v>
      </c>
      <c r="T515">
        <v>74.180000000000007</v>
      </c>
      <c r="U515">
        <v>82.87</v>
      </c>
      <c r="V515">
        <v>615</v>
      </c>
      <c r="Y515">
        <v>1.42</v>
      </c>
      <c r="Z515">
        <v>1.9359999999999999</v>
      </c>
      <c r="AD515">
        <v>402.9</v>
      </c>
      <c r="AG515">
        <v>2.3210000000000002</v>
      </c>
      <c r="AH515">
        <v>471.8</v>
      </c>
      <c r="AI515">
        <v>0</v>
      </c>
      <c r="AJ515">
        <v>0</v>
      </c>
      <c r="AK515" t="s">
        <v>56</v>
      </c>
      <c r="AL515" t="s">
        <v>57</v>
      </c>
      <c r="AM515">
        <v>0.2</v>
      </c>
      <c r="AO515">
        <v>42.82</v>
      </c>
      <c r="AP515">
        <v>40.31</v>
      </c>
      <c r="AQ515">
        <v>38.9</v>
      </c>
    </row>
    <row r="516" spans="2:43" x14ac:dyDescent="0.2">
      <c r="B516">
        <v>101</v>
      </c>
      <c r="C516">
        <v>150</v>
      </c>
      <c r="D516" s="1">
        <v>43564</v>
      </c>
      <c r="E516" s="2">
        <v>0.6575347222222222</v>
      </c>
      <c r="F516">
        <v>1.6</v>
      </c>
      <c r="G516">
        <v>0</v>
      </c>
      <c r="H516">
        <v>0</v>
      </c>
      <c r="I516">
        <v>278</v>
      </c>
      <c r="J516">
        <v>52.8</v>
      </c>
      <c r="K516">
        <v>-0.42</v>
      </c>
      <c r="L516">
        <v>0</v>
      </c>
      <c r="M516">
        <v>60.46</v>
      </c>
      <c r="N516">
        <v>86.7</v>
      </c>
      <c r="O516">
        <v>26.23</v>
      </c>
      <c r="P516">
        <v>0.30299999999999999</v>
      </c>
      <c r="Q516">
        <v>0.26200000000000001</v>
      </c>
      <c r="R516">
        <v>4.5900000000000003E-2</v>
      </c>
      <c r="S516">
        <v>2.87</v>
      </c>
      <c r="T516">
        <v>76.37</v>
      </c>
      <c r="U516">
        <v>85.24</v>
      </c>
      <c r="V516">
        <v>621</v>
      </c>
      <c r="Y516">
        <v>1.35</v>
      </c>
      <c r="Z516">
        <v>1.881</v>
      </c>
      <c r="AD516">
        <v>412.7</v>
      </c>
      <c r="AG516">
        <v>2.3580000000000001</v>
      </c>
      <c r="AH516">
        <v>483.7</v>
      </c>
      <c r="AI516">
        <v>0</v>
      </c>
      <c r="AJ516">
        <v>0</v>
      </c>
      <c r="AK516" t="s">
        <v>56</v>
      </c>
      <c r="AL516" t="s">
        <v>57</v>
      </c>
      <c r="AM516">
        <v>0.22</v>
      </c>
      <c r="AO516">
        <v>42.82</v>
      </c>
      <c r="AP516">
        <v>40.36</v>
      </c>
      <c r="AQ516">
        <v>38.9</v>
      </c>
    </row>
    <row r="517" spans="2:43" x14ac:dyDescent="0.2">
      <c r="B517">
        <v>102</v>
      </c>
      <c r="C517">
        <v>150</v>
      </c>
      <c r="D517" s="1">
        <v>43564</v>
      </c>
      <c r="E517" s="2">
        <v>0.65765046296296303</v>
      </c>
      <c r="F517">
        <v>1.6</v>
      </c>
      <c r="G517">
        <v>0</v>
      </c>
      <c r="H517">
        <v>0</v>
      </c>
      <c r="I517">
        <v>278</v>
      </c>
      <c r="J517">
        <v>54.9</v>
      </c>
      <c r="K517">
        <v>-0.42</v>
      </c>
      <c r="L517">
        <v>0</v>
      </c>
      <c r="M517">
        <v>62.79</v>
      </c>
      <c r="N517">
        <v>90.6</v>
      </c>
      <c r="O517">
        <v>27.81</v>
      </c>
      <c r="P517">
        <v>0.307</v>
      </c>
      <c r="Q517">
        <v>0.248</v>
      </c>
      <c r="R517">
        <v>4.5199999999999997E-2</v>
      </c>
      <c r="S517">
        <v>2.83</v>
      </c>
      <c r="T517">
        <v>79.86</v>
      </c>
      <c r="U517">
        <v>89.25</v>
      </c>
      <c r="V517">
        <v>618</v>
      </c>
      <c r="Y517">
        <v>1.25</v>
      </c>
      <c r="Z517">
        <v>1.8</v>
      </c>
      <c r="AD517">
        <v>435.5</v>
      </c>
      <c r="AG517">
        <v>2.4129999999999998</v>
      </c>
      <c r="AH517">
        <v>502.3</v>
      </c>
      <c r="AI517">
        <v>0</v>
      </c>
      <c r="AJ517">
        <v>0</v>
      </c>
      <c r="AK517" t="s">
        <v>56</v>
      </c>
      <c r="AL517" t="s">
        <v>57</v>
      </c>
      <c r="AM517">
        <v>0.2</v>
      </c>
      <c r="AO517">
        <v>42.87</v>
      </c>
      <c r="AP517">
        <v>40.36</v>
      </c>
      <c r="AQ517">
        <v>38.950000000000003</v>
      </c>
    </row>
    <row r="518" spans="2:43" x14ac:dyDescent="0.2">
      <c r="B518">
        <v>103</v>
      </c>
      <c r="C518">
        <v>150</v>
      </c>
      <c r="D518" s="1">
        <v>43564</v>
      </c>
      <c r="E518" s="2">
        <v>0.65776620370370364</v>
      </c>
      <c r="F518">
        <v>1.6</v>
      </c>
      <c r="G518">
        <v>0</v>
      </c>
      <c r="H518">
        <v>0</v>
      </c>
      <c r="I518">
        <v>278</v>
      </c>
      <c r="J518">
        <v>54.9</v>
      </c>
      <c r="K518">
        <v>-0.42</v>
      </c>
      <c r="L518">
        <v>0</v>
      </c>
      <c r="M518">
        <v>62.36</v>
      </c>
      <c r="N518">
        <v>90.93</v>
      </c>
      <c r="O518">
        <v>28.57</v>
      </c>
      <c r="P518">
        <v>0.314</v>
      </c>
      <c r="Q518">
        <v>0.25600000000000001</v>
      </c>
      <c r="R518">
        <v>4.6899999999999997E-2</v>
      </c>
      <c r="S518">
        <v>2.93</v>
      </c>
      <c r="T518">
        <v>80.02</v>
      </c>
      <c r="U518">
        <v>89.06</v>
      </c>
      <c r="V518">
        <v>618</v>
      </c>
      <c r="Y518">
        <v>1.24</v>
      </c>
      <c r="Z518">
        <v>1.794</v>
      </c>
      <c r="AD518">
        <v>416.6</v>
      </c>
      <c r="AG518">
        <v>2.3420000000000001</v>
      </c>
      <c r="AH518">
        <v>498.9</v>
      </c>
      <c r="AI518">
        <v>0</v>
      </c>
      <c r="AJ518">
        <v>0</v>
      </c>
      <c r="AK518" t="s">
        <v>56</v>
      </c>
      <c r="AL518" t="s">
        <v>57</v>
      </c>
      <c r="AM518">
        <v>0.22</v>
      </c>
      <c r="AO518">
        <v>42.82</v>
      </c>
      <c r="AP518">
        <v>40.409999999999997</v>
      </c>
      <c r="AQ518">
        <v>38.950000000000003</v>
      </c>
    </row>
    <row r="519" spans="2:43" x14ac:dyDescent="0.2">
      <c r="B519">
        <v>104</v>
      </c>
      <c r="C519">
        <v>150</v>
      </c>
      <c r="D519" s="1">
        <v>43564</v>
      </c>
      <c r="E519" s="2">
        <v>0.65788194444444448</v>
      </c>
      <c r="F519">
        <v>1.6</v>
      </c>
      <c r="G519">
        <v>0</v>
      </c>
      <c r="H519">
        <v>0</v>
      </c>
      <c r="I519">
        <v>278</v>
      </c>
      <c r="J519">
        <v>56.1</v>
      </c>
      <c r="K519">
        <v>-0.42</v>
      </c>
      <c r="L519">
        <v>0</v>
      </c>
      <c r="M519">
        <v>64.09</v>
      </c>
      <c r="N519">
        <v>93.35</v>
      </c>
      <c r="O519">
        <v>29.25</v>
      </c>
      <c r="P519">
        <v>0.313</v>
      </c>
      <c r="Q519">
        <v>0.28000000000000003</v>
      </c>
      <c r="R519">
        <v>4.6300000000000001E-2</v>
      </c>
      <c r="S519">
        <v>2.89</v>
      </c>
      <c r="T519">
        <v>81.87</v>
      </c>
      <c r="U519">
        <v>91.77</v>
      </c>
      <c r="V519">
        <v>616</v>
      </c>
      <c r="Y519">
        <v>1.19</v>
      </c>
      <c r="Z519">
        <v>1.7470000000000001</v>
      </c>
      <c r="AD519">
        <v>434</v>
      </c>
      <c r="AG519">
        <v>2.4129999999999998</v>
      </c>
      <c r="AH519">
        <v>512.79999999999995</v>
      </c>
      <c r="AI519">
        <v>0</v>
      </c>
      <c r="AJ519">
        <v>0</v>
      </c>
      <c r="AK519" t="s">
        <v>56</v>
      </c>
      <c r="AL519" t="s">
        <v>57</v>
      </c>
      <c r="AM519">
        <v>0.16</v>
      </c>
      <c r="AO519">
        <v>42.87</v>
      </c>
      <c r="AP519">
        <v>40.36</v>
      </c>
      <c r="AQ519">
        <v>38.950000000000003</v>
      </c>
    </row>
    <row r="520" spans="2:43" x14ac:dyDescent="0.2">
      <c r="B520">
        <v>105</v>
      </c>
      <c r="C520">
        <v>150</v>
      </c>
      <c r="D520" s="1">
        <v>43564</v>
      </c>
      <c r="E520" s="2">
        <v>0.6579976851851852</v>
      </c>
      <c r="F520">
        <v>1.6</v>
      </c>
      <c r="G520">
        <v>0</v>
      </c>
      <c r="H520">
        <v>0</v>
      </c>
      <c r="I520">
        <v>278</v>
      </c>
      <c r="J520">
        <v>56.2</v>
      </c>
      <c r="K520">
        <v>-0.42</v>
      </c>
      <c r="L520">
        <v>0</v>
      </c>
      <c r="M520">
        <v>63.63</v>
      </c>
      <c r="N520">
        <v>93.43</v>
      </c>
      <c r="O520">
        <v>29.8</v>
      </c>
      <c r="P520">
        <v>0.31900000000000001</v>
      </c>
      <c r="Q520">
        <v>0.255</v>
      </c>
      <c r="R520">
        <v>4.7199999999999999E-2</v>
      </c>
      <c r="S520">
        <v>2.95</v>
      </c>
      <c r="T520">
        <v>81.91</v>
      </c>
      <c r="U520">
        <v>91.92</v>
      </c>
      <c r="V520">
        <v>603</v>
      </c>
      <c r="Y520">
        <v>1.18</v>
      </c>
      <c r="Z520">
        <v>1.746</v>
      </c>
      <c r="AD520">
        <v>422.4</v>
      </c>
      <c r="AG520">
        <v>2.3540000000000001</v>
      </c>
      <c r="AH520">
        <v>509</v>
      </c>
      <c r="AI520">
        <v>0</v>
      </c>
      <c r="AJ520">
        <v>0</v>
      </c>
      <c r="AK520" t="s">
        <v>56</v>
      </c>
      <c r="AL520" t="s">
        <v>57</v>
      </c>
      <c r="AM520">
        <v>0.17</v>
      </c>
      <c r="AO520">
        <v>42.82</v>
      </c>
      <c r="AP520">
        <v>40.36</v>
      </c>
      <c r="AQ520">
        <v>38.9</v>
      </c>
    </row>
    <row r="521" spans="2:43" x14ac:dyDescent="0.2">
      <c r="B521">
        <v>106</v>
      </c>
      <c r="C521">
        <v>150</v>
      </c>
      <c r="D521" s="1">
        <v>43564</v>
      </c>
      <c r="E521" s="2">
        <v>0.65811342592592592</v>
      </c>
      <c r="F521">
        <v>1.6</v>
      </c>
      <c r="G521">
        <v>0</v>
      </c>
      <c r="H521">
        <v>0</v>
      </c>
      <c r="I521">
        <v>278</v>
      </c>
      <c r="J521">
        <v>57.3</v>
      </c>
      <c r="K521">
        <v>-0.42</v>
      </c>
      <c r="L521">
        <v>0</v>
      </c>
      <c r="M521">
        <v>65.22</v>
      </c>
      <c r="N521">
        <v>95.68</v>
      </c>
      <c r="O521">
        <v>30.46</v>
      </c>
      <c r="P521">
        <v>0.318</v>
      </c>
      <c r="Q521">
        <v>0.28899999999999998</v>
      </c>
      <c r="R521">
        <v>4.7199999999999999E-2</v>
      </c>
      <c r="S521">
        <v>2.95</v>
      </c>
      <c r="T521">
        <v>83.73</v>
      </c>
      <c r="U521">
        <v>94.05</v>
      </c>
      <c r="V521">
        <v>609</v>
      </c>
      <c r="Y521">
        <v>1.1299999999999999</v>
      </c>
      <c r="Z521">
        <v>1.7050000000000001</v>
      </c>
      <c r="AD521">
        <v>433.3</v>
      </c>
      <c r="AG521">
        <v>2.4169999999999998</v>
      </c>
      <c r="AH521">
        <v>521.70000000000005</v>
      </c>
      <c r="AI521">
        <v>0</v>
      </c>
      <c r="AJ521">
        <v>0</v>
      </c>
      <c r="AK521" t="s">
        <v>56</v>
      </c>
      <c r="AL521" t="s">
        <v>57</v>
      </c>
      <c r="AM521">
        <v>0.22</v>
      </c>
      <c r="AO521">
        <v>42.82</v>
      </c>
      <c r="AP521">
        <v>40.409999999999997</v>
      </c>
      <c r="AQ521">
        <v>38.950000000000003</v>
      </c>
    </row>
    <row r="522" spans="2:43" x14ac:dyDescent="0.2">
      <c r="B522">
        <v>107</v>
      </c>
      <c r="C522">
        <v>150</v>
      </c>
      <c r="D522" s="1">
        <v>43564</v>
      </c>
      <c r="E522" s="2">
        <v>0.65822916666666664</v>
      </c>
      <c r="F522">
        <v>1.6</v>
      </c>
      <c r="G522">
        <v>0</v>
      </c>
      <c r="H522">
        <v>0</v>
      </c>
      <c r="I522">
        <v>278</v>
      </c>
      <c r="J522">
        <v>57.9</v>
      </c>
      <c r="K522">
        <v>-0.39</v>
      </c>
      <c r="L522">
        <v>0</v>
      </c>
      <c r="M522">
        <v>65.61</v>
      </c>
      <c r="N522">
        <v>97.01</v>
      </c>
      <c r="O522">
        <v>31.4</v>
      </c>
      <c r="P522">
        <v>0.32400000000000001</v>
      </c>
      <c r="Q522">
        <v>0.27600000000000002</v>
      </c>
      <c r="R522">
        <v>4.7699999999999999E-2</v>
      </c>
      <c r="S522">
        <v>2.98</v>
      </c>
      <c r="T522">
        <v>84.75</v>
      </c>
      <c r="U522">
        <v>95.29</v>
      </c>
      <c r="V522">
        <v>605</v>
      </c>
      <c r="Y522">
        <v>1.1000000000000001</v>
      </c>
      <c r="Z522">
        <v>1.681</v>
      </c>
      <c r="AD522">
        <v>431.6</v>
      </c>
      <c r="AG522">
        <v>2.3919999999999999</v>
      </c>
      <c r="AH522">
        <v>524.9</v>
      </c>
      <c r="AI522">
        <v>0</v>
      </c>
      <c r="AJ522">
        <v>0</v>
      </c>
      <c r="AK522" t="s">
        <v>56</v>
      </c>
      <c r="AL522" t="s">
        <v>57</v>
      </c>
      <c r="AM522">
        <v>0.18</v>
      </c>
      <c r="AO522">
        <v>42.82</v>
      </c>
      <c r="AP522">
        <v>40.409999999999997</v>
      </c>
      <c r="AQ522">
        <v>38.950000000000003</v>
      </c>
    </row>
    <row r="523" spans="2:43" x14ac:dyDescent="0.2">
      <c r="B523">
        <v>108</v>
      </c>
      <c r="C523">
        <v>150</v>
      </c>
      <c r="D523" s="1">
        <v>43564</v>
      </c>
      <c r="E523" s="2">
        <v>0.65834490740740736</v>
      </c>
      <c r="F523">
        <v>1.6</v>
      </c>
      <c r="G523">
        <v>0</v>
      </c>
      <c r="H523">
        <v>0</v>
      </c>
      <c r="I523">
        <v>278</v>
      </c>
      <c r="J523">
        <v>59.8</v>
      </c>
      <c r="K523">
        <v>-0.42</v>
      </c>
      <c r="L523">
        <v>0</v>
      </c>
      <c r="M523">
        <v>67.64</v>
      </c>
      <c r="N523">
        <v>100.7</v>
      </c>
      <c r="O523">
        <v>33.08</v>
      </c>
      <c r="P523">
        <v>0.32800000000000001</v>
      </c>
      <c r="Q523">
        <v>0.27600000000000002</v>
      </c>
      <c r="R523">
        <v>4.8399999999999999E-2</v>
      </c>
      <c r="S523">
        <v>3.03</v>
      </c>
      <c r="T523">
        <v>88.1</v>
      </c>
      <c r="U523">
        <v>98.83</v>
      </c>
      <c r="V523">
        <v>602</v>
      </c>
      <c r="Y523">
        <v>1.03</v>
      </c>
      <c r="Z523">
        <v>1.619</v>
      </c>
      <c r="AD523">
        <v>437.8</v>
      </c>
      <c r="AG523">
        <v>2.4300000000000002</v>
      </c>
      <c r="AH523">
        <v>541.1</v>
      </c>
      <c r="AI523">
        <v>0</v>
      </c>
      <c r="AJ523">
        <v>0</v>
      </c>
      <c r="AK523" t="s">
        <v>56</v>
      </c>
      <c r="AL523" t="s">
        <v>57</v>
      </c>
      <c r="AM523">
        <v>0.18</v>
      </c>
      <c r="AO523">
        <v>42.76</v>
      </c>
      <c r="AP523">
        <v>40.409999999999997</v>
      </c>
      <c r="AQ523">
        <v>38.950000000000003</v>
      </c>
    </row>
    <row r="524" spans="2:43" x14ac:dyDescent="0.2">
      <c r="B524">
        <v>109</v>
      </c>
      <c r="C524">
        <v>150</v>
      </c>
      <c r="D524" s="1">
        <v>43564</v>
      </c>
      <c r="E524" s="2">
        <v>0.6584606481481482</v>
      </c>
      <c r="F524">
        <v>1.6</v>
      </c>
      <c r="G524">
        <v>0</v>
      </c>
      <c r="H524">
        <v>0</v>
      </c>
      <c r="I524">
        <v>278</v>
      </c>
      <c r="J524">
        <v>60</v>
      </c>
      <c r="K524">
        <v>-0.42</v>
      </c>
      <c r="L524">
        <v>0</v>
      </c>
      <c r="M524">
        <v>67.739999999999995</v>
      </c>
      <c r="N524">
        <v>101.4</v>
      </c>
      <c r="O524">
        <v>33.69</v>
      </c>
      <c r="P524">
        <v>0.33200000000000002</v>
      </c>
      <c r="Q524">
        <v>0.26600000000000001</v>
      </c>
      <c r="R524">
        <v>4.7899999999999998E-2</v>
      </c>
      <c r="S524">
        <v>2.99</v>
      </c>
      <c r="T524">
        <v>88.16</v>
      </c>
      <c r="U524">
        <v>99.53</v>
      </c>
      <c r="V524">
        <v>599</v>
      </c>
      <c r="Y524">
        <v>1.01</v>
      </c>
      <c r="Z524">
        <v>1.6080000000000001</v>
      </c>
      <c r="AD524">
        <v>443.3</v>
      </c>
      <c r="AG524">
        <v>2.407</v>
      </c>
      <c r="AH524">
        <v>541.9</v>
      </c>
      <c r="AI524">
        <v>0</v>
      </c>
      <c r="AJ524">
        <v>0</v>
      </c>
      <c r="AK524" t="s">
        <v>56</v>
      </c>
      <c r="AL524" t="s">
        <v>57</v>
      </c>
      <c r="AM524">
        <v>0.16</v>
      </c>
      <c r="AO524">
        <v>42.82</v>
      </c>
      <c r="AP524">
        <v>40.409999999999997</v>
      </c>
      <c r="AQ524">
        <v>38.950000000000003</v>
      </c>
    </row>
    <row r="525" spans="2:43" x14ac:dyDescent="0.2">
      <c r="B525">
        <v>110</v>
      </c>
      <c r="C525">
        <v>150</v>
      </c>
      <c r="D525" s="1">
        <v>43564</v>
      </c>
      <c r="E525" s="2">
        <v>0.65857638888888892</v>
      </c>
      <c r="F525">
        <v>1.6</v>
      </c>
      <c r="G525">
        <v>0</v>
      </c>
      <c r="H525">
        <v>0</v>
      </c>
      <c r="I525">
        <v>278</v>
      </c>
      <c r="J525">
        <v>60.5</v>
      </c>
      <c r="K525">
        <v>-0.42</v>
      </c>
      <c r="L525">
        <v>0</v>
      </c>
      <c r="M525">
        <v>68.23</v>
      </c>
      <c r="N525">
        <v>102.3</v>
      </c>
      <c r="O525">
        <v>34.07</v>
      </c>
      <c r="P525">
        <v>0.33300000000000002</v>
      </c>
      <c r="Q525">
        <v>0.26600000000000001</v>
      </c>
      <c r="R525">
        <v>4.8399999999999999E-2</v>
      </c>
      <c r="S525">
        <v>3.02</v>
      </c>
      <c r="T525">
        <v>89.04</v>
      </c>
      <c r="U525">
        <v>100.7</v>
      </c>
      <c r="V525">
        <v>590</v>
      </c>
      <c r="Y525">
        <v>0.99</v>
      </c>
      <c r="Z525">
        <v>1.5940000000000001</v>
      </c>
      <c r="AD525">
        <v>442.2</v>
      </c>
      <c r="AG525">
        <v>2.4169999999999998</v>
      </c>
      <c r="AH525">
        <v>545.79999999999995</v>
      </c>
      <c r="AI525">
        <v>0</v>
      </c>
      <c r="AJ525">
        <v>0</v>
      </c>
      <c r="AK525" t="s">
        <v>56</v>
      </c>
      <c r="AL525" t="s">
        <v>57</v>
      </c>
      <c r="AM525">
        <v>0.21</v>
      </c>
      <c r="AO525">
        <v>42.87</v>
      </c>
      <c r="AP525">
        <v>40.409999999999997</v>
      </c>
      <c r="AQ525">
        <v>39.01</v>
      </c>
    </row>
    <row r="526" spans="2:43" x14ac:dyDescent="0.2">
      <c r="B526">
        <v>111</v>
      </c>
      <c r="C526">
        <v>150</v>
      </c>
      <c r="D526" s="1">
        <v>43564</v>
      </c>
      <c r="E526" s="2">
        <v>0.65869212962962964</v>
      </c>
      <c r="F526">
        <v>1.6</v>
      </c>
      <c r="G526">
        <v>0</v>
      </c>
      <c r="H526">
        <v>0</v>
      </c>
      <c r="I526">
        <v>278</v>
      </c>
      <c r="J526">
        <v>61.8</v>
      </c>
      <c r="K526">
        <v>-0.39</v>
      </c>
      <c r="L526">
        <v>0</v>
      </c>
      <c r="M526">
        <v>69.599999999999994</v>
      </c>
      <c r="N526">
        <v>104.8</v>
      </c>
      <c r="O526">
        <v>35.200000000000003</v>
      </c>
      <c r="P526">
        <v>0.33600000000000002</v>
      </c>
      <c r="Q526">
        <v>0.28699999999999998</v>
      </c>
      <c r="R526">
        <v>4.9200000000000001E-2</v>
      </c>
      <c r="S526">
        <v>3.07</v>
      </c>
      <c r="T526">
        <v>91.24</v>
      </c>
      <c r="U526">
        <v>102.8</v>
      </c>
      <c r="V526">
        <v>597</v>
      </c>
      <c r="Y526">
        <v>0.95</v>
      </c>
      <c r="Z526">
        <v>1.556</v>
      </c>
      <c r="AD526">
        <v>443.9</v>
      </c>
      <c r="AG526">
        <v>2.4449999999999998</v>
      </c>
      <c r="AH526">
        <v>556.79999999999995</v>
      </c>
      <c r="AI526">
        <v>0</v>
      </c>
      <c r="AJ526">
        <v>0</v>
      </c>
      <c r="AK526" t="s">
        <v>56</v>
      </c>
      <c r="AL526" t="s">
        <v>57</v>
      </c>
      <c r="AM526">
        <v>0.15</v>
      </c>
      <c r="AO526">
        <v>42.87</v>
      </c>
      <c r="AP526">
        <v>40.409999999999997</v>
      </c>
      <c r="AQ526">
        <v>39.01</v>
      </c>
    </row>
    <row r="527" spans="2:43" x14ac:dyDescent="0.2">
      <c r="B527">
        <v>112</v>
      </c>
      <c r="C527">
        <v>150</v>
      </c>
      <c r="D527" s="1">
        <v>43564</v>
      </c>
      <c r="E527" s="2">
        <v>0.65880787037037036</v>
      </c>
      <c r="F527">
        <v>1.6</v>
      </c>
      <c r="G527">
        <v>0</v>
      </c>
      <c r="H527">
        <v>0</v>
      </c>
      <c r="I527">
        <v>278</v>
      </c>
      <c r="J527">
        <v>63.2</v>
      </c>
      <c r="K527">
        <v>-0.42</v>
      </c>
      <c r="L527">
        <v>0</v>
      </c>
      <c r="M527">
        <v>71.08</v>
      </c>
      <c r="N527">
        <v>107.7</v>
      </c>
      <c r="O527">
        <v>36.6</v>
      </c>
      <c r="P527">
        <v>0.34</v>
      </c>
      <c r="Q527">
        <v>0.28100000000000003</v>
      </c>
      <c r="R527">
        <v>4.9500000000000002E-2</v>
      </c>
      <c r="S527">
        <v>3.09</v>
      </c>
      <c r="T527">
        <v>93.6</v>
      </c>
      <c r="U527">
        <v>105.9</v>
      </c>
      <c r="V527">
        <v>589</v>
      </c>
      <c r="Y527">
        <v>0.89</v>
      </c>
      <c r="Z527">
        <v>1.5149999999999999</v>
      </c>
      <c r="AD527">
        <v>450.5</v>
      </c>
      <c r="AG527">
        <v>2.468</v>
      </c>
      <c r="AH527">
        <v>568.6</v>
      </c>
      <c r="AI527">
        <v>0</v>
      </c>
      <c r="AJ527">
        <v>0</v>
      </c>
      <c r="AK527" t="s">
        <v>56</v>
      </c>
      <c r="AL527" t="s">
        <v>57</v>
      </c>
      <c r="AM527">
        <v>0.15</v>
      </c>
      <c r="AO527">
        <v>42.82</v>
      </c>
      <c r="AP527">
        <v>40.47</v>
      </c>
      <c r="AQ527">
        <v>38.950000000000003</v>
      </c>
    </row>
    <row r="528" spans="2:43" x14ac:dyDescent="0.2">
      <c r="B528">
        <v>113</v>
      </c>
      <c r="C528">
        <v>150</v>
      </c>
      <c r="D528" s="1">
        <v>43564</v>
      </c>
      <c r="E528" s="2">
        <v>0.65892361111111108</v>
      </c>
      <c r="F528">
        <v>1.6</v>
      </c>
      <c r="G528">
        <v>0</v>
      </c>
      <c r="H528">
        <v>0</v>
      </c>
      <c r="I528">
        <v>278</v>
      </c>
      <c r="J528">
        <v>62.3</v>
      </c>
      <c r="K528">
        <v>-0.42</v>
      </c>
      <c r="L528">
        <v>0</v>
      </c>
      <c r="M528">
        <v>70</v>
      </c>
      <c r="N528">
        <v>106</v>
      </c>
      <c r="O528">
        <v>36.03</v>
      </c>
      <c r="P528">
        <v>0.34</v>
      </c>
      <c r="Q528">
        <v>0.28100000000000003</v>
      </c>
      <c r="R528">
        <v>4.9599999999999998E-2</v>
      </c>
      <c r="S528">
        <v>3.1</v>
      </c>
      <c r="T528">
        <v>91.94</v>
      </c>
      <c r="U528">
        <v>104.4</v>
      </c>
      <c r="V528">
        <v>581</v>
      </c>
      <c r="Y528">
        <v>0.92</v>
      </c>
      <c r="Z528">
        <v>1.538</v>
      </c>
      <c r="AD528">
        <v>442.9</v>
      </c>
      <c r="AG528">
        <v>2.431</v>
      </c>
      <c r="AH528">
        <v>560</v>
      </c>
      <c r="AI528">
        <v>0</v>
      </c>
      <c r="AJ528">
        <v>0</v>
      </c>
      <c r="AK528" t="s">
        <v>56</v>
      </c>
      <c r="AL528" t="s">
        <v>57</v>
      </c>
      <c r="AM528">
        <v>0.2</v>
      </c>
      <c r="AO528">
        <v>42.87</v>
      </c>
      <c r="AP528">
        <v>40.409999999999997</v>
      </c>
      <c r="AQ528">
        <v>38.950000000000003</v>
      </c>
    </row>
    <row r="529" spans="2:43" x14ac:dyDescent="0.2">
      <c r="B529">
        <v>114</v>
      </c>
      <c r="C529">
        <v>150</v>
      </c>
      <c r="D529" s="1">
        <v>43564</v>
      </c>
      <c r="E529" s="2">
        <v>0.65903935185185192</v>
      </c>
      <c r="F529">
        <v>1.6</v>
      </c>
      <c r="G529">
        <v>0</v>
      </c>
      <c r="H529">
        <v>0</v>
      </c>
      <c r="I529">
        <v>278</v>
      </c>
      <c r="J529">
        <v>62.6</v>
      </c>
      <c r="K529">
        <v>-0.39</v>
      </c>
      <c r="L529">
        <v>0</v>
      </c>
      <c r="M529">
        <v>70.099999999999994</v>
      </c>
      <c r="N529">
        <v>106.6</v>
      </c>
      <c r="O529">
        <v>36.46</v>
      </c>
      <c r="P529">
        <v>0.34200000000000003</v>
      </c>
      <c r="Q529">
        <v>0.28699999999999998</v>
      </c>
      <c r="R529">
        <v>5.0200000000000002E-2</v>
      </c>
      <c r="S529">
        <v>3.14</v>
      </c>
      <c r="T529">
        <v>92.44</v>
      </c>
      <c r="U529">
        <v>104.5</v>
      </c>
      <c r="V529">
        <v>586</v>
      </c>
      <c r="Y529">
        <v>0.91</v>
      </c>
      <c r="Z529">
        <v>1.53</v>
      </c>
      <c r="AD529">
        <v>437.5</v>
      </c>
      <c r="AG529">
        <v>2.4180000000000001</v>
      </c>
      <c r="AH529">
        <v>560.79999999999995</v>
      </c>
      <c r="AI529">
        <v>0</v>
      </c>
      <c r="AJ529">
        <v>0</v>
      </c>
      <c r="AK529" t="s">
        <v>56</v>
      </c>
      <c r="AL529" t="s">
        <v>57</v>
      </c>
      <c r="AM529">
        <v>0.18</v>
      </c>
      <c r="AO529">
        <v>42.87</v>
      </c>
      <c r="AP529">
        <v>40.47</v>
      </c>
      <c r="AQ529">
        <v>38.950000000000003</v>
      </c>
    </row>
    <row r="530" spans="2:43" x14ac:dyDescent="0.2">
      <c r="B530">
        <v>115</v>
      </c>
      <c r="C530">
        <v>150</v>
      </c>
      <c r="D530" s="1">
        <v>43564</v>
      </c>
      <c r="E530" s="2">
        <v>0.65915509259259253</v>
      </c>
      <c r="F530">
        <v>1.6</v>
      </c>
      <c r="G530">
        <v>0</v>
      </c>
      <c r="H530">
        <v>0</v>
      </c>
      <c r="I530">
        <v>278</v>
      </c>
      <c r="J530">
        <v>63.2</v>
      </c>
      <c r="K530">
        <v>-0.42</v>
      </c>
      <c r="L530">
        <v>0</v>
      </c>
      <c r="M530">
        <v>70.61</v>
      </c>
      <c r="N530">
        <v>107.7</v>
      </c>
      <c r="O530">
        <v>37.1</v>
      </c>
      <c r="P530">
        <v>0.34399999999999997</v>
      </c>
      <c r="Q530">
        <v>0.308</v>
      </c>
      <c r="R530">
        <v>5.0500000000000003E-2</v>
      </c>
      <c r="S530">
        <v>3.16</v>
      </c>
      <c r="T530">
        <v>93.35</v>
      </c>
      <c r="U530">
        <v>105.8</v>
      </c>
      <c r="V530">
        <v>590</v>
      </c>
      <c r="Y530">
        <v>0.89</v>
      </c>
      <c r="Z530">
        <v>1.514</v>
      </c>
      <c r="AD530">
        <v>438.2</v>
      </c>
      <c r="AG530">
        <v>2.419</v>
      </c>
      <c r="AH530">
        <v>564.9</v>
      </c>
      <c r="AI530">
        <v>0</v>
      </c>
      <c r="AJ530">
        <v>0</v>
      </c>
      <c r="AK530" t="s">
        <v>56</v>
      </c>
      <c r="AL530" t="s">
        <v>57</v>
      </c>
      <c r="AM530">
        <v>0.16</v>
      </c>
      <c r="AO530">
        <v>42.87</v>
      </c>
      <c r="AP530">
        <v>40.47</v>
      </c>
      <c r="AQ530">
        <v>38.950000000000003</v>
      </c>
    </row>
    <row r="531" spans="2:43" x14ac:dyDescent="0.2">
      <c r="B531">
        <v>116</v>
      </c>
      <c r="C531">
        <v>150</v>
      </c>
      <c r="D531" s="1">
        <v>43564</v>
      </c>
      <c r="E531" s="2">
        <v>0.65927083333333336</v>
      </c>
      <c r="F531">
        <v>1.6</v>
      </c>
      <c r="G531">
        <v>0</v>
      </c>
      <c r="H531">
        <v>0</v>
      </c>
      <c r="I531">
        <v>278</v>
      </c>
      <c r="J531">
        <v>64.8</v>
      </c>
      <c r="K531">
        <v>-0.39</v>
      </c>
      <c r="L531">
        <v>0</v>
      </c>
      <c r="M531">
        <v>72.27</v>
      </c>
      <c r="N531">
        <v>110.9</v>
      </c>
      <c r="O531">
        <v>38.590000000000003</v>
      </c>
      <c r="P531">
        <v>0.34799999999999998</v>
      </c>
      <c r="Q531">
        <v>0.30199999999999999</v>
      </c>
      <c r="R531">
        <v>5.1200000000000002E-2</v>
      </c>
      <c r="S531">
        <v>3.2</v>
      </c>
      <c r="T531">
        <v>95.95</v>
      </c>
      <c r="U531">
        <v>109</v>
      </c>
      <c r="V531">
        <v>579</v>
      </c>
      <c r="Y531">
        <v>0.84</v>
      </c>
      <c r="Z531">
        <v>1.4710000000000001</v>
      </c>
      <c r="AD531">
        <v>442.3</v>
      </c>
      <c r="AG531">
        <v>2.4500000000000002</v>
      </c>
      <c r="AH531">
        <v>578.20000000000005</v>
      </c>
      <c r="AI531">
        <v>0</v>
      </c>
      <c r="AJ531">
        <v>0</v>
      </c>
      <c r="AK531" t="s">
        <v>56</v>
      </c>
      <c r="AL531" t="s">
        <v>57</v>
      </c>
      <c r="AM531">
        <v>0.18</v>
      </c>
      <c r="AO531">
        <v>42.87</v>
      </c>
      <c r="AP531">
        <v>40.47</v>
      </c>
      <c r="AQ531">
        <v>38.950000000000003</v>
      </c>
    </row>
    <row r="532" spans="2:43" x14ac:dyDescent="0.2">
      <c r="B532">
        <v>117</v>
      </c>
      <c r="C532">
        <v>150</v>
      </c>
      <c r="D532" s="1">
        <v>43564</v>
      </c>
      <c r="E532" s="2">
        <v>0.65938657407407408</v>
      </c>
      <c r="F532">
        <v>1.6</v>
      </c>
      <c r="G532">
        <v>0</v>
      </c>
      <c r="H532">
        <v>0</v>
      </c>
      <c r="I532">
        <v>278</v>
      </c>
      <c r="J532">
        <v>64.099999999999994</v>
      </c>
      <c r="K532">
        <v>-0.39</v>
      </c>
      <c r="L532">
        <v>0</v>
      </c>
      <c r="M532">
        <v>71.16</v>
      </c>
      <c r="N532">
        <v>109.6</v>
      </c>
      <c r="O532">
        <v>38.43</v>
      </c>
      <c r="P532">
        <v>0.35099999999999998</v>
      </c>
      <c r="Q532">
        <v>0.29899999999999999</v>
      </c>
      <c r="R532">
        <v>5.1400000000000001E-2</v>
      </c>
      <c r="S532">
        <v>3.22</v>
      </c>
      <c r="T532">
        <v>94.84</v>
      </c>
      <c r="U532">
        <v>107.7</v>
      </c>
      <c r="V532">
        <v>579</v>
      </c>
      <c r="Y532">
        <v>0.86</v>
      </c>
      <c r="Z532">
        <v>1.488</v>
      </c>
      <c r="AD532">
        <v>433.6</v>
      </c>
      <c r="AG532">
        <v>2.395</v>
      </c>
      <c r="AH532">
        <v>569.29999999999995</v>
      </c>
      <c r="AI532">
        <v>0</v>
      </c>
      <c r="AJ532">
        <v>0</v>
      </c>
      <c r="AK532" t="s">
        <v>56</v>
      </c>
      <c r="AL532" t="s">
        <v>57</v>
      </c>
      <c r="AM532">
        <v>0.15</v>
      </c>
      <c r="AO532">
        <v>42.87</v>
      </c>
      <c r="AP532">
        <v>40.409999999999997</v>
      </c>
      <c r="AQ532">
        <v>39.01</v>
      </c>
    </row>
    <row r="533" spans="2:43" x14ac:dyDescent="0.2">
      <c r="B533">
        <v>118</v>
      </c>
      <c r="C533">
        <v>150</v>
      </c>
      <c r="D533" s="1">
        <v>43564</v>
      </c>
      <c r="E533" s="2">
        <v>0.65950231481481481</v>
      </c>
      <c r="F533">
        <v>1.6</v>
      </c>
      <c r="G533">
        <v>0</v>
      </c>
      <c r="H533">
        <v>0</v>
      </c>
      <c r="I533">
        <v>278</v>
      </c>
      <c r="J533">
        <v>66.900000000000006</v>
      </c>
      <c r="K533">
        <v>-0.39</v>
      </c>
      <c r="L533">
        <v>0</v>
      </c>
      <c r="M533">
        <v>74.510000000000005</v>
      </c>
      <c r="N533">
        <v>115.2</v>
      </c>
      <c r="O533">
        <v>40.659999999999997</v>
      </c>
      <c r="P533">
        <v>0.35299999999999998</v>
      </c>
      <c r="Q533">
        <v>0.30599999999999999</v>
      </c>
      <c r="R533">
        <v>5.11E-2</v>
      </c>
      <c r="S533">
        <v>3.2</v>
      </c>
      <c r="T533">
        <v>99.76</v>
      </c>
      <c r="U533">
        <v>113.2</v>
      </c>
      <c r="V533">
        <v>583</v>
      </c>
      <c r="Y533">
        <v>0.77</v>
      </c>
      <c r="Z533">
        <v>1.4159999999999999</v>
      </c>
      <c r="AD533">
        <v>456.9</v>
      </c>
      <c r="AG533">
        <v>2.4900000000000002</v>
      </c>
      <c r="AH533">
        <v>596.1</v>
      </c>
      <c r="AI533">
        <v>0</v>
      </c>
      <c r="AJ533">
        <v>0</v>
      </c>
      <c r="AK533" t="s">
        <v>56</v>
      </c>
      <c r="AL533" t="s">
        <v>57</v>
      </c>
      <c r="AM533">
        <v>0.17</v>
      </c>
      <c r="AO533">
        <v>42.87</v>
      </c>
      <c r="AP533">
        <v>40.47</v>
      </c>
      <c r="AQ533">
        <v>38.950000000000003</v>
      </c>
    </row>
    <row r="534" spans="2:43" x14ac:dyDescent="0.2">
      <c r="B534">
        <v>119</v>
      </c>
      <c r="C534">
        <v>150</v>
      </c>
      <c r="D534" s="1">
        <v>43564</v>
      </c>
      <c r="E534" s="2">
        <v>0.65961805555555553</v>
      </c>
      <c r="F534">
        <v>1.6</v>
      </c>
      <c r="G534">
        <v>0</v>
      </c>
      <c r="H534">
        <v>0</v>
      </c>
      <c r="I534">
        <v>278</v>
      </c>
      <c r="J534">
        <v>66.599999999999994</v>
      </c>
      <c r="K534">
        <v>-0.42</v>
      </c>
      <c r="L534">
        <v>0</v>
      </c>
      <c r="M534">
        <v>73.67</v>
      </c>
      <c r="N534">
        <v>114.5</v>
      </c>
      <c r="O534">
        <v>40.79</v>
      </c>
      <c r="P534">
        <v>0.35599999999999998</v>
      </c>
      <c r="Q534">
        <v>0.30399999999999999</v>
      </c>
      <c r="R534">
        <v>5.1999999999999998E-2</v>
      </c>
      <c r="S534">
        <v>3.25</v>
      </c>
      <c r="T534">
        <v>98.99</v>
      </c>
      <c r="U534">
        <v>112.5</v>
      </c>
      <c r="V534">
        <v>574</v>
      </c>
      <c r="Y534">
        <v>0.78</v>
      </c>
      <c r="Z534">
        <v>1.425</v>
      </c>
      <c r="AD534">
        <v>443.9</v>
      </c>
      <c r="AG534">
        <v>2.4390000000000001</v>
      </c>
      <c r="AH534">
        <v>589.4</v>
      </c>
      <c r="AI534">
        <v>0</v>
      </c>
      <c r="AJ534">
        <v>0</v>
      </c>
      <c r="AK534" t="s">
        <v>56</v>
      </c>
      <c r="AL534" t="s">
        <v>57</v>
      </c>
      <c r="AM534">
        <v>0.19</v>
      </c>
      <c r="AO534">
        <v>42.87</v>
      </c>
      <c r="AP534">
        <v>40.47</v>
      </c>
      <c r="AQ534">
        <v>39.01</v>
      </c>
    </row>
    <row r="535" spans="2:43" x14ac:dyDescent="0.2">
      <c r="B535">
        <v>120</v>
      </c>
      <c r="C535">
        <v>150</v>
      </c>
      <c r="D535" s="1">
        <v>43564</v>
      </c>
      <c r="E535" s="2">
        <v>0.65973379629629625</v>
      </c>
      <c r="F535">
        <v>1.6</v>
      </c>
      <c r="G535">
        <v>0</v>
      </c>
      <c r="H535">
        <v>0</v>
      </c>
      <c r="I535">
        <v>278</v>
      </c>
      <c r="J535">
        <v>66.8</v>
      </c>
      <c r="K535">
        <v>-0.42</v>
      </c>
      <c r="L535">
        <v>0</v>
      </c>
      <c r="M535">
        <v>73.7</v>
      </c>
      <c r="N535">
        <v>115</v>
      </c>
      <c r="O535">
        <v>41.25</v>
      </c>
      <c r="P535">
        <v>0.35899999999999999</v>
      </c>
      <c r="Q535">
        <v>0.30599999999999999</v>
      </c>
      <c r="R535">
        <v>5.21E-2</v>
      </c>
      <c r="S535">
        <v>3.26</v>
      </c>
      <c r="T535">
        <v>99.31</v>
      </c>
      <c r="U535">
        <v>112.8</v>
      </c>
      <c r="V535">
        <v>577</v>
      </c>
      <c r="Y535">
        <v>0.78</v>
      </c>
      <c r="Z535">
        <v>1.419</v>
      </c>
      <c r="AD535">
        <v>443.5</v>
      </c>
      <c r="AG535">
        <v>2.4239999999999999</v>
      </c>
      <c r="AH535">
        <v>589.6</v>
      </c>
      <c r="AI535">
        <v>0</v>
      </c>
      <c r="AJ535">
        <v>0</v>
      </c>
      <c r="AK535" t="s">
        <v>56</v>
      </c>
      <c r="AL535" t="s">
        <v>57</v>
      </c>
      <c r="AM535">
        <v>0.15</v>
      </c>
      <c r="AO535">
        <v>42.92</v>
      </c>
      <c r="AP535">
        <v>40.409999999999997</v>
      </c>
      <c r="AQ535">
        <v>38.950000000000003</v>
      </c>
    </row>
    <row r="536" spans="2:43" x14ac:dyDescent="0.2">
      <c r="B536">
        <v>121</v>
      </c>
      <c r="C536">
        <v>150</v>
      </c>
      <c r="D536" s="1">
        <v>43564</v>
      </c>
      <c r="E536" s="2">
        <v>0.65984953703703708</v>
      </c>
      <c r="F536">
        <v>1.6</v>
      </c>
      <c r="G536">
        <v>0</v>
      </c>
      <c r="H536">
        <v>0</v>
      </c>
      <c r="I536">
        <v>278</v>
      </c>
      <c r="J536">
        <v>67.900000000000006</v>
      </c>
      <c r="K536">
        <v>-0.42</v>
      </c>
      <c r="L536">
        <v>0</v>
      </c>
      <c r="M536">
        <v>74.58</v>
      </c>
      <c r="N536">
        <v>117.3</v>
      </c>
      <c r="O536">
        <v>42.7</v>
      </c>
      <c r="P536">
        <v>0.36399999999999999</v>
      </c>
      <c r="Q536">
        <v>0.29599999999999999</v>
      </c>
      <c r="R536">
        <v>5.2400000000000002E-2</v>
      </c>
      <c r="S536">
        <v>3.28</v>
      </c>
      <c r="T536">
        <v>101.1</v>
      </c>
      <c r="U536">
        <v>115</v>
      </c>
      <c r="V536">
        <v>573</v>
      </c>
      <c r="Y536">
        <v>0.74</v>
      </c>
      <c r="Z536">
        <v>1.391</v>
      </c>
      <c r="AD536">
        <v>445.8</v>
      </c>
      <c r="AG536">
        <v>2.4169999999999998</v>
      </c>
      <c r="AH536">
        <v>596.70000000000005</v>
      </c>
      <c r="AI536">
        <v>0</v>
      </c>
      <c r="AJ536">
        <v>0</v>
      </c>
      <c r="AK536" t="s">
        <v>56</v>
      </c>
      <c r="AL536" t="s">
        <v>57</v>
      </c>
      <c r="AM536">
        <v>0.16</v>
      </c>
      <c r="AO536">
        <v>42.92</v>
      </c>
      <c r="AP536">
        <v>40.47</v>
      </c>
      <c r="AQ536">
        <v>39.01</v>
      </c>
    </row>
    <row r="537" spans="2:43" x14ac:dyDescent="0.2">
      <c r="B537">
        <v>122</v>
      </c>
      <c r="C537">
        <v>150</v>
      </c>
      <c r="D537" s="1">
        <v>43564</v>
      </c>
      <c r="E537" s="2">
        <v>0.6599652777777778</v>
      </c>
      <c r="F537">
        <v>1.6</v>
      </c>
      <c r="G537">
        <v>0</v>
      </c>
      <c r="H537">
        <v>0</v>
      </c>
      <c r="I537">
        <v>278</v>
      </c>
      <c r="J537">
        <v>69.900000000000006</v>
      </c>
      <c r="K537">
        <v>-0.42</v>
      </c>
      <c r="L537">
        <v>0</v>
      </c>
      <c r="M537">
        <v>77.14</v>
      </c>
      <c r="N537">
        <v>121.2</v>
      </c>
      <c r="O537">
        <v>44.1</v>
      </c>
      <c r="P537">
        <v>0.36399999999999999</v>
      </c>
      <c r="Q537">
        <v>0.315</v>
      </c>
      <c r="R537">
        <v>5.2699999999999997E-2</v>
      </c>
      <c r="S537">
        <v>3.3</v>
      </c>
      <c r="T537">
        <v>104.6</v>
      </c>
      <c r="U537">
        <v>119.1</v>
      </c>
      <c r="V537">
        <v>572</v>
      </c>
      <c r="Y537">
        <v>0.68</v>
      </c>
      <c r="Z537">
        <v>1.345</v>
      </c>
      <c r="AD537">
        <v>458.7</v>
      </c>
      <c r="AG537">
        <v>2.5019999999999998</v>
      </c>
      <c r="AH537">
        <v>617.1</v>
      </c>
      <c r="AI537">
        <v>0</v>
      </c>
      <c r="AJ537">
        <v>0</v>
      </c>
      <c r="AK537" t="s">
        <v>56</v>
      </c>
      <c r="AL537" t="s">
        <v>57</v>
      </c>
      <c r="AM537">
        <v>0.17</v>
      </c>
      <c r="AO537">
        <v>42.87</v>
      </c>
      <c r="AP537">
        <v>40.409999999999997</v>
      </c>
      <c r="AQ537">
        <v>38.950000000000003</v>
      </c>
    </row>
    <row r="538" spans="2:43" x14ac:dyDescent="0.2">
      <c r="B538">
        <v>123</v>
      </c>
      <c r="C538">
        <v>150</v>
      </c>
      <c r="D538" s="1">
        <v>43564</v>
      </c>
      <c r="E538" s="2">
        <v>0.66008101851851853</v>
      </c>
      <c r="F538">
        <v>1.6</v>
      </c>
      <c r="G538">
        <v>0</v>
      </c>
      <c r="H538">
        <v>0</v>
      </c>
      <c r="I538">
        <v>278</v>
      </c>
      <c r="J538">
        <v>68.400000000000006</v>
      </c>
      <c r="K538">
        <v>-0.42</v>
      </c>
      <c r="L538">
        <v>0</v>
      </c>
      <c r="M538">
        <v>74.98</v>
      </c>
      <c r="N538">
        <v>118.3</v>
      </c>
      <c r="O538">
        <v>43.32</v>
      </c>
      <c r="P538">
        <v>0.36599999999999999</v>
      </c>
      <c r="Q538">
        <v>0.32200000000000001</v>
      </c>
      <c r="R538">
        <v>5.33E-2</v>
      </c>
      <c r="S538">
        <v>3.33</v>
      </c>
      <c r="T538">
        <v>102.1</v>
      </c>
      <c r="U538">
        <v>116</v>
      </c>
      <c r="V538">
        <v>574</v>
      </c>
      <c r="Y538">
        <v>0.72</v>
      </c>
      <c r="Z538">
        <v>1.379</v>
      </c>
      <c r="AD538">
        <v>441.4</v>
      </c>
      <c r="AG538">
        <v>2.4159999999999999</v>
      </c>
      <c r="AH538">
        <v>599.79999999999995</v>
      </c>
      <c r="AI538">
        <v>0</v>
      </c>
      <c r="AJ538">
        <v>0</v>
      </c>
      <c r="AK538" t="s">
        <v>56</v>
      </c>
      <c r="AL538" t="s">
        <v>57</v>
      </c>
      <c r="AM538">
        <v>0.18</v>
      </c>
      <c r="AO538">
        <v>42.87</v>
      </c>
      <c r="AP538">
        <v>40.47</v>
      </c>
      <c r="AQ538">
        <v>39.01</v>
      </c>
    </row>
    <row r="539" spans="2:43" x14ac:dyDescent="0.2">
      <c r="B539">
        <v>124</v>
      </c>
      <c r="C539">
        <v>150</v>
      </c>
      <c r="D539" s="1">
        <v>43564</v>
      </c>
      <c r="E539" s="2">
        <v>0.66019675925925925</v>
      </c>
      <c r="F539">
        <v>1.6</v>
      </c>
      <c r="G539">
        <v>0</v>
      </c>
      <c r="H539">
        <v>0</v>
      </c>
      <c r="I539">
        <v>278</v>
      </c>
      <c r="J539">
        <v>70.099999999999994</v>
      </c>
      <c r="K539">
        <v>-0.42</v>
      </c>
      <c r="L539">
        <v>0</v>
      </c>
      <c r="M539">
        <v>76.56</v>
      </c>
      <c r="N539">
        <v>121.8</v>
      </c>
      <c r="O539">
        <v>45.22</v>
      </c>
      <c r="P539">
        <v>0.371</v>
      </c>
      <c r="Q539">
        <v>0.307</v>
      </c>
      <c r="R539">
        <v>5.3199999999999997E-2</v>
      </c>
      <c r="S539">
        <v>3.32</v>
      </c>
      <c r="T539">
        <v>104.8</v>
      </c>
      <c r="U539">
        <v>119.8</v>
      </c>
      <c r="V539">
        <v>563</v>
      </c>
      <c r="Y539">
        <v>0.68</v>
      </c>
      <c r="Z539">
        <v>1.339</v>
      </c>
      <c r="AD539">
        <v>451.2</v>
      </c>
      <c r="AG539">
        <v>2.4329999999999998</v>
      </c>
      <c r="AH539">
        <v>612.5</v>
      </c>
      <c r="AI539">
        <v>0</v>
      </c>
      <c r="AJ539">
        <v>0</v>
      </c>
      <c r="AK539" t="s">
        <v>56</v>
      </c>
      <c r="AL539" t="s">
        <v>57</v>
      </c>
      <c r="AM539">
        <v>0.18</v>
      </c>
      <c r="AO539">
        <v>42.87</v>
      </c>
      <c r="AP539">
        <v>40.47</v>
      </c>
      <c r="AQ539">
        <v>38.950000000000003</v>
      </c>
    </row>
    <row r="540" spans="2:43" x14ac:dyDescent="0.2">
      <c r="B540">
        <v>125</v>
      </c>
      <c r="C540">
        <v>150</v>
      </c>
      <c r="D540" s="1">
        <v>43564</v>
      </c>
      <c r="E540" s="2">
        <v>0.66031249999999997</v>
      </c>
      <c r="F540">
        <v>1.6</v>
      </c>
      <c r="G540">
        <v>0</v>
      </c>
      <c r="H540">
        <v>0</v>
      </c>
      <c r="I540">
        <v>278</v>
      </c>
      <c r="J540">
        <v>71.7</v>
      </c>
      <c r="K540">
        <v>-0.42</v>
      </c>
      <c r="L540">
        <v>0</v>
      </c>
      <c r="M540">
        <v>78.56</v>
      </c>
      <c r="N540">
        <v>125</v>
      </c>
      <c r="O540">
        <v>46.42</v>
      </c>
      <c r="P540">
        <v>0.371</v>
      </c>
      <c r="Q540">
        <v>0.317</v>
      </c>
      <c r="R540">
        <v>5.2999999999999999E-2</v>
      </c>
      <c r="S540">
        <v>3.31</v>
      </c>
      <c r="T540">
        <v>107.5</v>
      </c>
      <c r="U540">
        <v>123.1</v>
      </c>
      <c r="V540">
        <v>566</v>
      </c>
      <c r="Y540">
        <v>0.63</v>
      </c>
      <c r="Z540">
        <v>1.3049999999999999</v>
      </c>
      <c r="AD540">
        <v>465</v>
      </c>
      <c r="AG540">
        <v>2.496</v>
      </c>
      <c r="AH540">
        <v>628.5</v>
      </c>
      <c r="AI540">
        <v>0</v>
      </c>
      <c r="AJ540">
        <v>0</v>
      </c>
      <c r="AK540" t="s">
        <v>56</v>
      </c>
      <c r="AL540" t="s">
        <v>57</v>
      </c>
      <c r="AM540">
        <v>0.14000000000000001</v>
      </c>
      <c r="AO540">
        <v>42.92</v>
      </c>
      <c r="AP540">
        <v>40.47</v>
      </c>
      <c r="AQ540">
        <v>39.01</v>
      </c>
    </row>
    <row r="541" spans="2:43" x14ac:dyDescent="0.2">
      <c r="B541">
        <v>126</v>
      </c>
      <c r="C541">
        <v>150</v>
      </c>
      <c r="D541" s="1">
        <v>43564</v>
      </c>
      <c r="E541" s="2">
        <v>0.6604282407407408</v>
      </c>
      <c r="F541">
        <v>1.6</v>
      </c>
      <c r="G541">
        <v>0</v>
      </c>
      <c r="H541">
        <v>0</v>
      </c>
      <c r="I541">
        <v>278</v>
      </c>
      <c r="J541">
        <v>71.2</v>
      </c>
      <c r="K541">
        <v>-0.42</v>
      </c>
      <c r="L541">
        <v>0</v>
      </c>
      <c r="M541">
        <v>77.23</v>
      </c>
      <c r="N541">
        <v>123.8</v>
      </c>
      <c r="O541">
        <v>46.58</v>
      </c>
      <c r="P541">
        <v>0.376</v>
      </c>
      <c r="Q541">
        <v>0.32100000000000001</v>
      </c>
      <c r="R541">
        <v>5.4399999999999997E-2</v>
      </c>
      <c r="S541">
        <v>3.4</v>
      </c>
      <c r="T541">
        <v>106.6</v>
      </c>
      <c r="U541">
        <v>121.9</v>
      </c>
      <c r="V541">
        <v>559</v>
      </c>
      <c r="Y541">
        <v>0.65</v>
      </c>
      <c r="Z541">
        <v>1.3169999999999999</v>
      </c>
      <c r="AD541">
        <v>445.2</v>
      </c>
      <c r="AG541">
        <v>2.4220000000000002</v>
      </c>
      <c r="AH541">
        <v>617.79999999999995</v>
      </c>
      <c r="AI541">
        <v>0</v>
      </c>
      <c r="AJ541">
        <v>0</v>
      </c>
      <c r="AK541" t="s">
        <v>56</v>
      </c>
      <c r="AL541" t="s">
        <v>57</v>
      </c>
      <c r="AM541">
        <v>0.15</v>
      </c>
      <c r="AO541">
        <v>42.87</v>
      </c>
      <c r="AP541">
        <v>40.47</v>
      </c>
      <c r="AQ541">
        <v>39.01</v>
      </c>
    </row>
    <row r="542" spans="2:43" x14ac:dyDescent="0.2">
      <c r="B542">
        <v>127</v>
      </c>
      <c r="C542">
        <v>150</v>
      </c>
      <c r="D542" s="1">
        <v>43564</v>
      </c>
      <c r="E542" s="2">
        <v>0.66054398148148141</v>
      </c>
      <c r="F542">
        <v>1.6</v>
      </c>
      <c r="G542">
        <v>0</v>
      </c>
      <c r="H542">
        <v>0</v>
      </c>
      <c r="I542">
        <v>278</v>
      </c>
      <c r="J542">
        <v>71.900000000000006</v>
      </c>
      <c r="K542">
        <v>-0.42</v>
      </c>
      <c r="L542">
        <v>0</v>
      </c>
      <c r="M542">
        <v>77.87</v>
      </c>
      <c r="N542">
        <v>125.5</v>
      </c>
      <c r="O542">
        <v>47.67</v>
      </c>
      <c r="P542">
        <v>0.38</v>
      </c>
      <c r="Q542">
        <v>0.31900000000000001</v>
      </c>
      <c r="R542">
        <v>5.4199999999999998E-2</v>
      </c>
      <c r="S542">
        <v>3.39</v>
      </c>
      <c r="T542">
        <v>107.8</v>
      </c>
      <c r="U542">
        <v>123.3</v>
      </c>
      <c r="V542">
        <v>563</v>
      </c>
      <c r="Y542">
        <v>0.63</v>
      </c>
      <c r="Z542">
        <v>1.2989999999999999</v>
      </c>
      <c r="AD542">
        <v>450.8</v>
      </c>
      <c r="AG542">
        <v>2.42</v>
      </c>
      <c r="AH542">
        <v>623</v>
      </c>
      <c r="AI542">
        <v>0</v>
      </c>
      <c r="AJ542">
        <v>0</v>
      </c>
      <c r="AK542" t="s">
        <v>56</v>
      </c>
      <c r="AL542" t="s">
        <v>57</v>
      </c>
      <c r="AM542">
        <v>0.16</v>
      </c>
      <c r="AO542">
        <v>42.92</v>
      </c>
      <c r="AP542">
        <v>40.47</v>
      </c>
      <c r="AQ542">
        <v>38.950000000000003</v>
      </c>
    </row>
    <row r="543" spans="2:43" x14ac:dyDescent="0.2">
      <c r="B543">
        <v>128</v>
      </c>
      <c r="C543">
        <v>150</v>
      </c>
      <c r="D543" s="1">
        <v>43564</v>
      </c>
      <c r="E543" s="2">
        <v>0.66065972222222225</v>
      </c>
      <c r="F543">
        <v>1.6</v>
      </c>
      <c r="G543">
        <v>0</v>
      </c>
      <c r="H543">
        <v>0</v>
      </c>
      <c r="I543">
        <v>278</v>
      </c>
      <c r="J543">
        <v>75.099999999999994</v>
      </c>
      <c r="K543">
        <v>-0.42</v>
      </c>
      <c r="L543">
        <v>0</v>
      </c>
      <c r="M543">
        <v>81.62</v>
      </c>
      <c r="N543">
        <v>131.80000000000001</v>
      </c>
      <c r="O543">
        <v>50.19</v>
      </c>
      <c r="P543">
        <v>0.38100000000000001</v>
      </c>
      <c r="Q543">
        <v>0.315</v>
      </c>
      <c r="R543">
        <v>5.4100000000000002E-2</v>
      </c>
      <c r="S543">
        <v>3.38</v>
      </c>
      <c r="T543">
        <v>113.1</v>
      </c>
      <c r="U543">
        <v>129.5</v>
      </c>
      <c r="V543">
        <v>561</v>
      </c>
      <c r="Y543">
        <v>0.55000000000000004</v>
      </c>
      <c r="Z543">
        <v>1.2370000000000001</v>
      </c>
      <c r="AD543">
        <v>473</v>
      </c>
      <c r="AG543">
        <v>2.5289999999999999</v>
      </c>
      <c r="AH543">
        <v>653</v>
      </c>
      <c r="AI543">
        <v>0</v>
      </c>
      <c r="AJ543">
        <v>0</v>
      </c>
      <c r="AK543" t="s">
        <v>56</v>
      </c>
      <c r="AL543" t="s">
        <v>57</v>
      </c>
      <c r="AM543">
        <v>0.18</v>
      </c>
      <c r="AO543">
        <v>42.87</v>
      </c>
      <c r="AP543">
        <v>40.47</v>
      </c>
      <c r="AQ543">
        <v>39.01</v>
      </c>
    </row>
    <row r="544" spans="2:43" x14ac:dyDescent="0.2">
      <c r="B544">
        <v>129</v>
      </c>
      <c r="C544">
        <v>150</v>
      </c>
      <c r="D544" s="1">
        <v>43564</v>
      </c>
      <c r="E544" s="2">
        <v>0.66077546296296297</v>
      </c>
      <c r="F544">
        <v>1.6</v>
      </c>
      <c r="G544">
        <v>0</v>
      </c>
      <c r="H544">
        <v>0</v>
      </c>
      <c r="I544">
        <v>278</v>
      </c>
      <c r="J544">
        <v>74</v>
      </c>
      <c r="K544">
        <v>-0.42</v>
      </c>
      <c r="L544">
        <v>0</v>
      </c>
      <c r="M544">
        <v>79.95</v>
      </c>
      <c r="N544">
        <v>129.6</v>
      </c>
      <c r="O544">
        <v>49.69</v>
      </c>
      <c r="P544">
        <v>0.38300000000000001</v>
      </c>
      <c r="Q544">
        <v>0.32700000000000001</v>
      </c>
      <c r="R544">
        <v>5.45E-2</v>
      </c>
      <c r="S544">
        <v>3.41</v>
      </c>
      <c r="T544">
        <v>111.2</v>
      </c>
      <c r="U544">
        <v>127.3</v>
      </c>
      <c r="V544">
        <v>564</v>
      </c>
      <c r="Y544">
        <v>0.56999999999999995</v>
      </c>
      <c r="Z544">
        <v>1.258</v>
      </c>
      <c r="AD544">
        <v>459.5</v>
      </c>
      <c r="AG544">
        <v>2.4609999999999999</v>
      </c>
      <c r="AH544">
        <v>639.6</v>
      </c>
      <c r="AI544">
        <v>0</v>
      </c>
      <c r="AJ544">
        <v>0</v>
      </c>
      <c r="AK544" t="s">
        <v>56</v>
      </c>
      <c r="AL544" t="s">
        <v>57</v>
      </c>
      <c r="AM544">
        <v>0.15</v>
      </c>
      <c r="AO544">
        <v>42.87</v>
      </c>
      <c r="AP544">
        <v>40.47</v>
      </c>
      <c r="AQ544">
        <v>39.01</v>
      </c>
    </row>
    <row r="545" spans="2:43" x14ac:dyDescent="0.2">
      <c r="B545">
        <v>130</v>
      </c>
      <c r="C545">
        <v>150</v>
      </c>
      <c r="D545" s="1">
        <v>43564</v>
      </c>
      <c r="E545" s="2">
        <v>0.66089120370370369</v>
      </c>
      <c r="F545">
        <v>1.6</v>
      </c>
      <c r="G545">
        <v>0</v>
      </c>
      <c r="H545">
        <v>0</v>
      </c>
      <c r="I545">
        <v>278</v>
      </c>
      <c r="J545">
        <v>75.3</v>
      </c>
      <c r="K545">
        <v>-0.42</v>
      </c>
      <c r="L545">
        <v>0</v>
      </c>
      <c r="M545">
        <v>81.55</v>
      </c>
      <c r="N545">
        <v>132.30000000000001</v>
      </c>
      <c r="O545">
        <v>50.72</v>
      </c>
      <c r="P545">
        <v>0.38300000000000001</v>
      </c>
      <c r="Q545">
        <v>0.33200000000000002</v>
      </c>
      <c r="R545">
        <v>5.4300000000000001E-2</v>
      </c>
      <c r="S545">
        <v>3.4</v>
      </c>
      <c r="T545">
        <v>113.7</v>
      </c>
      <c r="U545">
        <v>129.69999999999999</v>
      </c>
      <c r="V545">
        <v>567</v>
      </c>
      <c r="Y545">
        <v>0.54</v>
      </c>
      <c r="Z545">
        <v>1.2330000000000001</v>
      </c>
      <c r="AD545">
        <v>470.4</v>
      </c>
      <c r="AG545">
        <v>2.5099999999999998</v>
      </c>
      <c r="AH545">
        <v>652.4</v>
      </c>
      <c r="AI545">
        <v>0</v>
      </c>
      <c r="AJ545">
        <v>0</v>
      </c>
      <c r="AK545" t="s">
        <v>56</v>
      </c>
      <c r="AL545" t="s">
        <v>57</v>
      </c>
      <c r="AM545">
        <v>0.15</v>
      </c>
      <c r="AO545">
        <v>42.92</v>
      </c>
      <c r="AP545">
        <v>40.409999999999997</v>
      </c>
      <c r="AQ545">
        <v>39.06</v>
      </c>
    </row>
    <row r="546" spans="2:43" x14ac:dyDescent="0.2">
      <c r="B546">
        <v>131</v>
      </c>
      <c r="C546">
        <v>150</v>
      </c>
      <c r="D546" s="1">
        <v>43564</v>
      </c>
      <c r="E546" s="2">
        <v>0.66100694444444441</v>
      </c>
      <c r="F546">
        <v>1.6</v>
      </c>
      <c r="G546">
        <v>0</v>
      </c>
      <c r="H546">
        <v>0</v>
      </c>
      <c r="I546">
        <v>278</v>
      </c>
      <c r="J546">
        <v>75.3</v>
      </c>
      <c r="K546">
        <v>-0.39</v>
      </c>
      <c r="L546">
        <v>0</v>
      </c>
      <c r="M546">
        <v>80.95</v>
      </c>
      <c r="N546">
        <v>132.4</v>
      </c>
      <c r="O546">
        <v>51.47</v>
      </c>
      <c r="P546">
        <v>0.38900000000000001</v>
      </c>
      <c r="Q546">
        <v>0.32100000000000001</v>
      </c>
      <c r="R546">
        <v>5.4699999999999999E-2</v>
      </c>
      <c r="S546">
        <v>3.42</v>
      </c>
      <c r="T546">
        <v>113.5</v>
      </c>
      <c r="U546">
        <v>130.30000000000001</v>
      </c>
      <c r="V546">
        <v>557</v>
      </c>
      <c r="Y546">
        <v>0.54</v>
      </c>
      <c r="Z546">
        <v>1.232</v>
      </c>
      <c r="AD546">
        <v>463.7</v>
      </c>
      <c r="AG546">
        <v>2.4580000000000002</v>
      </c>
      <c r="AH546">
        <v>647.6</v>
      </c>
      <c r="AI546">
        <v>0</v>
      </c>
      <c r="AJ546">
        <v>0</v>
      </c>
      <c r="AK546" t="s">
        <v>56</v>
      </c>
      <c r="AL546" t="s">
        <v>57</v>
      </c>
      <c r="AM546">
        <v>0.13</v>
      </c>
      <c r="AO546">
        <v>42.92</v>
      </c>
      <c r="AP546">
        <v>40.47</v>
      </c>
      <c r="AQ546">
        <v>39.01</v>
      </c>
    </row>
    <row r="547" spans="2:43" x14ac:dyDescent="0.2">
      <c r="B547">
        <v>132</v>
      </c>
      <c r="C547">
        <v>150</v>
      </c>
      <c r="D547" s="1">
        <v>43564</v>
      </c>
      <c r="E547" s="2">
        <v>0.66112268518518513</v>
      </c>
      <c r="F547">
        <v>1.6</v>
      </c>
      <c r="G547">
        <v>0</v>
      </c>
      <c r="H547">
        <v>0</v>
      </c>
      <c r="I547">
        <v>278</v>
      </c>
      <c r="J547">
        <v>75.599999999999994</v>
      </c>
      <c r="K547">
        <v>-0.42</v>
      </c>
      <c r="L547">
        <v>0</v>
      </c>
      <c r="M547">
        <v>80.66</v>
      </c>
      <c r="N547">
        <v>132.80000000000001</v>
      </c>
      <c r="O547">
        <v>52.13</v>
      </c>
      <c r="P547">
        <v>0.39300000000000002</v>
      </c>
      <c r="Q547">
        <v>0.31900000000000001</v>
      </c>
      <c r="R547">
        <v>5.5899999999999998E-2</v>
      </c>
      <c r="S547">
        <v>3.5</v>
      </c>
      <c r="T547">
        <v>114</v>
      </c>
      <c r="U547">
        <v>130.4</v>
      </c>
      <c r="V547">
        <v>555</v>
      </c>
      <c r="Y547">
        <v>0.54</v>
      </c>
      <c r="Z547">
        <v>1.228</v>
      </c>
      <c r="AD547">
        <v>452.1</v>
      </c>
      <c r="AG547">
        <v>2.4239999999999999</v>
      </c>
      <c r="AH547">
        <v>645.29999999999995</v>
      </c>
      <c r="AI547">
        <v>0</v>
      </c>
      <c r="AJ547">
        <v>0</v>
      </c>
      <c r="AK547" t="s">
        <v>56</v>
      </c>
      <c r="AL547" t="s">
        <v>57</v>
      </c>
      <c r="AM547">
        <v>0.21</v>
      </c>
      <c r="AO547">
        <v>42.87</v>
      </c>
      <c r="AP547">
        <v>40.47</v>
      </c>
      <c r="AQ547">
        <v>39.01</v>
      </c>
    </row>
    <row r="548" spans="2:43" x14ac:dyDescent="0.2">
      <c r="B548">
        <v>133</v>
      </c>
      <c r="C548">
        <v>150</v>
      </c>
      <c r="D548" s="1">
        <v>43564</v>
      </c>
      <c r="E548" s="2">
        <v>0.66123842592592597</v>
      </c>
      <c r="F548">
        <v>1.6</v>
      </c>
      <c r="G548">
        <v>0</v>
      </c>
      <c r="H548">
        <v>0</v>
      </c>
      <c r="I548">
        <v>278</v>
      </c>
      <c r="J548">
        <v>76.5</v>
      </c>
      <c r="K548">
        <v>-0.42</v>
      </c>
      <c r="L548">
        <v>0</v>
      </c>
      <c r="M548">
        <v>81.81</v>
      </c>
      <c r="N548">
        <v>134.6</v>
      </c>
      <c r="O548">
        <v>52.83</v>
      </c>
      <c r="P548">
        <v>0.39200000000000002</v>
      </c>
      <c r="Q548">
        <v>0.32400000000000001</v>
      </c>
      <c r="R548">
        <v>5.5100000000000003E-2</v>
      </c>
      <c r="S548">
        <v>3.44</v>
      </c>
      <c r="T548">
        <v>115.1</v>
      </c>
      <c r="U548">
        <v>131.80000000000001</v>
      </c>
      <c r="V548">
        <v>567</v>
      </c>
      <c r="Y548">
        <v>0.52</v>
      </c>
      <c r="Z548">
        <v>1.2110000000000001</v>
      </c>
      <c r="AD548">
        <v>465.5</v>
      </c>
      <c r="AG548">
        <v>2.46</v>
      </c>
      <c r="AH548">
        <v>654.5</v>
      </c>
      <c r="AI548">
        <v>0</v>
      </c>
      <c r="AJ548">
        <v>0</v>
      </c>
      <c r="AK548" t="s">
        <v>56</v>
      </c>
      <c r="AL548" t="s">
        <v>57</v>
      </c>
      <c r="AM548">
        <v>0.1</v>
      </c>
      <c r="AO548">
        <v>42.92</v>
      </c>
      <c r="AP548">
        <v>40.47</v>
      </c>
      <c r="AQ548">
        <v>39.01</v>
      </c>
    </row>
    <row r="549" spans="2:43" x14ac:dyDescent="0.2">
      <c r="B549">
        <v>134</v>
      </c>
      <c r="C549">
        <v>150</v>
      </c>
      <c r="D549" s="1">
        <v>43564</v>
      </c>
      <c r="E549" s="2">
        <v>0.66135416666666669</v>
      </c>
      <c r="F549">
        <v>1.6</v>
      </c>
      <c r="G549">
        <v>0</v>
      </c>
      <c r="H549">
        <v>0</v>
      </c>
      <c r="I549">
        <v>278</v>
      </c>
      <c r="J549">
        <v>76.599999999999994</v>
      </c>
      <c r="K549">
        <v>-0.39</v>
      </c>
      <c r="L549">
        <v>0</v>
      </c>
      <c r="M549">
        <v>81.459999999999994</v>
      </c>
      <c r="N549">
        <v>134.9</v>
      </c>
      <c r="O549">
        <v>53.48</v>
      </c>
      <c r="P549">
        <v>0.39600000000000002</v>
      </c>
      <c r="Q549">
        <v>0.32800000000000001</v>
      </c>
      <c r="R549">
        <v>5.6099999999999997E-2</v>
      </c>
      <c r="S549">
        <v>3.51</v>
      </c>
      <c r="T549">
        <v>115.5</v>
      </c>
      <c r="U549">
        <v>132.19999999999999</v>
      </c>
      <c r="V549">
        <v>559</v>
      </c>
      <c r="Y549">
        <v>0.51</v>
      </c>
      <c r="Z549">
        <v>1.2090000000000001</v>
      </c>
      <c r="AD549">
        <v>455.2</v>
      </c>
      <c r="AG549">
        <v>2.4249999999999998</v>
      </c>
      <c r="AH549">
        <v>651.70000000000005</v>
      </c>
      <c r="AI549">
        <v>0</v>
      </c>
      <c r="AJ549">
        <v>0</v>
      </c>
      <c r="AK549" t="s">
        <v>56</v>
      </c>
      <c r="AL549" t="s">
        <v>57</v>
      </c>
      <c r="AM549">
        <v>0.14000000000000001</v>
      </c>
      <c r="AO549">
        <v>42.92</v>
      </c>
      <c r="AP549">
        <v>40.47</v>
      </c>
      <c r="AQ549">
        <v>39.01</v>
      </c>
    </row>
    <row r="550" spans="2:43" x14ac:dyDescent="0.2">
      <c r="B550">
        <v>135</v>
      </c>
      <c r="C550">
        <v>150</v>
      </c>
      <c r="D550" s="1">
        <v>43564</v>
      </c>
      <c r="E550" s="2">
        <v>0.66146990740740741</v>
      </c>
      <c r="F550">
        <v>1.6</v>
      </c>
      <c r="G550">
        <v>0</v>
      </c>
      <c r="H550">
        <v>0</v>
      </c>
      <c r="I550">
        <v>278</v>
      </c>
      <c r="J550">
        <v>77.3</v>
      </c>
      <c r="K550">
        <v>-0.42</v>
      </c>
      <c r="L550">
        <v>0</v>
      </c>
      <c r="M550">
        <v>82.03</v>
      </c>
      <c r="N550">
        <v>136.5</v>
      </c>
      <c r="O550">
        <v>54.44</v>
      </c>
      <c r="P550">
        <v>0.39900000000000002</v>
      </c>
      <c r="Q550">
        <v>0.33</v>
      </c>
      <c r="R550">
        <v>5.62E-2</v>
      </c>
      <c r="S550">
        <v>3.51</v>
      </c>
      <c r="T550">
        <v>116.7</v>
      </c>
      <c r="U550">
        <v>133.9</v>
      </c>
      <c r="V550">
        <v>557</v>
      </c>
      <c r="Y550">
        <v>0.5</v>
      </c>
      <c r="Z550">
        <v>1.1950000000000001</v>
      </c>
      <c r="AD550">
        <v>457.4</v>
      </c>
      <c r="AG550">
        <v>2.427</v>
      </c>
      <c r="AH550">
        <v>656.3</v>
      </c>
      <c r="AI550">
        <v>0</v>
      </c>
      <c r="AJ550">
        <v>0</v>
      </c>
      <c r="AK550" t="s">
        <v>56</v>
      </c>
      <c r="AL550" t="s">
        <v>57</v>
      </c>
      <c r="AM550">
        <v>0.18</v>
      </c>
      <c r="AO550">
        <v>42.97</v>
      </c>
      <c r="AP550">
        <v>40.47</v>
      </c>
      <c r="AQ550">
        <v>39.01</v>
      </c>
    </row>
    <row r="551" spans="2:43" x14ac:dyDescent="0.2">
      <c r="B551">
        <v>136</v>
      </c>
      <c r="C551">
        <v>150</v>
      </c>
      <c r="D551" s="1">
        <v>43564</v>
      </c>
      <c r="E551" s="2">
        <v>0.66158564814814813</v>
      </c>
      <c r="F551">
        <v>1.6</v>
      </c>
      <c r="G551">
        <v>0</v>
      </c>
      <c r="H551">
        <v>0</v>
      </c>
      <c r="I551">
        <v>278</v>
      </c>
      <c r="J551">
        <v>78.7</v>
      </c>
      <c r="K551">
        <v>-0.39</v>
      </c>
      <c r="L551">
        <v>0</v>
      </c>
      <c r="M551">
        <v>83.69</v>
      </c>
      <c r="N551">
        <v>139.19999999999999</v>
      </c>
      <c r="O551">
        <v>55.54</v>
      </c>
      <c r="P551">
        <v>0.39900000000000002</v>
      </c>
      <c r="Q551">
        <v>0.33500000000000002</v>
      </c>
      <c r="R551">
        <v>5.57E-2</v>
      </c>
      <c r="S551">
        <v>3.48</v>
      </c>
      <c r="T551">
        <v>119.2</v>
      </c>
      <c r="U551">
        <v>136.30000000000001</v>
      </c>
      <c r="V551">
        <v>563</v>
      </c>
      <c r="Y551">
        <v>0.47</v>
      </c>
      <c r="Z551">
        <v>1.171</v>
      </c>
      <c r="AD551">
        <v>471.4</v>
      </c>
      <c r="AG551">
        <v>2.476</v>
      </c>
      <c r="AH551">
        <v>669.5</v>
      </c>
      <c r="AI551">
        <v>0</v>
      </c>
      <c r="AJ551">
        <v>0</v>
      </c>
      <c r="AK551" t="s">
        <v>56</v>
      </c>
      <c r="AL551" t="s">
        <v>57</v>
      </c>
      <c r="AM551">
        <v>0.15</v>
      </c>
      <c r="AO551">
        <v>42.92</v>
      </c>
      <c r="AP551">
        <v>40.47</v>
      </c>
      <c r="AQ551">
        <v>39.01</v>
      </c>
    </row>
    <row r="552" spans="2:43" x14ac:dyDescent="0.2">
      <c r="B552">
        <v>137</v>
      </c>
      <c r="C552">
        <v>150</v>
      </c>
      <c r="D552" s="1">
        <v>43564</v>
      </c>
      <c r="E552" s="2">
        <v>0.66170138888888885</v>
      </c>
      <c r="F552">
        <v>1.6</v>
      </c>
      <c r="G552">
        <v>0</v>
      </c>
      <c r="H552">
        <v>0</v>
      </c>
      <c r="I552">
        <v>278</v>
      </c>
      <c r="J552">
        <v>77.900000000000006</v>
      </c>
      <c r="K552">
        <v>-0.42</v>
      </c>
      <c r="L552">
        <v>0</v>
      </c>
      <c r="M552">
        <v>82.5</v>
      </c>
      <c r="N552">
        <v>137.6</v>
      </c>
      <c r="O552">
        <v>55.13</v>
      </c>
      <c r="P552">
        <v>0.40100000000000002</v>
      </c>
      <c r="Q552">
        <v>0.34200000000000003</v>
      </c>
      <c r="R552">
        <v>5.6599999999999998E-2</v>
      </c>
      <c r="S552">
        <v>3.54</v>
      </c>
      <c r="T552">
        <v>117.7</v>
      </c>
      <c r="U552">
        <v>135</v>
      </c>
      <c r="V552">
        <v>557</v>
      </c>
      <c r="Y552">
        <v>0.48</v>
      </c>
      <c r="Z552">
        <v>1.1850000000000001</v>
      </c>
      <c r="AD552">
        <v>456.6</v>
      </c>
      <c r="AG552">
        <v>2.4300000000000002</v>
      </c>
      <c r="AH552">
        <v>660</v>
      </c>
      <c r="AI552">
        <v>0</v>
      </c>
      <c r="AJ552">
        <v>0</v>
      </c>
      <c r="AK552" t="s">
        <v>56</v>
      </c>
      <c r="AL552" t="s">
        <v>57</v>
      </c>
      <c r="AM552">
        <v>0.14000000000000001</v>
      </c>
      <c r="AO552">
        <v>42.92</v>
      </c>
      <c r="AP552">
        <v>40.47</v>
      </c>
      <c r="AQ552">
        <v>39.01</v>
      </c>
    </row>
    <row r="553" spans="2:43" x14ac:dyDescent="0.2">
      <c r="B553">
        <v>138</v>
      </c>
      <c r="C553">
        <v>150</v>
      </c>
      <c r="D553" s="1">
        <v>43564</v>
      </c>
      <c r="E553" s="2">
        <v>0.66181712962962969</v>
      </c>
      <c r="F553">
        <v>1.6</v>
      </c>
      <c r="G553">
        <v>0</v>
      </c>
      <c r="H553">
        <v>0</v>
      </c>
      <c r="I553">
        <v>278</v>
      </c>
      <c r="J553">
        <v>79.5</v>
      </c>
      <c r="K553">
        <v>-0.39</v>
      </c>
      <c r="L553">
        <v>0</v>
      </c>
      <c r="M553">
        <v>84.05</v>
      </c>
      <c r="N553">
        <v>141</v>
      </c>
      <c r="O553">
        <v>56.94</v>
      </c>
      <c r="P553">
        <v>0.40400000000000003</v>
      </c>
      <c r="Q553">
        <v>0.32800000000000001</v>
      </c>
      <c r="R553">
        <v>5.62E-2</v>
      </c>
      <c r="S553">
        <v>3.51</v>
      </c>
      <c r="T553">
        <v>120.4</v>
      </c>
      <c r="U553">
        <v>138.5</v>
      </c>
      <c r="V553">
        <v>552</v>
      </c>
      <c r="Y553">
        <v>0.45</v>
      </c>
      <c r="Z553">
        <v>1.157</v>
      </c>
      <c r="AD553">
        <v>469.2</v>
      </c>
      <c r="AG553">
        <v>2.456</v>
      </c>
      <c r="AH553">
        <v>672.4</v>
      </c>
      <c r="AI553">
        <v>0</v>
      </c>
      <c r="AJ553">
        <v>0</v>
      </c>
      <c r="AK553" t="s">
        <v>56</v>
      </c>
      <c r="AL553" t="s">
        <v>57</v>
      </c>
      <c r="AM553">
        <v>0.14000000000000001</v>
      </c>
      <c r="AO553">
        <v>42.92</v>
      </c>
      <c r="AP553">
        <v>40.47</v>
      </c>
      <c r="AQ553">
        <v>39.01</v>
      </c>
    </row>
    <row r="554" spans="2:43" x14ac:dyDescent="0.2">
      <c r="B554">
        <v>139</v>
      </c>
      <c r="C554">
        <v>150</v>
      </c>
      <c r="D554" s="1">
        <v>43564</v>
      </c>
      <c r="E554" s="2">
        <v>0.6619328703703703</v>
      </c>
      <c r="F554">
        <v>1.6</v>
      </c>
      <c r="G554">
        <v>0</v>
      </c>
      <c r="H554">
        <v>0</v>
      </c>
      <c r="I554">
        <v>278</v>
      </c>
      <c r="J554">
        <v>81.099999999999994</v>
      </c>
      <c r="K554">
        <v>-0.39</v>
      </c>
      <c r="L554">
        <v>0</v>
      </c>
      <c r="M554">
        <v>85.53</v>
      </c>
      <c r="N554">
        <v>144</v>
      </c>
      <c r="O554">
        <v>58.45</v>
      </c>
      <c r="P554">
        <v>0.40600000000000003</v>
      </c>
      <c r="Q554">
        <v>0.33</v>
      </c>
      <c r="R554">
        <v>5.6300000000000003E-2</v>
      </c>
      <c r="S554">
        <v>3.52</v>
      </c>
      <c r="T554">
        <v>123.2</v>
      </c>
      <c r="U554">
        <v>141.19999999999999</v>
      </c>
      <c r="V554">
        <v>556</v>
      </c>
      <c r="Y554">
        <v>0.42</v>
      </c>
      <c r="Z554">
        <v>1.133</v>
      </c>
      <c r="AD554">
        <v>476.4</v>
      </c>
      <c r="AG554">
        <v>2.4860000000000002</v>
      </c>
      <c r="AH554">
        <v>684.2</v>
      </c>
      <c r="AI554">
        <v>0</v>
      </c>
      <c r="AJ554">
        <v>0</v>
      </c>
      <c r="AK554" t="s">
        <v>56</v>
      </c>
      <c r="AL554" t="s">
        <v>57</v>
      </c>
      <c r="AM554">
        <v>0.13</v>
      </c>
      <c r="AO554">
        <v>42.87</v>
      </c>
      <c r="AP554">
        <v>40.520000000000003</v>
      </c>
      <c r="AQ554">
        <v>39.01</v>
      </c>
    </row>
    <row r="555" spans="2:43" x14ac:dyDescent="0.2">
      <c r="B555">
        <v>140</v>
      </c>
      <c r="C555">
        <v>150</v>
      </c>
      <c r="D555" s="1">
        <v>43564</v>
      </c>
      <c r="E555" s="2">
        <v>0.66204861111111113</v>
      </c>
      <c r="F555">
        <v>1.6</v>
      </c>
      <c r="G555">
        <v>0</v>
      </c>
      <c r="H555">
        <v>0</v>
      </c>
      <c r="I555">
        <v>278</v>
      </c>
      <c r="J555">
        <v>81.7</v>
      </c>
      <c r="K555">
        <v>-0.39</v>
      </c>
      <c r="L555">
        <v>0</v>
      </c>
      <c r="M555">
        <v>86.29</v>
      </c>
      <c r="N555">
        <v>145.19999999999999</v>
      </c>
      <c r="O555">
        <v>58.9</v>
      </c>
      <c r="P555">
        <v>0.40600000000000003</v>
      </c>
      <c r="Q555">
        <v>0.34599999999999997</v>
      </c>
      <c r="R555">
        <v>5.6599999999999998E-2</v>
      </c>
      <c r="S555">
        <v>3.54</v>
      </c>
      <c r="T555">
        <v>124</v>
      </c>
      <c r="U555">
        <v>142.19999999999999</v>
      </c>
      <c r="V555">
        <v>560</v>
      </c>
      <c r="Y555">
        <v>0.41</v>
      </c>
      <c r="Z555">
        <v>1.123</v>
      </c>
      <c r="AD555">
        <v>478</v>
      </c>
      <c r="AG555">
        <v>2.5099999999999998</v>
      </c>
      <c r="AH555">
        <v>690.3</v>
      </c>
      <c r="AI555">
        <v>0</v>
      </c>
      <c r="AJ555">
        <v>0</v>
      </c>
      <c r="AK555" t="s">
        <v>56</v>
      </c>
      <c r="AL555" t="s">
        <v>57</v>
      </c>
      <c r="AM555">
        <v>0.14000000000000001</v>
      </c>
      <c r="AO555">
        <v>42.92</v>
      </c>
      <c r="AP555">
        <v>40.47</v>
      </c>
      <c r="AQ555">
        <v>39.01</v>
      </c>
    </row>
    <row r="556" spans="2:43" x14ac:dyDescent="0.2">
      <c r="B556">
        <v>141</v>
      </c>
      <c r="C556">
        <v>150</v>
      </c>
      <c r="D556" s="1">
        <v>43564</v>
      </c>
      <c r="E556" s="2">
        <v>0.66216435185185185</v>
      </c>
      <c r="F556">
        <v>1.6</v>
      </c>
      <c r="G556">
        <v>0</v>
      </c>
      <c r="H556">
        <v>0</v>
      </c>
      <c r="I556">
        <v>278</v>
      </c>
      <c r="J556">
        <v>82.1</v>
      </c>
      <c r="K556">
        <v>-0.39</v>
      </c>
      <c r="L556">
        <v>0</v>
      </c>
      <c r="M556">
        <v>86.58</v>
      </c>
      <c r="N556">
        <v>146</v>
      </c>
      <c r="O556">
        <v>59.38</v>
      </c>
      <c r="P556">
        <v>0.40699999999999997</v>
      </c>
      <c r="Q556">
        <v>0.34200000000000003</v>
      </c>
      <c r="R556">
        <v>5.6800000000000003E-2</v>
      </c>
      <c r="S556">
        <v>3.55</v>
      </c>
      <c r="T556">
        <v>124.9</v>
      </c>
      <c r="U556">
        <v>143.19999999999999</v>
      </c>
      <c r="V556">
        <v>555</v>
      </c>
      <c r="Y556">
        <v>0.4</v>
      </c>
      <c r="Z556">
        <v>1.117</v>
      </c>
      <c r="AD556">
        <v>477.7</v>
      </c>
      <c r="AG556">
        <v>2.5110000000000001</v>
      </c>
      <c r="AH556">
        <v>692.6</v>
      </c>
      <c r="AI556">
        <v>0</v>
      </c>
      <c r="AJ556">
        <v>0</v>
      </c>
      <c r="AK556" t="s">
        <v>56</v>
      </c>
      <c r="AL556" t="s">
        <v>57</v>
      </c>
      <c r="AM556">
        <v>0.15</v>
      </c>
      <c r="AO556">
        <v>42.87</v>
      </c>
      <c r="AP556">
        <v>40.409999999999997</v>
      </c>
      <c r="AQ556">
        <v>39.01</v>
      </c>
    </row>
    <row r="557" spans="2:43" x14ac:dyDescent="0.2">
      <c r="B557">
        <v>142</v>
      </c>
      <c r="C557">
        <v>150</v>
      </c>
      <c r="D557" s="1">
        <v>43564</v>
      </c>
      <c r="E557" s="2">
        <v>0.66228009259259257</v>
      </c>
      <c r="F557">
        <v>1.6</v>
      </c>
      <c r="G557">
        <v>0</v>
      </c>
      <c r="H557">
        <v>0</v>
      </c>
      <c r="I557">
        <v>278</v>
      </c>
      <c r="J557">
        <v>81.2</v>
      </c>
      <c r="K557">
        <v>-0.39</v>
      </c>
      <c r="L557">
        <v>0</v>
      </c>
      <c r="M557">
        <v>85.01</v>
      </c>
      <c r="N557">
        <v>144</v>
      </c>
      <c r="O557">
        <v>58.97</v>
      </c>
      <c r="P557">
        <v>0.41</v>
      </c>
      <c r="Q557">
        <v>0.34399999999999997</v>
      </c>
      <c r="R557">
        <v>5.7799999999999997E-2</v>
      </c>
      <c r="S557">
        <v>3.61</v>
      </c>
      <c r="T557">
        <v>123.4</v>
      </c>
      <c r="U557">
        <v>141.30000000000001</v>
      </c>
      <c r="V557">
        <v>552</v>
      </c>
      <c r="Y557">
        <v>0.42</v>
      </c>
      <c r="Z557">
        <v>1.133</v>
      </c>
      <c r="AD557">
        <v>461.3</v>
      </c>
      <c r="AG557">
        <v>2.4489999999999998</v>
      </c>
      <c r="AH557">
        <v>680.1</v>
      </c>
      <c r="AI557">
        <v>0</v>
      </c>
      <c r="AJ557">
        <v>0</v>
      </c>
      <c r="AK557" t="s">
        <v>56</v>
      </c>
      <c r="AL557" t="s">
        <v>57</v>
      </c>
      <c r="AM557">
        <v>0.14000000000000001</v>
      </c>
      <c r="AO557">
        <v>42.92</v>
      </c>
      <c r="AP557">
        <v>40.47</v>
      </c>
      <c r="AQ557">
        <v>39.01</v>
      </c>
    </row>
    <row r="558" spans="2:43" x14ac:dyDescent="0.2">
      <c r="B558">
        <v>143</v>
      </c>
      <c r="C558">
        <v>150</v>
      </c>
      <c r="D558" s="1">
        <v>43564</v>
      </c>
      <c r="E558" s="2">
        <v>0.66239583333333341</v>
      </c>
      <c r="F558">
        <v>1.6</v>
      </c>
      <c r="G558">
        <v>0</v>
      </c>
      <c r="H558">
        <v>0</v>
      </c>
      <c r="I558">
        <v>278</v>
      </c>
      <c r="J558">
        <v>81.099999999999994</v>
      </c>
      <c r="K558">
        <v>-0.39</v>
      </c>
      <c r="L558">
        <v>0</v>
      </c>
      <c r="M558">
        <v>84.7</v>
      </c>
      <c r="N558">
        <v>144.1</v>
      </c>
      <c r="O558">
        <v>59.36</v>
      </c>
      <c r="P558">
        <v>0.41199999999999998</v>
      </c>
      <c r="Q558">
        <v>0.34599999999999997</v>
      </c>
      <c r="R558">
        <v>5.7500000000000002E-2</v>
      </c>
      <c r="S558">
        <v>3.59</v>
      </c>
      <c r="T558">
        <v>123</v>
      </c>
      <c r="U558">
        <v>141.1</v>
      </c>
      <c r="V558">
        <v>555</v>
      </c>
      <c r="Y558">
        <v>0.42</v>
      </c>
      <c r="Z558">
        <v>1.1319999999999999</v>
      </c>
      <c r="AD558">
        <v>462.2</v>
      </c>
      <c r="AG558">
        <v>2.4260000000000002</v>
      </c>
      <c r="AH558">
        <v>677.6</v>
      </c>
      <c r="AI558">
        <v>0</v>
      </c>
      <c r="AJ558">
        <v>0</v>
      </c>
      <c r="AK558" t="s">
        <v>56</v>
      </c>
      <c r="AL558" t="s">
        <v>57</v>
      </c>
      <c r="AM558">
        <v>0.17</v>
      </c>
      <c r="AO558">
        <v>42.92</v>
      </c>
      <c r="AP558">
        <v>40.47</v>
      </c>
      <c r="AQ558">
        <v>39.01</v>
      </c>
    </row>
    <row r="559" spans="2:43" x14ac:dyDescent="0.2">
      <c r="B559">
        <v>144</v>
      </c>
      <c r="C559">
        <v>150</v>
      </c>
      <c r="D559" s="1">
        <v>43564</v>
      </c>
      <c r="E559" s="2">
        <v>0.66251157407407402</v>
      </c>
      <c r="F559">
        <v>1.6</v>
      </c>
      <c r="G559">
        <v>0</v>
      </c>
      <c r="H559">
        <v>0</v>
      </c>
      <c r="I559">
        <v>278</v>
      </c>
      <c r="J559">
        <v>84.1</v>
      </c>
      <c r="K559">
        <v>-0.39</v>
      </c>
      <c r="L559">
        <v>0</v>
      </c>
      <c r="M559">
        <v>87.87</v>
      </c>
      <c r="N559">
        <v>149.9</v>
      </c>
      <c r="O559">
        <v>62.03</v>
      </c>
      <c r="P559">
        <v>0.41399999999999998</v>
      </c>
      <c r="Q559">
        <v>0.33700000000000002</v>
      </c>
      <c r="R559">
        <v>5.7599999999999998E-2</v>
      </c>
      <c r="S559">
        <v>3.6</v>
      </c>
      <c r="T559">
        <v>128</v>
      </c>
      <c r="U559">
        <v>147.1</v>
      </c>
      <c r="V559">
        <v>551</v>
      </c>
      <c r="Y559">
        <v>0.36</v>
      </c>
      <c r="Z559">
        <v>1.0880000000000001</v>
      </c>
      <c r="AD559">
        <v>478.2</v>
      </c>
      <c r="AG559">
        <v>2.5059999999999998</v>
      </c>
      <c r="AH559">
        <v>702.9</v>
      </c>
      <c r="AI559">
        <v>0</v>
      </c>
      <c r="AJ559">
        <v>0</v>
      </c>
      <c r="AK559" t="s">
        <v>56</v>
      </c>
      <c r="AL559" t="s">
        <v>57</v>
      </c>
      <c r="AM559">
        <v>0.14000000000000001</v>
      </c>
      <c r="AO559">
        <v>42.92</v>
      </c>
      <c r="AP559">
        <v>40.47</v>
      </c>
      <c r="AQ559">
        <v>39.06</v>
      </c>
    </row>
    <row r="560" spans="2:43" x14ac:dyDescent="0.2">
      <c r="B560">
        <v>145</v>
      </c>
      <c r="C560">
        <v>150</v>
      </c>
      <c r="D560" s="1">
        <v>43564</v>
      </c>
      <c r="E560" s="2">
        <v>0.66262731481481485</v>
      </c>
      <c r="F560">
        <v>1.6</v>
      </c>
      <c r="G560">
        <v>0</v>
      </c>
      <c r="H560">
        <v>0</v>
      </c>
      <c r="I560">
        <v>278</v>
      </c>
      <c r="J560">
        <v>83.2</v>
      </c>
      <c r="K560">
        <v>-0.39</v>
      </c>
      <c r="L560">
        <v>0</v>
      </c>
      <c r="M560">
        <v>86.56</v>
      </c>
      <c r="N560">
        <v>148.30000000000001</v>
      </c>
      <c r="O560">
        <v>61.78</v>
      </c>
      <c r="P560">
        <v>0.41599999999999998</v>
      </c>
      <c r="Q560">
        <v>0.34399999999999997</v>
      </c>
      <c r="R560">
        <v>5.8000000000000003E-2</v>
      </c>
      <c r="S560">
        <v>3.62</v>
      </c>
      <c r="T560">
        <v>126.5</v>
      </c>
      <c r="U560">
        <v>145.1</v>
      </c>
      <c r="V560">
        <v>554</v>
      </c>
      <c r="Y560">
        <v>0.38</v>
      </c>
      <c r="Z560">
        <v>1.099</v>
      </c>
      <c r="AD560">
        <v>468.3</v>
      </c>
      <c r="AG560">
        <v>2.4529999999999998</v>
      </c>
      <c r="AH560">
        <v>692.5</v>
      </c>
      <c r="AI560">
        <v>0</v>
      </c>
      <c r="AJ560">
        <v>0</v>
      </c>
      <c r="AK560" t="s">
        <v>56</v>
      </c>
      <c r="AL560" t="s">
        <v>57</v>
      </c>
      <c r="AM560">
        <v>0.15</v>
      </c>
      <c r="AO560">
        <v>42.92</v>
      </c>
      <c r="AP560">
        <v>40.47</v>
      </c>
      <c r="AQ560">
        <v>39.06</v>
      </c>
    </row>
    <row r="561" spans="1:43" x14ac:dyDescent="0.2">
      <c r="B561">
        <v>146</v>
      </c>
      <c r="C561">
        <v>150</v>
      </c>
      <c r="D561" s="1">
        <v>43564</v>
      </c>
      <c r="E561" s="2">
        <v>0.66274305555555557</v>
      </c>
      <c r="F561">
        <v>1.6</v>
      </c>
      <c r="G561">
        <v>0</v>
      </c>
      <c r="H561">
        <v>0</v>
      </c>
      <c r="I561">
        <v>278</v>
      </c>
      <c r="J561">
        <v>84</v>
      </c>
      <c r="K561">
        <v>-0.42</v>
      </c>
      <c r="L561">
        <v>0</v>
      </c>
      <c r="M561">
        <v>87.52</v>
      </c>
      <c r="N561">
        <v>149.9</v>
      </c>
      <c r="O561">
        <v>62.42</v>
      </c>
      <c r="P561">
        <v>0.41599999999999998</v>
      </c>
      <c r="Q561">
        <v>0.33900000000000002</v>
      </c>
      <c r="R561">
        <v>5.7500000000000002E-2</v>
      </c>
      <c r="S561">
        <v>3.6</v>
      </c>
      <c r="T561">
        <v>127.9</v>
      </c>
      <c r="U561">
        <v>146.69999999999999</v>
      </c>
      <c r="V561">
        <v>556</v>
      </c>
      <c r="Y561">
        <v>0.36</v>
      </c>
      <c r="Z561">
        <v>1.0880000000000001</v>
      </c>
      <c r="AD561">
        <v>476.9</v>
      </c>
      <c r="AG561">
        <v>2.4809999999999999</v>
      </c>
      <c r="AH561">
        <v>700.2</v>
      </c>
      <c r="AI561">
        <v>0</v>
      </c>
      <c r="AJ561">
        <v>0</v>
      </c>
      <c r="AK561" t="s">
        <v>56</v>
      </c>
      <c r="AL561" t="s">
        <v>57</v>
      </c>
      <c r="AM561">
        <v>0.17</v>
      </c>
      <c r="AO561">
        <v>42.97</v>
      </c>
      <c r="AP561">
        <v>40.520000000000003</v>
      </c>
      <c r="AQ561">
        <v>39.01</v>
      </c>
    </row>
    <row r="562" spans="1:43" x14ac:dyDescent="0.2">
      <c r="B562">
        <v>147</v>
      </c>
      <c r="C562">
        <v>150</v>
      </c>
      <c r="D562" s="1">
        <v>43564</v>
      </c>
      <c r="E562" s="2">
        <v>0.66285879629629629</v>
      </c>
      <c r="F562">
        <v>1.6</v>
      </c>
      <c r="G562">
        <v>0</v>
      </c>
      <c r="H562">
        <v>0</v>
      </c>
      <c r="I562">
        <v>278</v>
      </c>
      <c r="J562">
        <v>85.2</v>
      </c>
      <c r="K562">
        <v>-0.42</v>
      </c>
      <c r="L562">
        <v>0</v>
      </c>
      <c r="M562">
        <v>88.8</v>
      </c>
      <c r="N562">
        <v>152.1</v>
      </c>
      <c r="O562">
        <v>63.33</v>
      </c>
      <c r="P562">
        <v>0.41599999999999998</v>
      </c>
      <c r="Q562">
        <v>0.35</v>
      </c>
      <c r="R562">
        <v>5.8200000000000002E-2</v>
      </c>
      <c r="S562">
        <v>3.64</v>
      </c>
      <c r="T562">
        <v>130.1</v>
      </c>
      <c r="U562">
        <v>149.5</v>
      </c>
      <c r="V562">
        <v>547</v>
      </c>
      <c r="Y562">
        <v>0.34</v>
      </c>
      <c r="Z562">
        <v>1.0720000000000001</v>
      </c>
      <c r="AD562">
        <v>478.1</v>
      </c>
      <c r="AG562">
        <v>2.5169999999999999</v>
      </c>
      <c r="AH562">
        <v>710.4</v>
      </c>
      <c r="AI562">
        <v>0</v>
      </c>
      <c r="AJ562">
        <v>0</v>
      </c>
      <c r="AK562" t="s">
        <v>56</v>
      </c>
      <c r="AL562" t="s">
        <v>57</v>
      </c>
      <c r="AM562">
        <v>0.23</v>
      </c>
      <c r="AO562">
        <v>42.92</v>
      </c>
      <c r="AP562">
        <v>40.47</v>
      </c>
      <c r="AQ562">
        <v>39.01</v>
      </c>
    </row>
    <row r="563" spans="1:43" x14ac:dyDescent="0.2">
      <c r="M563">
        <v>87.09</v>
      </c>
      <c r="P563">
        <v>0.4148</v>
      </c>
      <c r="S563">
        <v>3.61</v>
      </c>
    </row>
    <row r="564" spans="1:43" x14ac:dyDescent="0.2">
      <c r="A564" t="s">
        <v>126</v>
      </c>
      <c r="B564">
        <v>148</v>
      </c>
      <c r="C564">
        <v>150</v>
      </c>
      <c r="D564" s="1">
        <v>43564</v>
      </c>
      <c r="E564" s="2">
        <v>0.66658564814814814</v>
      </c>
      <c r="F564">
        <v>1.6</v>
      </c>
      <c r="G564">
        <v>0</v>
      </c>
      <c r="H564">
        <v>0</v>
      </c>
      <c r="I564">
        <v>278</v>
      </c>
      <c r="J564">
        <v>41.3</v>
      </c>
      <c r="K564">
        <v>-0.42</v>
      </c>
      <c r="L564">
        <v>0</v>
      </c>
      <c r="M564">
        <v>48.04</v>
      </c>
      <c r="N564">
        <v>63.3</v>
      </c>
      <c r="O564">
        <v>15.26</v>
      </c>
      <c r="P564">
        <v>0.24099999999999999</v>
      </c>
      <c r="Q564">
        <v>0.23799999999999999</v>
      </c>
      <c r="R564">
        <v>4.1500000000000002E-2</v>
      </c>
      <c r="S564">
        <v>2.59</v>
      </c>
      <c r="T564">
        <v>57.41</v>
      </c>
      <c r="U564">
        <v>62.34</v>
      </c>
      <c r="V564">
        <v>661</v>
      </c>
      <c r="Y564">
        <v>2.2200000000000002</v>
      </c>
      <c r="Z564">
        <v>2.577</v>
      </c>
      <c r="AD564">
        <v>363.1</v>
      </c>
      <c r="AG564">
        <v>2.351</v>
      </c>
      <c r="AH564">
        <v>384.3</v>
      </c>
      <c r="AI564">
        <v>0</v>
      </c>
      <c r="AJ564">
        <v>0</v>
      </c>
      <c r="AK564" t="s">
        <v>56</v>
      </c>
      <c r="AL564" t="s">
        <v>57</v>
      </c>
      <c r="AM564">
        <v>0.23</v>
      </c>
      <c r="AO564">
        <v>42.76</v>
      </c>
      <c r="AP564">
        <v>40.26</v>
      </c>
      <c r="AQ564">
        <v>38.9</v>
      </c>
    </row>
    <row r="565" spans="1:43" x14ac:dyDescent="0.2">
      <c r="B565">
        <v>149</v>
      </c>
      <c r="C565">
        <v>150</v>
      </c>
      <c r="D565" s="1">
        <v>43564</v>
      </c>
      <c r="E565" s="2">
        <v>0.66686342592592596</v>
      </c>
      <c r="F565">
        <v>1.6</v>
      </c>
      <c r="G565">
        <v>0</v>
      </c>
      <c r="H565">
        <v>0</v>
      </c>
      <c r="I565">
        <v>278</v>
      </c>
      <c r="J565">
        <v>40.799999999999997</v>
      </c>
      <c r="K565">
        <v>-0.42</v>
      </c>
      <c r="L565">
        <v>0</v>
      </c>
      <c r="M565">
        <v>47.03</v>
      </c>
      <c r="N565">
        <v>62.34</v>
      </c>
      <c r="O565">
        <v>15.3</v>
      </c>
      <c r="P565">
        <v>0.245</v>
      </c>
      <c r="Q565">
        <v>0.23200000000000001</v>
      </c>
      <c r="R565">
        <v>4.2700000000000002E-2</v>
      </c>
      <c r="S565">
        <v>2.67</v>
      </c>
      <c r="T565">
        <v>56.66</v>
      </c>
      <c r="U565">
        <v>61.37</v>
      </c>
      <c r="V565">
        <v>662</v>
      </c>
      <c r="Y565">
        <v>2.27</v>
      </c>
      <c r="Z565">
        <v>2.6160000000000001</v>
      </c>
      <c r="AD565">
        <v>345.3</v>
      </c>
      <c r="AG565">
        <v>2.2610000000000001</v>
      </c>
      <c r="AH565">
        <v>376.3</v>
      </c>
      <c r="AI565">
        <v>0</v>
      </c>
      <c r="AJ565">
        <v>0</v>
      </c>
      <c r="AK565" t="s">
        <v>56</v>
      </c>
      <c r="AL565" t="s">
        <v>57</v>
      </c>
      <c r="AM565">
        <v>0.23</v>
      </c>
      <c r="AO565">
        <v>42.76</v>
      </c>
      <c r="AP565">
        <v>40.26</v>
      </c>
      <c r="AQ565">
        <v>38.950000000000003</v>
      </c>
    </row>
    <row r="566" spans="1:43" x14ac:dyDescent="0.2">
      <c r="B566">
        <v>150</v>
      </c>
      <c r="C566">
        <v>150</v>
      </c>
      <c r="D566" s="1">
        <v>43564</v>
      </c>
      <c r="E566" s="2">
        <v>0.66697916666666668</v>
      </c>
      <c r="F566">
        <v>1.6</v>
      </c>
      <c r="G566">
        <v>0</v>
      </c>
      <c r="H566">
        <v>0</v>
      </c>
      <c r="I566">
        <v>278</v>
      </c>
      <c r="J566">
        <v>40.799999999999997</v>
      </c>
      <c r="K566">
        <v>-0.42</v>
      </c>
      <c r="L566">
        <v>0</v>
      </c>
      <c r="M566">
        <v>47.08</v>
      </c>
      <c r="N566">
        <v>62.22</v>
      </c>
      <c r="O566">
        <v>15.14</v>
      </c>
      <c r="P566">
        <v>0.24299999999999999</v>
      </c>
      <c r="Q566">
        <v>0.24</v>
      </c>
      <c r="R566">
        <v>4.2900000000000001E-2</v>
      </c>
      <c r="S566">
        <v>2.68</v>
      </c>
      <c r="T566">
        <v>56.24</v>
      </c>
      <c r="U566">
        <v>61.27</v>
      </c>
      <c r="V566">
        <v>661</v>
      </c>
      <c r="Y566">
        <v>2.2799999999999998</v>
      </c>
      <c r="Z566">
        <v>2.6219999999999999</v>
      </c>
      <c r="AD566">
        <v>344.4</v>
      </c>
      <c r="AG566">
        <v>2.2829999999999999</v>
      </c>
      <c r="AH566">
        <v>376.6</v>
      </c>
      <c r="AI566">
        <v>0</v>
      </c>
      <c r="AJ566">
        <v>0</v>
      </c>
      <c r="AK566" t="s">
        <v>56</v>
      </c>
      <c r="AL566" t="s">
        <v>57</v>
      </c>
      <c r="AM566">
        <v>0.21</v>
      </c>
      <c r="AO566">
        <v>42.82</v>
      </c>
      <c r="AP566">
        <v>40.26</v>
      </c>
      <c r="AQ566">
        <v>38.9</v>
      </c>
    </row>
    <row r="567" spans="1:43" x14ac:dyDescent="0.2">
      <c r="B567">
        <v>151</v>
      </c>
      <c r="C567">
        <v>150</v>
      </c>
      <c r="D567" s="1">
        <v>43564</v>
      </c>
      <c r="E567" s="2">
        <v>0.6670949074074074</v>
      </c>
      <c r="F567">
        <v>1.6</v>
      </c>
      <c r="G567">
        <v>0</v>
      </c>
      <c r="H567">
        <v>0</v>
      </c>
      <c r="I567">
        <v>278</v>
      </c>
      <c r="J567">
        <v>39.700000000000003</v>
      </c>
      <c r="K567">
        <v>-0.42</v>
      </c>
      <c r="L567">
        <v>0</v>
      </c>
      <c r="M567">
        <v>45.5</v>
      </c>
      <c r="N567">
        <v>60.22</v>
      </c>
      <c r="O567">
        <v>14.72</v>
      </c>
      <c r="P567">
        <v>0.24399999999999999</v>
      </c>
      <c r="Q567">
        <v>0.23100000000000001</v>
      </c>
      <c r="R567">
        <v>4.2500000000000003E-2</v>
      </c>
      <c r="S567">
        <v>2.65</v>
      </c>
      <c r="T567">
        <v>54.6</v>
      </c>
      <c r="U567">
        <v>59.44</v>
      </c>
      <c r="V567">
        <v>645</v>
      </c>
      <c r="Y567">
        <v>2.39</v>
      </c>
      <c r="Z567">
        <v>2.7080000000000002</v>
      </c>
      <c r="AD567">
        <v>335.9</v>
      </c>
      <c r="AG567">
        <v>2.1960000000000002</v>
      </c>
      <c r="AH567">
        <v>364</v>
      </c>
      <c r="AI567">
        <v>0</v>
      </c>
      <c r="AJ567">
        <v>0</v>
      </c>
      <c r="AK567" t="s">
        <v>56</v>
      </c>
      <c r="AL567" t="s">
        <v>57</v>
      </c>
      <c r="AM567">
        <v>0.16</v>
      </c>
      <c r="AO567">
        <v>42.82</v>
      </c>
      <c r="AP567">
        <v>40.26</v>
      </c>
      <c r="AQ567">
        <v>38.950000000000003</v>
      </c>
    </row>
    <row r="568" spans="1:43" x14ac:dyDescent="0.2">
      <c r="B568">
        <v>152</v>
      </c>
      <c r="C568">
        <v>150</v>
      </c>
      <c r="D568" s="1">
        <v>43564</v>
      </c>
      <c r="E568" s="2">
        <v>0.66721064814814823</v>
      </c>
      <c r="F568">
        <v>1.6</v>
      </c>
      <c r="G568">
        <v>0</v>
      </c>
      <c r="H568">
        <v>0</v>
      </c>
      <c r="I568">
        <v>278</v>
      </c>
      <c r="J568">
        <v>40.1</v>
      </c>
      <c r="K568">
        <v>-0.42</v>
      </c>
      <c r="L568">
        <v>0</v>
      </c>
      <c r="M568">
        <v>46.21</v>
      </c>
      <c r="N568">
        <v>60.91</v>
      </c>
      <c r="O568">
        <v>14.7</v>
      </c>
      <c r="P568">
        <v>0.24099999999999999</v>
      </c>
      <c r="Q568">
        <v>0.23499999999999999</v>
      </c>
      <c r="R568">
        <v>4.1799999999999997E-2</v>
      </c>
      <c r="S568">
        <v>2.61</v>
      </c>
      <c r="T568">
        <v>55.4</v>
      </c>
      <c r="U568">
        <v>60.05</v>
      </c>
      <c r="V568">
        <v>666</v>
      </c>
      <c r="Y568">
        <v>2.35</v>
      </c>
      <c r="Z568">
        <v>2.6779999999999999</v>
      </c>
      <c r="AD568">
        <v>346.4</v>
      </c>
      <c r="AG568">
        <v>2.2589999999999999</v>
      </c>
      <c r="AH568">
        <v>369.7</v>
      </c>
      <c r="AI568">
        <v>0</v>
      </c>
      <c r="AJ568">
        <v>0</v>
      </c>
      <c r="AK568" t="s">
        <v>56</v>
      </c>
      <c r="AL568" t="s">
        <v>57</v>
      </c>
      <c r="AM568">
        <v>0.23</v>
      </c>
      <c r="AO568">
        <v>42.82</v>
      </c>
      <c r="AP568">
        <v>40.31</v>
      </c>
      <c r="AQ568">
        <v>38.9</v>
      </c>
    </row>
    <row r="569" spans="1:43" x14ac:dyDescent="0.2">
      <c r="B569">
        <v>153</v>
      </c>
      <c r="C569">
        <v>150</v>
      </c>
      <c r="D569" s="1">
        <v>43564</v>
      </c>
      <c r="E569" s="2">
        <v>0.66732638888888884</v>
      </c>
      <c r="F569">
        <v>1.6</v>
      </c>
      <c r="G569">
        <v>0</v>
      </c>
      <c r="H569">
        <v>0</v>
      </c>
      <c r="I569">
        <v>278</v>
      </c>
      <c r="J569">
        <v>40.6</v>
      </c>
      <c r="K569">
        <v>-0.42</v>
      </c>
      <c r="L569">
        <v>0</v>
      </c>
      <c r="M569">
        <v>46.91</v>
      </c>
      <c r="N569">
        <v>61.79</v>
      </c>
      <c r="O569">
        <v>14.89</v>
      </c>
      <c r="P569">
        <v>0.24099999999999999</v>
      </c>
      <c r="Q569">
        <v>0.23400000000000001</v>
      </c>
      <c r="R569">
        <v>4.0300000000000002E-2</v>
      </c>
      <c r="S569">
        <v>2.52</v>
      </c>
      <c r="T569">
        <v>56.08</v>
      </c>
      <c r="U569">
        <v>61.07</v>
      </c>
      <c r="V569">
        <v>670</v>
      </c>
      <c r="Y569">
        <v>2.2999999999999998</v>
      </c>
      <c r="Z569">
        <v>2.6389999999999998</v>
      </c>
      <c r="AD569">
        <v>364.6</v>
      </c>
      <c r="AG569">
        <v>2.298</v>
      </c>
      <c r="AH569">
        <v>375.3</v>
      </c>
      <c r="AI569">
        <v>0</v>
      </c>
      <c r="AJ569">
        <v>0</v>
      </c>
      <c r="AK569" t="s">
        <v>56</v>
      </c>
      <c r="AL569" t="s">
        <v>57</v>
      </c>
      <c r="AM569">
        <v>0.28000000000000003</v>
      </c>
      <c r="AO569">
        <v>42.82</v>
      </c>
      <c r="AP569">
        <v>40.36</v>
      </c>
      <c r="AQ569">
        <v>38.950000000000003</v>
      </c>
    </row>
    <row r="570" spans="1:43" x14ac:dyDescent="0.2">
      <c r="B570">
        <v>154</v>
      </c>
      <c r="C570">
        <v>150</v>
      </c>
      <c r="D570" s="1">
        <v>43564</v>
      </c>
      <c r="E570" s="2">
        <v>0.66744212962962957</v>
      </c>
      <c r="F570">
        <v>1.6</v>
      </c>
      <c r="G570">
        <v>0</v>
      </c>
      <c r="H570">
        <v>0</v>
      </c>
      <c r="I570">
        <v>278</v>
      </c>
      <c r="J570">
        <v>39.9</v>
      </c>
      <c r="K570">
        <v>-0.42</v>
      </c>
      <c r="L570">
        <v>0</v>
      </c>
      <c r="M570">
        <v>45.64</v>
      </c>
      <c r="N570">
        <v>60.56</v>
      </c>
      <c r="O570">
        <v>14.92</v>
      </c>
      <c r="P570">
        <v>0.246</v>
      </c>
      <c r="Q570">
        <v>0.217</v>
      </c>
      <c r="R570">
        <v>4.2900000000000001E-2</v>
      </c>
      <c r="S570">
        <v>2.68</v>
      </c>
      <c r="T570">
        <v>54.74</v>
      </c>
      <c r="U570">
        <v>59.61</v>
      </c>
      <c r="V570">
        <v>648</v>
      </c>
      <c r="Y570">
        <v>2.37</v>
      </c>
      <c r="Z570">
        <v>2.6930000000000001</v>
      </c>
      <c r="AD570">
        <v>333.5</v>
      </c>
      <c r="AG570">
        <v>2.1850000000000001</v>
      </c>
      <c r="AH570">
        <v>365.1</v>
      </c>
      <c r="AI570">
        <v>0</v>
      </c>
      <c r="AJ570">
        <v>0</v>
      </c>
      <c r="AK570" t="s">
        <v>56</v>
      </c>
      <c r="AL570" t="s">
        <v>57</v>
      </c>
      <c r="AM570">
        <v>0.18</v>
      </c>
      <c r="AO570">
        <v>42.82</v>
      </c>
      <c r="AP570">
        <v>40.409999999999997</v>
      </c>
      <c r="AQ570">
        <v>38.950000000000003</v>
      </c>
    </row>
    <row r="571" spans="1:43" x14ac:dyDescent="0.2">
      <c r="B571">
        <v>155</v>
      </c>
      <c r="C571">
        <v>150</v>
      </c>
      <c r="D571" s="1">
        <v>43564</v>
      </c>
      <c r="E571" s="2">
        <v>0.6675578703703704</v>
      </c>
      <c r="F571">
        <v>1.6</v>
      </c>
      <c r="G571">
        <v>0</v>
      </c>
      <c r="H571">
        <v>0</v>
      </c>
      <c r="I571">
        <v>278</v>
      </c>
      <c r="J571">
        <v>40.799999999999997</v>
      </c>
      <c r="K571">
        <v>-0.42</v>
      </c>
      <c r="L571">
        <v>0</v>
      </c>
      <c r="M571">
        <v>47.13</v>
      </c>
      <c r="N571">
        <v>62.31</v>
      </c>
      <c r="O571">
        <v>15.19</v>
      </c>
      <c r="P571">
        <v>0.24399999999999999</v>
      </c>
      <c r="Q571">
        <v>0.23100000000000001</v>
      </c>
      <c r="R571">
        <v>4.1700000000000001E-2</v>
      </c>
      <c r="S571">
        <v>2.6</v>
      </c>
      <c r="T571">
        <v>56.33</v>
      </c>
      <c r="U571">
        <v>61.33</v>
      </c>
      <c r="V571">
        <v>666</v>
      </c>
      <c r="Y571">
        <v>2.27</v>
      </c>
      <c r="Z571">
        <v>2.617</v>
      </c>
      <c r="AD571">
        <v>354.6</v>
      </c>
      <c r="AG571">
        <v>2.2810000000000001</v>
      </c>
      <c r="AH571">
        <v>377</v>
      </c>
      <c r="AI571">
        <v>0</v>
      </c>
      <c r="AJ571">
        <v>0</v>
      </c>
      <c r="AK571" t="s">
        <v>56</v>
      </c>
      <c r="AL571" t="s">
        <v>57</v>
      </c>
      <c r="AM571">
        <v>0.22</v>
      </c>
      <c r="AO571">
        <v>42.87</v>
      </c>
      <c r="AP571">
        <v>40.36</v>
      </c>
      <c r="AQ571">
        <v>38.950000000000003</v>
      </c>
    </row>
    <row r="572" spans="1:43" x14ac:dyDescent="0.2">
      <c r="B572">
        <v>156</v>
      </c>
      <c r="C572">
        <v>150</v>
      </c>
      <c r="D572" s="1">
        <v>43564</v>
      </c>
      <c r="E572" s="2">
        <v>0.66767361111111112</v>
      </c>
      <c r="F572">
        <v>1.6</v>
      </c>
      <c r="G572">
        <v>0</v>
      </c>
      <c r="H572">
        <v>0</v>
      </c>
      <c r="I572">
        <v>278</v>
      </c>
      <c r="J572">
        <v>41.6</v>
      </c>
      <c r="K572">
        <v>-0.42</v>
      </c>
      <c r="L572">
        <v>0</v>
      </c>
      <c r="M572">
        <v>48.06</v>
      </c>
      <c r="N572">
        <v>63.89</v>
      </c>
      <c r="O572">
        <v>15.84</v>
      </c>
      <c r="P572">
        <v>0.248</v>
      </c>
      <c r="Q572">
        <v>0.20799999999999999</v>
      </c>
      <c r="R572">
        <v>4.1799999999999997E-2</v>
      </c>
      <c r="S572">
        <v>2.61</v>
      </c>
      <c r="T572">
        <v>58.15</v>
      </c>
      <c r="U572">
        <v>62.99</v>
      </c>
      <c r="V572">
        <v>658</v>
      </c>
      <c r="Y572">
        <v>2.19</v>
      </c>
      <c r="Z572">
        <v>2.5529999999999999</v>
      </c>
      <c r="AD572">
        <v>360.4</v>
      </c>
      <c r="AG572">
        <v>2.2879999999999998</v>
      </c>
      <c r="AH572">
        <v>384.5</v>
      </c>
      <c r="AI572">
        <v>0</v>
      </c>
      <c r="AJ572">
        <v>0</v>
      </c>
      <c r="AK572" t="s">
        <v>56</v>
      </c>
      <c r="AL572" t="s">
        <v>57</v>
      </c>
      <c r="AM572">
        <v>0.26</v>
      </c>
      <c r="AO572">
        <v>42.82</v>
      </c>
      <c r="AP572">
        <v>40.31</v>
      </c>
      <c r="AQ572">
        <v>38.950000000000003</v>
      </c>
    </row>
    <row r="573" spans="1:43" x14ac:dyDescent="0.2">
      <c r="B573">
        <v>157</v>
      </c>
      <c r="C573">
        <v>150</v>
      </c>
      <c r="D573" s="1">
        <v>43564</v>
      </c>
      <c r="E573" s="2">
        <v>0.66778935185185195</v>
      </c>
      <c r="F573">
        <v>1.6</v>
      </c>
      <c r="G573">
        <v>0</v>
      </c>
      <c r="H573">
        <v>0</v>
      </c>
      <c r="I573">
        <v>278</v>
      </c>
      <c r="J573">
        <v>40.700000000000003</v>
      </c>
      <c r="K573">
        <v>-0.42</v>
      </c>
      <c r="L573">
        <v>0</v>
      </c>
      <c r="M573">
        <v>46.47</v>
      </c>
      <c r="N573">
        <v>62.04</v>
      </c>
      <c r="O573">
        <v>15.56</v>
      </c>
      <c r="P573">
        <v>0.251</v>
      </c>
      <c r="Q573">
        <v>0.21099999999999999</v>
      </c>
      <c r="R573">
        <v>4.2599999999999999E-2</v>
      </c>
      <c r="S573">
        <v>2.66</v>
      </c>
      <c r="T573">
        <v>56.21</v>
      </c>
      <c r="U573">
        <v>61.29</v>
      </c>
      <c r="V573">
        <v>651</v>
      </c>
      <c r="Y573">
        <v>2.29</v>
      </c>
      <c r="Z573">
        <v>2.629</v>
      </c>
      <c r="AD573">
        <v>342</v>
      </c>
      <c r="AG573">
        <v>2.1859999999999999</v>
      </c>
      <c r="AH573">
        <v>371.8</v>
      </c>
      <c r="AI573">
        <v>0</v>
      </c>
      <c r="AJ573">
        <v>0</v>
      </c>
      <c r="AK573" t="s">
        <v>56</v>
      </c>
      <c r="AL573" t="s">
        <v>57</v>
      </c>
      <c r="AM573">
        <v>0.28999999999999998</v>
      </c>
      <c r="AO573">
        <v>42.87</v>
      </c>
      <c r="AP573">
        <v>40.36</v>
      </c>
      <c r="AQ573">
        <v>38.950000000000003</v>
      </c>
    </row>
    <row r="574" spans="1:43" x14ac:dyDescent="0.2">
      <c r="B574">
        <v>158</v>
      </c>
      <c r="C574">
        <v>150</v>
      </c>
      <c r="D574" s="1">
        <v>43564</v>
      </c>
      <c r="E574" s="2">
        <v>0.66790509259259256</v>
      </c>
      <c r="F574">
        <v>1.6</v>
      </c>
      <c r="G574">
        <v>0</v>
      </c>
      <c r="H574">
        <v>0</v>
      </c>
      <c r="I574">
        <v>278</v>
      </c>
      <c r="J574">
        <v>41.5</v>
      </c>
      <c r="K574">
        <v>-0.39</v>
      </c>
      <c r="L574">
        <v>0</v>
      </c>
      <c r="M574">
        <v>47.78</v>
      </c>
      <c r="N574">
        <v>63.6</v>
      </c>
      <c r="O574">
        <v>15.81</v>
      </c>
      <c r="P574">
        <v>0.249</v>
      </c>
      <c r="Q574">
        <v>0.249</v>
      </c>
      <c r="R574">
        <v>4.2099999999999999E-2</v>
      </c>
      <c r="S574">
        <v>2.63</v>
      </c>
      <c r="T574">
        <v>57.69</v>
      </c>
      <c r="U574">
        <v>62.46</v>
      </c>
      <c r="V574">
        <v>686</v>
      </c>
      <c r="Y574">
        <v>2.21</v>
      </c>
      <c r="Z574">
        <v>2.5649999999999999</v>
      </c>
      <c r="AD574">
        <v>355.4</v>
      </c>
      <c r="AG574">
        <v>2.2679999999999998</v>
      </c>
      <c r="AH574">
        <v>382.3</v>
      </c>
      <c r="AI574">
        <v>0</v>
      </c>
      <c r="AJ574">
        <v>0</v>
      </c>
      <c r="AK574" t="s">
        <v>56</v>
      </c>
      <c r="AL574" t="s">
        <v>57</v>
      </c>
      <c r="AM574">
        <v>0.19</v>
      </c>
      <c r="AO574">
        <v>42.82</v>
      </c>
      <c r="AP574">
        <v>40.36</v>
      </c>
      <c r="AQ574">
        <v>38.950000000000003</v>
      </c>
    </row>
    <row r="575" spans="1:43" x14ac:dyDescent="0.2">
      <c r="B575">
        <v>159</v>
      </c>
      <c r="C575">
        <v>150</v>
      </c>
      <c r="D575" s="1">
        <v>43564</v>
      </c>
      <c r="E575" s="2">
        <v>0.66802083333333329</v>
      </c>
      <c r="F575">
        <v>1.6</v>
      </c>
      <c r="G575">
        <v>0</v>
      </c>
      <c r="H575">
        <v>0</v>
      </c>
      <c r="I575">
        <v>278</v>
      </c>
      <c r="J575">
        <v>42</v>
      </c>
      <c r="K575">
        <v>-0.39</v>
      </c>
      <c r="L575">
        <v>0</v>
      </c>
      <c r="M575">
        <v>48.38</v>
      </c>
      <c r="N575">
        <v>64.86</v>
      </c>
      <c r="O575">
        <v>16.48</v>
      </c>
      <c r="P575">
        <v>0.254</v>
      </c>
      <c r="Q575">
        <v>0.19600000000000001</v>
      </c>
      <c r="R575">
        <v>4.0800000000000003E-2</v>
      </c>
      <c r="S575">
        <v>2.5499999999999998</v>
      </c>
      <c r="T575">
        <v>58.45</v>
      </c>
      <c r="U575">
        <v>63.54</v>
      </c>
      <c r="V575">
        <v>682</v>
      </c>
      <c r="Y575">
        <v>2.15</v>
      </c>
      <c r="Z575">
        <v>2.5150000000000001</v>
      </c>
      <c r="AD575">
        <v>371.4</v>
      </c>
      <c r="AG575">
        <v>2.2469999999999999</v>
      </c>
      <c r="AH575">
        <v>387</v>
      </c>
      <c r="AI575">
        <v>0</v>
      </c>
      <c r="AJ575">
        <v>0</v>
      </c>
      <c r="AK575" t="s">
        <v>56</v>
      </c>
      <c r="AL575" t="s">
        <v>57</v>
      </c>
      <c r="AM575">
        <v>0.24</v>
      </c>
      <c r="AO575">
        <v>42.92</v>
      </c>
      <c r="AP575">
        <v>40.409999999999997</v>
      </c>
      <c r="AQ575">
        <v>38.950000000000003</v>
      </c>
    </row>
    <row r="576" spans="1:43" x14ac:dyDescent="0.2">
      <c r="B576">
        <v>160</v>
      </c>
      <c r="C576">
        <v>150</v>
      </c>
      <c r="D576" s="1">
        <v>43564</v>
      </c>
      <c r="E576" s="2">
        <v>0.66813657407407412</v>
      </c>
      <c r="F576">
        <v>1.6</v>
      </c>
      <c r="G576">
        <v>0</v>
      </c>
      <c r="H576">
        <v>0</v>
      </c>
      <c r="I576">
        <v>278</v>
      </c>
      <c r="J576">
        <v>42.5</v>
      </c>
      <c r="K576">
        <v>-0.42</v>
      </c>
      <c r="L576">
        <v>0</v>
      </c>
      <c r="M576">
        <v>48.85</v>
      </c>
      <c r="N576">
        <v>65.73</v>
      </c>
      <c r="O576">
        <v>16.88</v>
      </c>
      <c r="P576">
        <v>0.25700000000000001</v>
      </c>
      <c r="Q576">
        <v>0.20499999999999999</v>
      </c>
      <c r="R576">
        <v>4.1599999999999998E-2</v>
      </c>
      <c r="S576">
        <v>2.6</v>
      </c>
      <c r="T576">
        <v>59.57</v>
      </c>
      <c r="U576">
        <v>64.599999999999994</v>
      </c>
      <c r="V576">
        <v>674</v>
      </c>
      <c r="Y576">
        <v>2.1</v>
      </c>
      <c r="Z576">
        <v>2.4809999999999999</v>
      </c>
      <c r="AD576">
        <v>368.3</v>
      </c>
      <c r="AG576">
        <v>2.2450000000000001</v>
      </c>
      <c r="AH576">
        <v>390.8</v>
      </c>
      <c r="AI576">
        <v>0</v>
      </c>
      <c r="AJ576">
        <v>0</v>
      </c>
      <c r="AK576" t="s">
        <v>56</v>
      </c>
      <c r="AL576" t="s">
        <v>57</v>
      </c>
      <c r="AM576">
        <v>0.18</v>
      </c>
      <c r="AO576">
        <v>42.87</v>
      </c>
      <c r="AP576">
        <v>40.36</v>
      </c>
      <c r="AQ576">
        <v>39.01</v>
      </c>
    </row>
    <row r="577" spans="2:43" x14ac:dyDescent="0.2">
      <c r="B577">
        <v>161</v>
      </c>
      <c r="C577">
        <v>150</v>
      </c>
      <c r="D577" s="1">
        <v>43564</v>
      </c>
      <c r="E577" s="2">
        <v>0.66825231481481484</v>
      </c>
      <c r="F577">
        <v>1.6</v>
      </c>
      <c r="G577">
        <v>0</v>
      </c>
      <c r="H577">
        <v>0</v>
      </c>
      <c r="I577">
        <v>278</v>
      </c>
      <c r="J577">
        <v>42.1</v>
      </c>
      <c r="K577">
        <v>-0.39</v>
      </c>
      <c r="L577">
        <v>0</v>
      </c>
      <c r="M577">
        <v>48.47</v>
      </c>
      <c r="N577">
        <v>65.02</v>
      </c>
      <c r="O577">
        <v>16.55</v>
      </c>
      <c r="P577">
        <v>0.254</v>
      </c>
      <c r="Q577">
        <v>0.23400000000000001</v>
      </c>
      <c r="R577">
        <v>4.2299999999999997E-2</v>
      </c>
      <c r="S577">
        <v>2.64</v>
      </c>
      <c r="T577">
        <v>58.66</v>
      </c>
      <c r="U577">
        <v>63.94</v>
      </c>
      <c r="V577">
        <v>669</v>
      </c>
      <c r="Y577">
        <v>2.14</v>
      </c>
      <c r="Z577">
        <v>2.508</v>
      </c>
      <c r="AD577">
        <v>359.5</v>
      </c>
      <c r="AG577">
        <v>2.2480000000000002</v>
      </c>
      <c r="AH577">
        <v>387.8</v>
      </c>
      <c r="AI577">
        <v>0</v>
      </c>
      <c r="AJ577">
        <v>0</v>
      </c>
      <c r="AK577" t="s">
        <v>56</v>
      </c>
      <c r="AL577" t="s">
        <v>57</v>
      </c>
      <c r="AM577">
        <v>0.26</v>
      </c>
      <c r="AO577">
        <v>42.87</v>
      </c>
      <c r="AP577">
        <v>40.409999999999997</v>
      </c>
      <c r="AQ577">
        <v>39.01</v>
      </c>
    </row>
    <row r="578" spans="2:43" x14ac:dyDescent="0.2">
      <c r="B578">
        <v>162</v>
      </c>
      <c r="C578">
        <v>150</v>
      </c>
      <c r="D578" s="1">
        <v>43564</v>
      </c>
      <c r="E578" s="2">
        <v>0.66836805555555545</v>
      </c>
      <c r="F578">
        <v>1.6</v>
      </c>
      <c r="G578">
        <v>0</v>
      </c>
      <c r="H578">
        <v>0</v>
      </c>
      <c r="I578">
        <v>278</v>
      </c>
      <c r="J578">
        <v>43</v>
      </c>
      <c r="K578">
        <v>-0.42</v>
      </c>
      <c r="L578">
        <v>0</v>
      </c>
      <c r="M578">
        <v>49.41</v>
      </c>
      <c r="N578">
        <v>66.430000000000007</v>
      </c>
      <c r="O578">
        <v>17.02</v>
      </c>
      <c r="P578">
        <v>0.25600000000000001</v>
      </c>
      <c r="Q578">
        <v>0.22500000000000001</v>
      </c>
      <c r="R578">
        <v>4.2099999999999999E-2</v>
      </c>
      <c r="S578">
        <v>2.63</v>
      </c>
      <c r="T578">
        <v>60.21</v>
      </c>
      <c r="U578">
        <v>65.540000000000006</v>
      </c>
      <c r="V578">
        <v>664</v>
      </c>
      <c r="Y578">
        <v>2.0699999999999998</v>
      </c>
      <c r="Z578">
        <v>2.4550000000000001</v>
      </c>
      <c r="AD578">
        <v>367.8</v>
      </c>
      <c r="AG578">
        <v>2.2759999999999998</v>
      </c>
      <c r="AH578">
        <v>395.3</v>
      </c>
      <c r="AI578">
        <v>0</v>
      </c>
      <c r="AJ578">
        <v>0</v>
      </c>
      <c r="AK578" t="s">
        <v>56</v>
      </c>
      <c r="AL578" t="s">
        <v>57</v>
      </c>
      <c r="AM578">
        <v>0.15</v>
      </c>
      <c r="AO578">
        <v>42.87</v>
      </c>
      <c r="AP578">
        <v>40.47</v>
      </c>
      <c r="AQ578">
        <v>39.01</v>
      </c>
    </row>
    <row r="579" spans="2:43" x14ac:dyDescent="0.2">
      <c r="B579">
        <v>163</v>
      </c>
      <c r="C579">
        <v>150</v>
      </c>
      <c r="D579" s="1">
        <v>43564</v>
      </c>
      <c r="E579" s="2">
        <v>0.66848379629629628</v>
      </c>
      <c r="F579">
        <v>1.6</v>
      </c>
      <c r="G579">
        <v>0</v>
      </c>
      <c r="H579">
        <v>0</v>
      </c>
      <c r="I579">
        <v>278</v>
      </c>
      <c r="J579">
        <v>42.7</v>
      </c>
      <c r="K579">
        <v>-0.39</v>
      </c>
      <c r="L579">
        <v>0</v>
      </c>
      <c r="M579">
        <v>48.82</v>
      </c>
      <c r="N579">
        <v>66.06</v>
      </c>
      <c r="O579">
        <v>17.239999999999998</v>
      </c>
      <c r="P579">
        <v>0.26100000000000001</v>
      </c>
      <c r="Q579">
        <v>0.223</v>
      </c>
      <c r="R579">
        <v>4.3499999999999997E-2</v>
      </c>
      <c r="S579">
        <v>2.72</v>
      </c>
      <c r="T579">
        <v>59.83</v>
      </c>
      <c r="U579">
        <v>65.06</v>
      </c>
      <c r="V579">
        <v>660</v>
      </c>
      <c r="Y579">
        <v>2.09</v>
      </c>
      <c r="Z579">
        <v>2.4689999999999999</v>
      </c>
      <c r="AD579">
        <v>352.1</v>
      </c>
      <c r="AG579">
        <v>2.2080000000000002</v>
      </c>
      <c r="AH579">
        <v>390.6</v>
      </c>
      <c r="AI579">
        <v>0</v>
      </c>
      <c r="AJ579">
        <v>0</v>
      </c>
      <c r="AK579" t="s">
        <v>56</v>
      </c>
      <c r="AL579" t="s">
        <v>57</v>
      </c>
      <c r="AM579">
        <v>0.28000000000000003</v>
      </c>
      <c r="AO579">
        <v>42.92</v>
      </c>
      <c r="AP579">
        <v>40.409999999999997</v>
      </c>
      <c r="AQ579">
        <v>39.01</v>
      </c>
    </row>
    <row r="580" spans="2:43" x14ac:dyDescent="0.2">
      <c r="B580">
        <v>164</v>
      </c>
      <c r="C580">
        <v>150</v>
      </c>
      <c r="D580" s="1">
        <v>43564</v>
      </c>
      <c r="E580" s="2">
        <v>0.66859953703703701</v>
      </c>
      <c r="F580">
        <v>1.6</v>
      </c>
      <c r="G580">
        <v>0</v>
      </c>
      <c r="H580">
        <v>0</v>
      </c>
      <c r="I580">
        <v>278</v>
      </c>
      <c r="J580">
        <v>43.9</v>
      </c>
      <c r="K580">
        <v>-0.39</v>
      </c>
      <c r="L580">
        <v>0</v>
      </c>
      <c r="M580">
        <v>50.65</v>
      </c>
      <c r="N580">
        <v>68.42</v>
      </c>
      <c r="O580">
        <v>17.77</v>
      </c>
      <c r="P580">
        <v>0.26</v>
      </c>
      <c r="Q580">
        <v>0.23499999999999999</v>
      </c>
      <c r="R580">
        <v>4.1700000000000001E-2</v>
      </c>
      <c r="S580">
        <v>2.61</v>
      </c>
      <c r="T580">
        <v>61.82</v>
      </c>
      <c r="U580">
        <v>67.28</v>
      </c>
      <c r="V580">
        <v>682</v>
      </c>
      <c r="Y580">
        <v>1.98</v>
      </c>
      <c r="Z580">
        <v>2.3839999999999999</v>
      </c>
      <c r="AD580">
        <v>380.6</v>
      </c>
      <c r="AG580">
        <v>2.3010000000000002</v>
      </c>
      <c r="AH580">
        <v>405.2</v>
      </c>
      <c r="AI580">
        <v>0</v>
      </c>
      <c r="AJ580">
        <v>0</v>
      </c>
      <c r="AK580" t="s">
        <v>56</v>
      </c>
      <c r="AL580" t="s">
        <v>57</v>
      </c>
      <c r="AM580">
        <v>0.24</v>
      </c>
      <c r="AO580">
        <v>42.87</v>
      </c>
      <c r="AP580">
        <v>40.409999999999997</v>
      </c>
      <c r="AQ580">
        <v>38.950000000000003</v>
      </c>
    </row>
    <row r="581" spans="2:43" x14ac:dyDescent="0.2">
      <c r="B581">
        <v>165</v>
      </c>
      <c r="C581">
        <v>150</v>
      </c>
      <c r="D581" s="1">
        <v>43564</v>
      </c>
      <c r="E581" s="2">
        <v>0.66871527777777784</v>
      </c>
      <c r="F581">
        <v>1.6</v>
      </c>
      <c r="G581">
        <v>0</v>
      </c>
      <c r="H581">
        <v>0</v>
      </c>
      <c r="I581">
        <v>278</v>
      </c>
      <c r="J581">
        <v>43.8</v>
      </c>
      <c r="K581">
        <v>-0.39</v>
      </c>
      <c r="L581">
        <v>0</v>
      </c>
      <c r="M581">
        <v>50.24</v>
      </c>
      <c r="N581">
        <v>68.19</v>
      </c>
      <c r="O581">
        <v>17.940000000000001</v>
      </c>
      <c r="P581">
        <v>0.26300000000000001</v>
      </c>
      <c r="Q581">
        <v>0.218</v>
      </c>
      <c r="R581">
        <v>4.2200000000000001E-2</v>
      </c>
      <c r="S581">
        <v>2.64</v>
      </c>
      <c r="T581">
        <v>61.48</v>
      </c>
      <c r="U581">
        <v>67.099999999999994</v>
      </c>
      <c r="V581">
        <v>672</v>
      </c>
      <c r="Y581">
        <v>1.99</v>
      </c>
      <c r="Z581">
        <v>2.3919999999999999</v>
      </c>
      <c r="AD581">
        <v>373.2</v>
      </c>
      <c r="AG581">
        <v>2.2530000000000001</v>
      </c>
      <c r="AH581">
        <v>402</v>
      </c>
      <c r="AI581">
        <v>0</v>
      </c>
      <c r="AJ581">
        <v>0</v>
      </c>
      <c r="AK581" t="s">
        <v>56</v>
      </c>
      <c r="AL581" t="s">
        <v>57</v>
      </c>
      <c r="AM581">
        <v>0.22</v>
      </c>
      <c r="AO581">
        <v>42.92</v>
      </c>
      <c r="AP581">
        <v>40.47</v>
      </c>
      <c r="AQ581">
        <v>38.950000000000003</v>
      </c>
    </row>
    <row r="582" spans="2:43" x14ac:dyDescent="0.2">
      <c r="B582">
        <v>166</v>
      </c>
      <c r="C582">
        <v>150</v>
      </c>
      <c r="D582" s="1">
        <v>43564</v>
      </c>
      <c r="E582" s="2">
        <v>0.66883101851851856</v>
      </c>
      <c r="F582">
        <v>1.6</v>
      </c>
      <c r="G582">
        <v>0</v>
      </c>
      <c r="H582">
        <v>0</v>
      </c>
      <c r="I582">
        <v>278</v>
      </c>
      <c r="J582">
        <v>43.8</v>
      </c>
      <c r="K582">
        <v>-0.39</v>
      </c>
      <c r="L582">
        <v>0</v>
      </c>
      <c r="M582">
        <v>50.08</v>
      </c>
      <c r="N582">
        <v>68.099999999999994</v>
      </c>
      <c r="O582">
        <v>18.02</v>
      </c>
      <c r="P582">
        <v>0.26500000000000001</v>
      </c>
      <c r="Q582">
        <v>0.23899999999999999</v>
      </c>
      <c r="R582">
        <v>4.2299999999999997E-2</v>
      </c>
      <c r="S582">
        <v>2.64</v>
      </c>
      <c r="T582">
        <v>61.56</v>
      </c>
      <c r="U582">
        <v>67.11</v>
      </c>
      <c r="V582">
        <v>674</v>
      </c>
      <c r="Y582">
        <v>2</v>
      </c>
      <c r="Z582">
        <v>2.395</v>
      </c>
      <c r="AD582">
        <v>371.2</v>
      </c>
      <c r="AG582">
        <v>2.2330000000000001</v>
      </c>
      <c r="AH582">
        <v>400.6</v>
      </c>
      <c r="AI582">
        <v>0</v>
      </c>
      <c r="AJ582">
        <v>0</v>
      </c>
      <c r="AK582" t="s">
        <v>56</v>
      </c>
      <c r="AL582" t="s">
        <v>57</v>
      </c>
      <c r="AM582">
        <v>0.25</v>
      </c>
      <c r="AO582">
        <v>42.87</v>
      </c>
      <c r="AP582">
        <v>40.409999999999997</v>
      </c>
      <c r="AQ582">
        <v>38.950000000000003</v>
      </c>
    </row>
    <row r="583" spans="2:43" x14ac:dyDescent="0.2">
      <c r="B583">
        <v>167</v>
      </c>
      <c r="C583">
        <v>150</v>
      </c>
      <c r="D583" s="1">
        <v>43564</v>
      </c>
      <c r="E583" s="2">
        <v>0.66894675925925917</v>
      </c>
      <c r="F583">
        <v>1.6</v>
      </c>
      <c r="G583">
        <v>0</v>
      </c>
      <c r="H583">
        <v>0</v>
      </c>
      <c r="I583">
        <v>278</v>
      </c>
      <c r="J583">
        <v>44.6</v>
      </c>
      <c r="K583">
        <v>-0.42</v>
      </c>
      <c r="L583">
        <v>0</v>
      </c>
      <c r="M583">
        <v>51.18</v>
      </c>
      <c r="N583">
        <v>69.760000000000005</v>
      </c>
      <c r="O583">
        <v>18.579999999999998</v>
      </c>
      <c r="P583">
        <v>0.26600000000000001</v>
      </c>
      <c r="Q583">
        <v>0.224</v>
      </c>
      <c r="R583">
        <v>4.2299999999999997E-2</v>
      </c>
      <c r="S583">
        <v>2.64</v>
      </c>
      <c r="T583">
        <v>62.74</v>
      </c>
      <c r="U583">
        <v>68.58</v>
      </c>
      <c r="V583">
        <v>675</v>
      </c>
      <c r="Y583">
        <v>1.92</v>
      </c>
      <c r="Z583">
        <v>2.3380000000000001</v>
      </c>
      <c r="AD583">
        <v>379.7</v>
      </c>
      <c r="AG583">
        <v>2.2679999999999998</v>
      </c>
      <c r="AH583">
        <v>409.5</v>
      </c>
      <c r="AI583">
        <v>0</v>
      </c>
      <c r="AJ583">
        <v>0</v>
      </c>
      <c r="AK583" t="s">
        <v>56</v>
      </c>
      <c r="AL583" t="s">
        <v>57</v>
      </c>
      <c r="AM583">
        <v>0.25</v>
      </c>
      <c r="AO583">
        <v>42.92</v>
      </c>
      <c r="AP583">
        <v>40.409999999999997</v>
      </c>
      <c r="AQ583">
        <v>39.01</v>
      </c>
    </row>
    <row r="584" spans="2:43" x14ac:dyDescent="0.2">
      <c r="B584">
        <v>168</v>
      </c>
      <c r="C584">
        <v>150</v>
      </c>
      <c r="D584" s="1">
        <v>43564</v>
      </c>
      <c r="E584" s="2">
        <v>0.6690625</v>
      </c>
      <c r="F584">
        <v>1.6</v>
      </c>
      <c r="G584">
        <v>0</v>
      </c>
      <c r="H584">
        <v>0</v>
      </c>
      <c r="I584">
        <v>278</v>
      </c>
      <c r="J584">
        <v>44.9</v>
      </c>
      <c r="K584">
        <v>-0.42</v>
      </c>
      <c r="L584">
        <v>0</v>
      </c>
      <c r="M584">
        <v>51.49</v>
      </c>
      <c r="N584">
        <v>70.38</v>
      </c>
      <c r="O584">
        <v>18.89</v>
      </c>
      <c r="P584">
        <v>0.26800000000000002</v>
      </c>
      <c r="Q584">
        <v>0.22500000000000001</v>
      </c>
      <c r="R584">
        <v>4.2500000000000003E-2</v>
      </c>
      <c r="S584">
        <v>2.66</v>
      </c>
      <c r="T584">
        <v>63.47</v>
      </c>
      <c r="U584">
        <v>69.2</v>
      </c>
      <c r="V584">
        <v>679</v>
      </c>
      <c r="Y584">
        <v>1.9</v>
      </c>
      <c r="Z584">
        <v>2.3180000000000001</v>
      </c>
      <c r="AD584">
        <v>379.6</v>
      </c>
      <c r="AG584">
        <v>2.2639999999999998</v>
      </c>
      <c r="AH584">
        <v>411.9</v>
      </c>
      <c r="AI584">
        <v>0</v>
      </c>
      <c r="AJ584">
        <v>0</v>
      </c>
      <c r="AK584" t="s">
        <v>56</v>
      </c>
      <c r="AL584" t="s">
        <v>57</v>
      </c>
      <c r="AM584">
        <v>0.27</v>
      </c>
      <c r="AO584">
        <v>42.92</v>
      </c>
      <c r="AP584">
        <v>40.47</v>
      </c>
      <c r="AQ584">
        <v>39.01</v>
      </c>
    </row>
    <row r="585" spans="2:43" x14ac:dyDescent="0.2">
      <c r="B585">
        <v>169</v>
      </c>
      <c r="C585">
        <v>150</v>
      </c>
      <c r="D585" s="1">
        <v>43564</v>
      </c>
      <c r="E585" s="2">
        <v>0.66917824074074073</v>
      </c>
      <c r="F585">
        <v>1.6</v>
      </c>
      <c r="G585">
        <v>0</v>
      </c>
      <c r="H585">
        <v>0</v>
      </c>
      <c r="I585">
        <v>278</v>
      </c>
      <c r="J585">
        <v>44.4</v>
      </c>
      <c r="K585">
        <v>-0.42</v>
      </c>
      <c r="L585">
        <v>0</v>
      </c>
      <c r="M585">
        <v>50.46</v>
      </c>
      <c r="N585">
        <v>69.239999999999995</v>
      </c>
      <c r="O585">
        <v>18.78</v>
      </c>
      <c r="P585">
        <v>0.27100000000000002</v>
      </c>
      <c r="Q585">
        <v>0.23</v>
      </c>
      <c r="R585">
        <v>4.2700000000000002E-2</v>
      </c>
      <c r="S585">
        <v>2.67</v>
      </c>
      <c r="T585">
        <v>62.33</v>
      </c>
      <c r="U585">
        <v>68.31</v>
      </c>
      <c r="V585">
        <v>670</v>
      </c>
      <c r="Y585">
        <v>1.95</v>
      </c>
      <c r="Z585">
        <v>2.3559999999999999</v>
      </c>
      <c r="AD585">
        <v>370.3</v>
      </c>
      <c r="AG585">
        <v>2.1949999999999998</v>
      </c>
      <c r="AH585">
        <v>403.7</v>
      </c>
      <c r="AI585">
        <v>0</v>
      </c>
      <c r="AJ585">
        <v>0</v>
      </c>
      <c r="AK585" t="s">
        <v>56</v>
      </c>
      <c r="AL585" t="s">
        <v>57</v>
      </c>
      <c r="AM585">
        <v>0.26</v>
      </c>
      <c r="AO585">
        <v>42.92</v>
      </c>
      <c r="AP585">
        <v>40.409999999999997</v>
      </c>
      <c r="AQ585">
        <v>39.01</v>
      </c>
    </row>
    <row r="586" spans="2:43" x14ac:dyDescent="0.2">
      <c r="B586">
        <v>170</v>
      </c>
      <c r="C586">
        <v>150</v>
      </c>
      <c r="D586" s="1">
        <v>43564</v>
      </c>
      <c r="E586" s="2">
        <v>0.66929398148148145</v>
      </c>
      <c r="F586">
        <v>1.6</v>
      </c>
      <c r="G586">
        <v>0</v>
      </c>
      <c r="H586">
        <v>0</v>
      </c>
      <c r="I586">
        <v>278</v>
      </c>
      <c r="J586">
        <v>45.8</v>
      </c>
      <c r="K586">
        <v>-0.39</v>
      </c>
      <c r="L586">
        <v>0</v>
      </c>
      <c r="M586">
        <v>52.69</v>
      </c>
      <c r="N586">
        <v>72.13</v>
      </c>
      <c r="O586">
        <v>19.43</v>
      </c>
      <c r="P586">
        <v>0.26900000000000002</v>
      </c>
      <c r="Q586">
        <v>0.24399999999999999</v>
      </c>
      <c r="R586">
        <v>4.2599999999999999E-2</v>
      </c>
      <c r="S586">
        <v>2.66</v>
      </c>
      <c r="T586">
        <v>64.98</v>
      </c>
      <c r="U586">
        <v>70.900000000000006</v>
      </c>
      <c r="V586">
        <v>674</v>
      </c>
      <c r="Y586">
        <v>1.83</v>
      </c>
      <c r="Z586">
        <v>2.2610000000000001</v>
      </c>
      <c r="AD586">
        <v>388</v>
      </c>
      <c r="AG586">
        <v>2.3079999999999998</v>
      </c>
      <c r="AH586">
        <v>421.6</v>
      </c>
      <c r="AI586">
        <v>0</v>
      </c>
      <c r="AJ586">
        <v>0</v>
      </c>
      <c r="AK586" t="s">
        <v>56</v>
      </c>
      <c r="AL586" t="s">
        <v>57</v>
      </c>
      <c r="AM586">
        <v>0.21</v>
      </c>
      <c r="AO586">
        <v>42.92</v>
      </c>
      <c r="AP586">
        <v>40.47</v>
      </c>
      <c r="AQ586">
        <v>39.01</v>
      </c>
    </row>
    <row r="587" spans="2:43" x14ac:dyDescent="0.2">
      <c r="B587">
        <v>171</v>
      </c>
      <c r="C587">
        <v>150</v>
      </c>
      <c r="D587" s="1">
        <v>43564</v>
      </c>
      <c r="E587" s="2">
        <v>0.66940972222222228</v>
      </c>
      <c r="F587">
        <v>1.6</v>
      </c>
      <c r="G587">
        <v>0</v>
      </c>
      <c r="H587">
        <v>0</v>
      </c>
      <c r="I587">
        <v>278</v>
      </c>
      <c r="J587">
        <v>45.2</v>
      </c>
      <c r="K587">
        <v>-0.39</v>
      </c>
      <c r="L587">
        <v>0</v>
      </c>
      <c r="M587">
        <v>51.59</v>
      </c>
      <c r="N587">
        <v>71</v>
      </c>
      <c r="O587">
        <v>19.41</v>
      </c>
      <c r="P587">
        <v>0.27300000000000002</v>
      </c>
      <c r="Q587">
        <v>0.24399999999999999</v>
      </c>
      <c r="R587">
        <v>4.2900000000000001E-2</v>
      </c>
      <c r="S587">
        <v>2.68</v>
      </c>
      <c r="T587">
        <v>63.77</v>
      </c>
      <c r="U587">
        <v>69.77</v>
      </c>
      <c r="V587">
        <v>674</v>
      </c>
      <c r="Y587">
        <v>1.87</v>
      </c>
      <c r="Z587">
        <v>2.2970000000000002</v>
      </c>
      <c r="AD587">
        <v>377.1</v>
      </c>
      <c r="AG587">
        <v>2.226</v>
      </c>
      <c r="AH587">
        <v>412.7</v>
      </c>
      <c r="AI587">
        <v>0</v>
      </c>
      <c r="AJ587">
        <v>0</v>
      </c>
      <c r="AK587" t="s">
        <v>56</v>
      </c>
      <c r="AL587" t="s">
        <v>57</v>
      </c>
      <c r="AM587">
        <v>0.2</v>
      </c>
      <c r="AO587">
        <v>42.92</v>
      </c>
      <c r="AP587">
        <v>40.47</v>
      </c>
      <c r="AQ587">
        <v>39.01</v>
      </c>
    </row>
    <row r="588" spans="2:43" x14ac:dyDescent="0.2">
      <c r="B588">
        <v>172</v>
      </c>
      <c r="C588">
        <v>150</v>
      </c>
      <c r="D588" s="1">
        <v>43564</v>
      </c>
      <c r="E588" s="2">
        <v>0.66952546296296289</v>
      </c>
      <c r="F588">
        <v>1.6</v>
      </c>
      <c r="G588">
        <v>0</v>
      </c>
      <c r="H588">
        <v>0</v>
      </c>
      <c r="I588">
        <v>278</v>
      </c>
      <c r="J588">
        <v>45.6</v>
      </c>
      <c r="K588">
        <v>-0.42</v>
      </c>
      <c r="L588">
        <v>0</v>
      </c>
      <c r="M588">
        <v>52.02</v>
      </c>
      <c r="N588">
        <v>71.599999999999994</v>
      </c>
      <c r="O588">
        <v>19.579999999999998</v>
      </c>
      <c r="P588">
        <v>0.27300000000000002</v>
      </c>
      <c r="Q588">
        <v>0.23599999999999999</v>
      </c>
      <c r="R588">
        <v>4.24E-2</v>
      </c>
      <c r="S588">
        <v>2.65</v>
      </c>
      <c r="T588">
        <v>64.39</v>
      </c>
      <c r="U588">
        <v>70.510000000000005</v>
      </c>
      <c r="V588">
        <v>671</v>
      </c>
      <c r="Y588">
        <v>1.85</v>
      </c>
      <c r="Z588">
        <v>2.278</v>
      </c>
      <c r="AD588">
        <v>384.9</v>
      </c>
      <c r="AG588">
        <v>2.2450000000000001</v>
      </c>
      <c r="AH588">
        <v>416.2</v>
      </c>
      <c r="AI588">
        <v>0</v>
      </c>
      <c r="AJ588">
        <v>0</v>
      </c>
      <c r="AK588" t="s">
        <v>56</v>
      </c>
      <c r="AL588" t="s">
        <v>57</v>
      </c>
      <c r="AM588">
        <v>0.27</v>
      </c>
      <c r="AO588">
        <v>42.92</v>
      </c>
      <c r="AP588">
        <v>40.520000000000003</v>
      </c>
      <c r="AQ588">
        <v>39.01</v>
      </c>
    </row>
    <row r="589" spans="2:43" x14ac:dyDescent="0.2">
      <c r="B589">
        <v>173</v>
      </c>
      <c r="C589">
        <v>150</v>
      </c>
      <c r="D589" s="1">
        <v>43564</v>
      </c>
      <c r="E589" s="2">
        <v>0.66964120370370372</v>
      </c>
      <c r="F589">
        <v>1.6</v>
      </c>
      <c r="G589">
        <v>0</v>
      </c>
      <c r="H589">
        <v>0</v>
      </c>
      <c r="I589">
        <v>278</v>
      </c>
      <c r="J589">
        <v>46.5</v>
      </c>
      <c r="K589">
        <v>-0.42</v>
      </c>
      <c r="L589">
        <v>0</v>
      </c>
      <c r="M589">
        <v>53</v>
      </c>
      <c r="N589">
        <v>73.430000000000007</v>
      </c>
      <c r="O589">
        <v>20.43</v>
      </c>
      <c r="P589">
        <v>0.27800000000000002</v>
      </c>
      <c r="Q589">
        <v>0.20200000000000001</v>
      </c>
      <c r="R589">
        <v>4.2700000000000002E-2</v>
      </c>
      <c r="S589">
        <v>2.67</v>
      </c>
      <c r="T589">
        <v>65.86</v>
      </c>
      <c r="U589">
        <v>72.55</v>
      </c>
      <c r="V589">
        <v>654</v>
      </c>
      <c r="Y589">
        <v>1.78</v>
      </c>
      <c r="Z589">
        <v>2.2210000000000001</v>
      </c>
      <c r="AD589">
        <v>389.4</v>
      </c>
      <c r="AG589">
        <v>2.2480000000000002</v>
      </c>
      <c r="AH589">
        <v>424</v>
      </c>
      <c r="AI589">
        <v>0</v>
      </c>
      <c r="AJ589">
        <v>0</v>
      </c>
      <c r="AK589" t="s">
        <v>56</v>
      </c>
      <c r="AL589" t="s">
        <v>57</v>
      </c>
      <c r="AM589">
        <v>0.23</v>
      </c>
      <c r="AO589">
        <v>42.97</v>
      </c>
      <c r="AP589">
        <v>40.47</v>
      </c>
      <c r="AQ589">
        <v>39.01</v>
      </c>
    </row>
    <row r="590" spans="2:43" x14ac:dyDescent="0.2">
      <c r="B590">
        <v>174</v>
      </c>
      <c r="C590">
        <v>150</v>
      </c>
      <c r="D590" s="1">
        <v>43564</v>
      </c>
      <c r="E590" s="2">
        <v>0.66975694444444445</v>
      </c>
      <c r="F590">
        <v>1.6</v>
      </c>
      <c r="G590">
        <v>0</v>
      </c>
      <c r="H590">
        <v>0</v>
      </c>
      <c r="I590">
        <v>278</v>
      </c>
      <c r="J590">
        <v>46.9</v>
      </c>
      <c r="K590">
        <v>-0.42</v>
      </c>
      <c r="L590">
        <v>0</v>
      </c>
      <c r="M590">
        <v>53.37</v>
      </c>
      <c r="N590">
        <v>74.3</v>
      </c>
      <c r="O590">
        <v>20.92</v>
      </c>
      <c r="P590">
        <v>0.28199999999999997</v>
      </c>
      <c r="Q590">
        <v>0.218</v>
      </c>
      <c r="R590">
        <v>4.36E-2</v>
      </c>
      <c r="S590">
        <v>2.72</v>
      </c>
      <c r="T590">
        <v>66.62</v>
      </c>
      <c r="U590">
        <v>73.23</v>
      </c>
      <c r="V590">
        <v>652</v>
      </c>
      <c r="Y590">
        <v>1.75</v>
      </c>
      <c r="Z590">
        <v>2.1949999999999998</v>
      </c>
      <c r="AD590">
        <v>384.1</v>
      </c>
      <c r="AG590">
        <v>2.2360000000000002</v>
      </c>
      <c r="AH590">
        <v>427</v>
      </c>
      <c r="AI590">
        <v>0</v>
      </c>
      <c r="AJ590">
        <v>0</v>
      </c>
      <c r="AK590" t="s">
        <v>56</v>
      </c>
      <c r="AL590" t="s">
        <v>57</v>
      </c>
      <c r="AM590">
        <v>0.22</v>
      </c>
      <c r="AO590">
        <v>42.97</v>
      </c>
      <c r="AP590">
        <v>40.47</v>
      </c>
      <c r="AQ590">
        <v>39.01</v>
      </c>
    </row>
    <row r="591" spans="2:43" x14ac:dyDescent="0.2">
      <c r="B591">
        <v>175</v>
      </c>
      <c r="C591">
        <v>150</v>
      </c>
      <c r="D591" s="1">
        <v>43564</v>
      </c>
      <c r="E591" s="2">
        <v>0.66987268518518517</v>
      </c>
      <c r="F591">
        <v>1.6</v>
      </c>
      <c r="G591">
        <v>0</v>
      </c>
      <c r="H591">
        <v>0</v>
      </c>
      <c r="I591">
        <v>278</v>
      </c>
      <c r="J591">
        <v>46.7</v>
      </c>
      <c r="K591">
        <v>-0.42</v>
      </c>
      <c r="L591">
        <v>0</v>
      </c>
      <c r="M591">
        <v>53.05</v>
      </c>
      <c r="N591">
        <v>73.78</v>
      </c>
      <c r="O591">
        <v>20.73</v>
      </c>
      <c r="P591">
        <v>0.28100000000000003</v>
      </c>
      <c r="Q591">
        <v>0.22700000000000001</v>
      </c>
      <c r="R591">
        <v>4.3099999999999999E-2</v>
      </c>
      <c r="S591">
        <v>2.69</v>
      </c>
      <c r="T591">
        <v>66.22</v>
      </c>
      <c r="U591">
        <v>72.81</v>
      </c>
      <c r="V591">
        <v>655</v>
      </c>
      <c r="Y591">
        <v>1.77</v>
      </c>
      <c r="Z591">
        <v>2.2109999999999999</v>
      </c>
      <c r="AD591">
        <v>385.8</v>
      </c>
      <c r="AG591">
        <v>2.2280000000000002</v>
      </c>
      <c r="AH591">
        <v>424.4</v>
      </c>
      <c r="AI591">
        <v>0</v>
      </c>
      <c r="AJ591">
        <v>0</v>
      </c>
      <c r="AK591" t="s">
        <v>56</v>
      </c>
      <c r="AL591" t="s">
        <v>57</v>
      </c>
      <c r="AM591">
        <v>0.22</v>
      </c>
      <c r="AO591">
        <v>42.92</v>
      </c>
      <c r="AP591">
        <v>40.47</v>
      </c>
      <c r="AQ591">
        <v>39.01</v>
      </c>
    </row>
    <row r="592" spans="2:43" x14ac:dyDescent="0.2">
      <c r="B592">
        <v>176</v>
      </c>
      <c r="C592">
        <v>150</v>
      </c>
      <c r="D592" s="1">
        <v>43564</v>
      </c>
      <c r="E592" s="2">
        <v>0.669988425925926</v>
      </c>
      <c r="F592">
        <v>1.6</v>
      </c>
      <c r="G592">
        <v>0</v>
      </c>
      <c r="H592">
        <v>0</v>
      </c>
      <c r="I592">
        <v>278</v>
      </c>
      <c r="J592">
        <v>47.6</v>
      </c>
      <c r="K592">
        <v>-0.42</v>
      </c>
      <c r="L592">
        <v>0</v>
      </c>
      <c r="M592">
        <v>54.4</v>
      </c>
      <c r="N592">
        <v>75.849999999999994</v>
      </c>
      <c r="O592">
        <v>21.45</v>
      </c>
      <c r="P592">
        <v>0.28299999999999997</v>
      </c>
      <c r="Q592">
        <v>0.22600000000000001</v>
      </c>
      <c r="R592">
        <v>4.2700000000000002E-2</v>
      </c>
      <c r="S592">
        <v>2.67</v>
      </c>
      <c r="T592">
        <v>67.83</v>
      </c>
      <c r="U592">
        <v>74.510000000000005</v>
      </c>
      <c r="V592">
        <v>656</v>
      </c>
      <c r="Y592">
        <v>1.69</v>
      </c>
      <c r="Z592">
        <v>2.15</v>
      </c>
      <c r="AD592">
        <v>399</v>
      </c>
      <c r="AG592">
        <v>2.2690000000000001</v>
      </c>
      <c r="AH592">
        <v>435.2</v>
      </c>
      <c r="AI592">
        <v>0</v>
      </c>
      <c r="AJ592">
        <v>0</v>
      </c>
      <c r="AK592" t="s">
        <v>56</v>
      </c>
      <c r="AL592" t="s">
        <v>57</v>
      </c>
      <c r="AM592">
        <v>0.2</v>
      </c>
      <c r="AO592">
        <v>42.97</v>
      </c>
      <c r="AP592">
        <v>40.47</v>
      </c>
      <c r="AQ592">
        <v>39.06</v>
      </c>
    </row>
    <row r="593" spans="2:43" x14ac:dyDescent="0.2">
      <c r="B593">
        <v>177</v>
      </c>
      <c r="C593">
        <v>150</v>
      </c>
      <c r="D593" s="1">
        <v>43564</v>
      </c>
      <c r="E593" s="2">
        <v>0.67010416666666661</v>
      </c>
      <c r="F593">
        <v>1.6</v>
      </c>
      <c r="G593">
        <v>0</v>
      </c>
      <c r="H593">
        <v>0</v>
      </c>
      <c r="I593">
        <v>278</v>
      </c>
      <c r="J593">
        <v>47.1</v>
      </c>
      <c r="K593">
        <v>-0.42</v>
      </c>
      <c r="L593">
        <v>0</v>
      </c>
      <c r="M593">
        <v>53.38</v>
      </c>
      <c r="N593">
        <v>74.790000000000006</v>
      </c>
      <c r="O593">
        <v>21.41</v>
      </c>
      <c r="P593">
        <v>0.28599999999999998</v>
      </c>
      <c r="Q593">
        <v>0.23699999999999999</v>
      </c>
      <c r="R593">
        <v>4.48E-2</v>
      </c>
      <c r="S593">
        <v>2.8</v>
      </c>
      <c r="T593">
        <v>67.03</v>
      </c>
      <c r="U593">
        <v>73.77</v>
      </c>
      <c r="V593">
        <v>643</v>
      </c>
      <c r="Y593">
        <v>1.73</v>
      </c>
      <c r="Z593">
        <v>2.181</v>
      </c>
      <c r="AD593">
        <v>373.5</v>
      </c>
      <c r="AG593">
        <v>2.2000000000000002</v>
      </c>
      <c r="AH593">
        <v>427</v>
      </c>
      <c r="AI593">
        <v>0</v>
      </c>
      <c r="AJ593">
        <v>0</v>
      </c>
      <c r="AK593" t="s">
        <v>56</v>
      </c>
      <c r="AL593" t="s">
        <v>57</v>
      </c>
      <c r="AM593">
        <v>0.18</v>
      </c>
      <c r="AO593">
        <v>42.92</v>
      </c>
      <c r="AP593">
        <v>40.47</v>
      </c>
      <c r="AQ593">
        <v>39.06</v>
      </c>
    </row>
    <row r="594" spans="2:43" x14ac:dyDescent="0.2">
      <c r="B594">
        <v>178</v>
      </c>
      <c r="C594">
        <v>150</v>
      </c>
      <c r="D594" s="1">
        <v>43564</v>
      </c>
      <c r="E594" s="2">
        <v>0.67021990740740733</v>
      </c>
      <c r="F594">
        <v>1.6</v>
      </c>
      <c r="G594">
        <v>0</v>
      </c>
      <c r="H594">
        <v>0</v>
      </c>
      <c r="I594">
        <v>278</v>
      </c>
      <c r="J594">
        <v>47.9</v>
      </c>
      <c r="K594">
        <v>-0.42</v>
      </c>
      <c r="L594">
        <v>0</v>
      </c>
      <c r="M594">
        <v>54.45</v>
      </c>
      <c r="N594">
        <v>76.61</v>
      </c>
      <c r="O594">
        <v>22.16</v>
      </c>
      <c r="P594">
        <v>0.28899999999999998</v>
      </c>
      <c r="Q594">
        <v>0.21199999999999999</v>
      </c>
      <c r="R594">
        <v>4.3299999999999998E-2</v>
      </c>
      <c r="S594">
        <v>2.71</v>
      </c>
      <c r="T594">
        <v>68.349999999999994</v>
      </c>
      <c r="U594">
        <v>75.31</v>
      </c>
      <c r="V594">
        <v>654</v>
      </c>
      <c r="Y594">
        <v>1.66</v>
      </c>
      <c r="Z594">
        <v>2.129</v>
      </c>
      <c r="AD594">
        <v>394.3</v>
      </c>
      <c r="AG594">
        <v>2.2210000000000001</v>
      </c>
      <c r="AH594">
        <v>435.6</v>
      </c>
      <c r="AI594">
        <v>0</v>
      </c>
      <c r="AJ594">
        <v>0</v>
      </c>
      <c r="AK594" t="s">
        <v>56</v>
      </c>
      <c r="AL594" t="s">
        <v>57</v>
      </c>
      <c r="AM594">
        <v>0.24</v>
      </c>
      <c r="AO594">
        <v>42.92</v>
      </c>
      <c r="AP594">
        <v>40.47</v>
      </c>
      <c r="AQ594">
        <v>39.01</v>
      </c>
    </row>
    <row r="595" spans="2:43" x14ac:dyDescent="0.2">
      <c r="B595">
        <v>179</v>
      </c>
      <c r="C595">
        <v>150</v>
      </c>
      <c r="D595" s="1">
        <v>43564</v>
      </c>
      <c r="E595" s="2">
        <v>0.67033564814814817</v>
      </c>
      <c r="F595">
        <v>1.6</v>
      </c>
      <c r="G595">
        <v>0</v>
      </c>
      <c r="H595">
        <v>0</v>
      </c>
      <c r="I595">
        <v>278</v>
      </c>
      <c r="J595">
        <v>49.2</v>
      </c>
      <c r="K595">
        <v>-0.42</v>
      </c>
      <c r="L595">
        <v>0</v>
      </c>
      <c r="M595">
        <v>56.29</v>
      </c>
      <c r="N595">
        <v>79.23</v>
      </c>
      <c r="O595">
        <v>22.93</v>
      </c>
      <c r="P595">
        <v>0.28899999999999998</v>
      </c>
      <c r="Q595">
        <v>0.22</v>
      </c>
      <c r="R595">
        <v>4.24E-2</v>
      </c>
      <c r="S595">
        <v>2.65</v>
      </c>
      <c r="T595">
        <v>70.680000000000007</v>
      </c>
      <c r="U595">
        <v>77.72</v>
      </c>
      <c r="V595">
        <v>657</v>
      </c>
      <c r="Y595">
        <v>1.58</v>
      </c>
      <c r="Z595">
        <v>2.0590000000000002</v>
      </c>
      <c r="AD595">
        <v>415.9</v>
      </c>
      <c r="AG595">
        <v>2.2949999999999999</v>
      </c>
      <c r="AH595">
        <v>450.3</v>
      </c>
      <c r="AI595">
        <v>0</v>
      </c>
      <c r="AJ595">
        <v>0</v>
      </c>
      <c r="AK595" t="s">
        <v>56</v>
      </c>
      <c r="AL595" t="s">
        <v>57</v>
      </c>
      <c r="AM595">
        <v>0.21</v>
      </c>
      <c r="AO595">
        <v>42.97</v>
      </c>
      <c r="AP595">
        <v>40.47</v>
      </c>
      <c r="AQ595">
        <v>39.06</v>
      </c>
    </row>
    <row r="596" spans="2:43" x14ac:dyDescent="0.2">
      <c r="B596">
        <v>180</v>
      </c>
      <c r="C596">
        <v>150</v>
      </c>
      <c r="D596" s="1">
        <v>43564</v>
      </c>
      <c r="E596" s="2">
        <v>0.67045138888888889</v>
      </c>
      <c r="F596">
        <v>1.6</v>
      </c>
      <c r="G596">
        <v>0</v>
      </c>
      <c r="H596">
        <v>0</v>
      </c>
      <c r="I596">
        <v>278</v>
      </c>
      <c r="J596">
        <v>48.4</v>
      </c>
      <c r="K596">
        <v>-0.39</v>
      </c>
      <c r="L596">
        <v>0</v>
      </c>
      <c r="M596">
        <v>54.66</v>
      </c>
      <c r="N596">
        <v>77.45</v>
      </c>
      <c r="O596">
        <v>22.79</v>
      </c>
      <c r="P596">
        <v>0.29399999999999998</v>
      </c>
      <c r="Q596">
        <v>0.20799999999999999</v>
      </c>
      <c r="R596">
        <v>4.4499999999999998E-2</v>
      </c>
      <c r="S596">
        <v>2.78</v>
      </c>
      <c r="T596">
        <v>69.13</v>
      </c>
      <c r="U596">
        <v>76.31</v>
      </c>
      <c r="V596">
        <v>637</v>
      </c>
      <c r="Y596">
        <v>1.63</v>
      </c>
      <c r="Z596">
        <v>2.1059999999999999</v>
      </c>
      <c r="AD596">
        <v>385.4</v>
      </c>
      <c r="AG596">
        <v>2.1909999999999998</v>
      </c>
      <c r="AH596">
        <v>437.2</v>
      </c>
      <c r="AI596">
        <v>0</v>
      </c>
      <c r="AJ596">
        <v>0</v>
      </c>
      <c r="AK596" t="s">
        <v>56</v>
      </c>
      <c r="AL596" t="s">
        <v>57</v>
      </c>
      <c r="AM596">
        <v>0.2</v>
      </c>
      <c r="AO596">
        <v>42.97</v>
      </c>
      <c r="AP596">
        <v>40.47</v>
      </c>
      <c r="AQ596">
        <v>39.01</v>
      </c>
    </row>
    <row r="597" spans="2:43" x14ac:dyDescent="0.2">
      <c r="B597">
        <v>181</v>
      </c>
      <c r="C597">
        <v>150</v>
      </c>
      <c r="D597" s="1">
        <v>43564</v>
      </c>
      <c r="E597" s="2">
        <v>0.67056712962962972</v>
      </c>
      <c r="F597">
        <v>1.6</v>
      </c>
      <c r="G597">
        <v>0</v>
      </c>
      <c r="H597">
        <v>0</v>
      </c>
      <c r="I597">
        <v>278</v>
      </c>
      <c r="J597">
        <v>49.4</v>
      </c>
      <c r="K597">
        <v>-0.39</v>
      </c>
      <c r="L597">
        <v>0</v>
      </c>
      <c r="M597">
        <v>56.36</v>
      </c>
      <c r="N597">
        <v>79.56</v>
      </c>
      <c r="O597">
        <v>23.2</v>
      </c>
      <c r="P597">
        <v>0.29199999999999998</v>
      </c>
      <c r="Q597">
        <v>0.23699999999999999</v>
      </c>
      <c r="R597">
        <v>4.2799999999999998E-2</v>
      </c>
      <c r="S597">
        <v>2.68</v>
      </c>
      <c r="T597">
        <v>70.849999999999994</v>
      </c>
      <c r="U597">
        <v>78.27</v>
      </c>
      <c r="V597">
        <v>654</v>
      </c>
      <c r="Y597">
        <v>1.56</v>
      </c>
      <c r="Z597">
        <v>2.0499999999999998</v>
      </c>
      <c r="AD597">
        <v>412.8</v>
      </c>
      <c r="AG597">
        <v>2.2799999999999998</v>
      </c>
      <c r="AH597">
        <v>450.9</v>
      </c>
      <c r="AI597">
        <v>0</v>
      </c>
      <c r="AJ597">
        <v>0</v>
      </c>
      <c r="AK597" t="s">
        <v>56</v>
      </c>
      <c r="AL597" t="s">
        <v>57</v>
      </c>
      <c r="AM597">
        <v>0.23</v>
      </c>
      <c r="AO597">
        <v>42.92</v>
      </c>
      <c r="AP597">
        <v>40.520000000000003</v>
      </c>
      <c r="AQ597">
        <v>39.01</v>
      </c>
    </row>
    <row r="598" spans="2:43" x14ac:dyDescent="0.2">
      <c r="B598">
        <v>182</v>
      </c>
      <c r="C598">
        <v>150</v>
      </c>
      <c r="D598" s="1">
        <v>43564</v>
      </c>
      <c r="E598" s="2">
        <v>0.67068287037037033</v>
      </c>
      <c r="F598">
        <v>1.6</v>
      </c>
      <c r="G598">
        <v>0</v>
      </c>
      <c r="H598">
        <v>0</v>
      </c>
      <c r="I598">
        <v>278</v>
      </c>
      <c r="J598">
        <v>49.4</v>
      </c>
      <c r="K598">
        <v>-0.39</v>
      </c>
      <c r="L598">
        <v>0</v>
      </c>
      <c r="M598">
        <v>56.08</v>
      </c>
      <c r="N598">
        <v>79.58</v>
      </c>
      <c r="O598">
        <v>23.5</v>
      </c>
      <c r="P598">
        <v>0.29499999999999998</v>
      </c>
      <c r="Q598">
        <v>0.24399999999999999</v>
      </c>
      <c r="R598">
        <v>4.3700000000000003E-2</v>
      </c>
      <c r="S598">
        <v>2.73</v>
      </c>
      <c r="T598">
        <v>70.790000000000006</v>
      </c>
      <c r="U598">
        <v>78.22</v>
      </c>
      <c r="V598">
        <v>653</v>
      </c>
      <c r="Y598">
        <v>1.56</v>
      </c>
      <c r="Z598">
        <v>2.0489999999999999</v>
      </c>
      <c r="AD598">
        <v>402.1</v>
      </c>
      <c r="AG598">
        <v>2.2410000000000001</v>
      </c>
      <c r="AH598">
        <v>448.7</v>
      </c>
      <c r="AI598">
        <v>0</v>
      </c>
      <c r="AJ598">
        <v>0</v>
      </c>
      <c r="AK598" t="s">
        <v>56</v>
      </c>
      <c r="AL598" t="s">
        <v>57</v>
      </c>
      <c r="AM598">
        <v>0.21</v>
      </c>
      <c r="AO598">
        <v>42.97</v>
      </c>
      <c r="AP598">
        <v>40.47</v>
      </c>
      <c r="AQ598">
        <v>39.06</v>
      </c>
    </row>
    <row r="599" spans="2:43" x14ac:dyDescent="0.2">
      <c r="B599">
        <v>183</v>
      </c>
      <c r="C599">
        <v>150</v>
      </c>
      <c r="D599" s="1">
        <v>43564</v>
      </c>
      <c r="E599" s="2">
        <v>0.67079861111111105</v>
      </c>
      <c r="F599">
        <v>1.6</v>
      </c>
      <c r="G599">
        <v>0</v>
      </c>
      <c r="H599">
        <v>0</v>
      </c>
      <c r="I599">
        <v>278</v>
      </c>
      <c r="J599">
        <v>49.4</v>
      </c>
      <c r="K599">
        <v>-0.39</v>
      </c>
      <c r="L599">
        <v>0</v>
      </c>
      <c r="M599">
        <v>55.57</v>
      </c>
      <c r="N599">
        <v>79.540000000000006</v>
      </c>
      <c r="O599">
        <v>23.96</v>
      </c>
      <c r="P599">
        <v>0.30099999999999999</v>
      </c>
      <c r="Q599">
        <v>0.22500000000000001</v>
      </c>
      <c r="R599">
        <v>4.4499999999999998E-2</v>
      </c>
      <c r="S599">
        <v>2.78</v>
      </c>
      <c r="T599">
        <v>70.760000000000005</v>
      </c>
      <c r="U599">
        <v>78.41</v>
      </c>
      <c r="V599">
        <v>636</v>
      </c>
      <c r="Y599">
        <v>1.57</v>
      </c>
      <c r="Z599">
        <v>2.0510000000000002</v>
      </c>
      <c r="AD599">
        <v>391.4</v>
      </c>
      <c r="AG599">
        <v>2.177</v>
      </c>
      <c r="AH599">
        <v>444.6</v>
      </c>
      <c r="AI599">
        <v>0</v>
      </c>
      <c r="AJ599">
        <v>0</v>
      </c>
      <c r="AK599" t="s">
        <v>56</v>
      </c>
      <c r="AL599" t="s">
        <v>57</v>
      </c>
      <c r="AM599">
        <v>0.26</v>
      </c>
      <c r="AO599">
        <v>42.97</v>
      </c>
      <c r="AP599">
        <v>40.520000000000003</v>
      </c>
      <c r="AQ599">
        <v>39.01</v>
      </c>
    </row>
    <row r="600" spans="2:43" x14ac:dyDescent="0.2">
      <c r="B600">
        <v>184</v>
      </c>
      <c r="C600">
        <v>150</v>
      </c>
      <c r="D600" s="1">
        <v>43564</v>
      </c>
      <c r="E600" s="2">
        <v>0.67091435185185189</v>
      </c>
      <c r="F600">
        <v>1.6</v>
      </c>
      <c r="G600">
        <v>0</v>
      </c>
      <c r="H600">
        <v>0</v>
      </c>
      <c r="I600">
        <v>278</v>
      </c>
      <c r="J600">
        <v>51</v>
      </c>
      <c r="K600">
        <v>-0.42</v>
      </c>
      <c r="L600">
        <v>0</v>
      </c>
      <c r="M600">
        <v>57.72</v>
      </c>
      <c r="N600">
        <v>82.93</v>
      </c>
      <c r="O600">
        <v>25.21</v>
      </c>
      <c r="P600">
        <v>0.30399999999999999</v>
      </c>
      <c r="Q600">
        <v>0.20699999999999999</v>
      </c>
      <c r="R600">
        <v>4.3400000000000001E-2</v>
      </c>
      <c r="S600">
        <v>2.71</v>
      </c>
      <c r="T600">
        <v>73.510000000000005</v>
      </c>
      <c r="U600">
        <v>81.38</v>
      </c>
      <c r="V600">
        <v>644</v>
      </c>
      <c r="Y600">
        <v>1.46</v>
      </c>
      <c r="Z600">
        <v>1.9670000000000001</v>
      </c>
      <c r="AD600">
        <v>417.4</v>
      </c>
      <c r="AG600">
        <v>2.2410000000000001</v>
      </c>
      <c r="AH600">
        <v>461.8</v>
      </c>
      <c r="AI600">
        <v>0</v>
      </c>
      <c r="AJ600">
        <v>0</v>
      </c>
      <c r="AK600" t="s">
        <v>56</v>
      </c>
      <c r="AL600" t="s">
        <v>57</v>
      </c>
      <c r="AM600">
        <v>0.2</v>
      </c>
      <c r="AO600">
        <v>42.92</v>
      </c>
      <c r="AP600">
        <v>40.47</v>
      </c>
      <c r="AQ600">
        <v>39.06</v>
      </c>
    </row>
    <row r="601" spans="2:43" x14ac:dyDescent="0.2">
      <c r="B601">
        <v>185</v>
      </c>
      <c r="C601">
        <v>150</v>
      </c>
      <c r="D601" s="1">
        <v>43564</v>
      </c>
      <c r="E601" s="2">
        <v>0.67103009259259261</v>
      </c>
      <c r="F601">
        <v>1.6</v>
      </c>
      <c r="G601">
        <v>0</v>
      </c>
      <c r="H601">
        <v>0</v>
      </c>
      <c r="I601">
        <v>278</v>
      </c>
      <c r="J601">
        <v>51.3</v>
      </c>
      <c r="K601">
        <v>-0.42</v>
      </c>
      <c r="L601">
        <v>0</v>
      </c>
      <c r="M601">
        <v>58.15</v>
      </c>
      <c r="N601">
        <v>83.14</v>
      </c>
      <c r="O601">
        <v>24.99</v>
      </c>
      <c r="P601">
        <v>0.30099999999999999</v>
      </c>
      <c r="Q601">
        <v>0.26400000000000001</v>
      </c>
      <c r="R601">
        <v>4.4499999999999998E-2</v>
      </c>
      <c r="S601">
        <v>2.78</v>
      </c>
      <c r="T601">
        <v>73.78</v>
      </c>
      <c r="U601">
        <v>81.53</v>
      </c>
      <c r="V601">
        <v>664</v>
      </c>
      <c r="Y601">
        <v>1.45</v>
      </c>
      <c r="Z601">
        <v>1.962</v>
      </c>
      <c r="AD601">
        <v>409.7</v>
      </c>
      <c r="AG601">
        <v>2.2829999999999999</v>
      </c>
      <c r="AH601">
        <v>465.2</v>
      </c>
      <c r="AI601">
        <v>0</v>
      </c>
      <c r="AJ601">
        <v>0</v>
      </c>
      <c r="AK601" t="s">
        <v>56</v>
      </c>
      <c r="AL601" t="s">
        <v>57</v>
      </c>
      <c r="AM601">
        <v>0.19</v>
      </c>
      <c r="AO601">
        <v>42.92</v>
      </c>
      <c r="AP601">
        <v>40.47</v>
      </c>
      <c r="AQ601">
        <v>39.06</v>
      </c>
    </row>
    <row r="602" spans="2:43" x14ac:dyDescent="0.2">
      <c r="B602">
        <v>186</v>
      </c>
      <c r="C602">
        <v>150</v>
      </c>
      <c r="D602" s="1">
        <v>43564</v>
      </c>
      <c r="E602" s="2">
        <v>0.67114583333333344</v>
      </c>
      <c r="F602">
        <v>1.6</v>
      </c>
      <c r="G602">
        <v>0</v>
      </c>
      <c r="H602">
        <v>0</v>
      </c>
      <c r="I602">
        <v>278</v>
      </c>
      <c r="J602">
        <v>50.7</v>
      </c>
      <c r="K602">
        <v>-0.39</v>
      </c>
      <c r="L602">
        <v>0</v>
      </c>
      <c r="M602">
        <v>57.01</v>
      </c>
      <c r="N602">
        <v>82.24</v>
      </c>
      <c r="O602">
        <v>25.23</v>
      </c>
      <c r="P602">
        <v>0.307</v>
      </c>
      <c r="Q602">
        <v>0.23300000000000001</v>
      </c>
      <c r="R602">
        <v>4.4600000000000001E-2</v>
      </c>
      <c r="S602">
        <v>2.79</v>
      </c>
      <c r="T602">
        <v>73.11</v>
      </c>
      <c r="U602">
        <v>80.760000000000005</v>
      </c>
      <c r="V602">
        <v>643</v>
      </c>
      <c r="Y602">
        <v>1.48</v>
      </c>
      <c r="Z602">
        <v>1.9830000000000001</v>
      </c>
      <c r="AD602">
        <v>400.6</v>
      </c>
      <c r="AG602">
        <v>2.1930000000000001</v>
      </c>
      <c r="AH602">
        <v>456.1</v>
      </c>
      <c r="AI602">
        <v>0</v>
      </c>
      <c r="AJ602">
        <v>0</v>
      </c>
      <c r="AK602" t="s">
        <v>56</v>
      </c>
      <c r="AL602" t="s">
        <v>57</v>
      </c>
      <c r="AM602">
        <v>0.21</v>
      </c>
      <c r="AO602">
        <v>42.92</v>
      </c>
      <c r="AP602">
        <v>40.520000000000003</v>
      </c>
      <c r="AQ602">
        <v>39.06</v>
      </c>
    </row>
    <row r="603" spans="2:43" x14ac:dyDescent="0.2">
      <c r="B603">
        <v>187</v>
      </c>
      <c r="C603">
        <v>150</v>
      </c>
      <c r="D603" s="1">
        <v>43564</v>
      </c>
      <c r="E603" s="2">
        <v>0.67126157407407405</v>
      </c>
      <c r="F603">
        <v>1.6</v>
      </c>
      <c r="G603">
        <v>0</v>
      </c>
      <c r="H603">
        <v>0</v>
      </c>
      <c r="I603">
        <v>278</v>
      </c>
      <c r="J603">
        <v>51.2</v>
      </c>
      <c r="K603">
        <v>-0.42</v>
      </c>
      <c r="L603">
        <v>0</v>
      </c>
      <c r="M603">
        <v>57.56</v>
      </c>
      <c r="N603">
        <v>83.14</v>
      </c>
      <c r="O603">
        <v>25.58</v>
      </c>
      <c r="P603">
        <v>0.308</v>
      </c>
      <c r="Q603">
        <v>0.23400000000000001</v>
      </c>
      <c r="R603">
        <v>4.4900000000000002E-2</v>
      </c>
      <c r="S603">
        <v>2.81</v>
      </c>
      <c r="T603">
        <v>73.75</v>
      </c>
      <c r="U603">
        <v>81.709999999999994</v>
      </c>
      <c r="V603">
        <v>637</v>
      </c>
      <c r="Y603">
        <v>1.45</v>
      </c>
      <c r="Z603">
        <v>1.962</v>
      </c>
      <c r="AD603">
        <v>401.7</v>
      </c>
      <c r="AG603">
        <v>2.2069999999999999</v>
      </c>
      <c r="AH603">
        <v>460.5</v>
      </c>
      <c r="AI603">
        <v>0</v>
      </c>
      <c r="AJ603">
        <v>0</v>
      </c>
      <c r="AK603" t="s">
        <v>56</v>
      </c>
      <c r="AL603" t="s">
        <v>57</v>
      </c>
      <c r="AM603">
        <v>0.21</v>
      </c>
      <c r="AO603">
        <v>42.92</v>
      </c>
      <c r="AP603">
        <v>40.520000000000003</v>
      </c>
      <c r="AQ603">
        <v>39.01</v>
      </c>
    </row>
    <row r="604" spans="2:43" x14ac:dyDescent="0.2">
      <c r="B604">
        <v>188</v>
      </c>
      <c r="C604">
        <v>150</v>
      </c>
      <c r="D604" s="1">
        <v>43564</v>
      </c>
      <c r="E604" s="2">
        <v>0.67137731481481477</v>
      </c>
      <c r="F604">
        <v>1.6</v>
      </c>
      <c r="G604">
        <v>0</v>
      </c>
      <c r="H604">
        <v>0</v>
      </c>
      <c r="I604">
        <v>278</v>
      </c>
      <c r="J604">
        <v>52.1</v>
      </c>
      <c r="K604">
        <v>-0.39</v>
      </c>
      <c r="L604">
        <v>0</v>
      </c>
      <c r="M604">
        <v>58.48</v>
      </c>
      <c r="N604">
        <v>85.02</v>
      </c>
      <c r="O604">
        <v>26.53</v>
      </c>
      <c r="P604">
        <v>0.312</v>
      </c>
      <c r="Q604">
        <v>0.22900000000000001</v>
      </c>
      <c r="R604">
        <v>4.5499999999999999E-2</v>
      </c>
      <c r="S604">
        <v>2.85</v>
      </c>
      <c r="T604">
        <v>75.39</v>
      </c>
      <c r="U604">
        <v>83.7</v>
      </c>
      <c r="V604">
        <v>632</v>
      </c>
      <c r="Y604">
        <v>1.4</v>
      </c>
      <c r="Z604">
        <v>1.9179999999999999</v>
      </c>
      <c r="AD604">
        <v>402.6</v>
      </c>
      <c r="AG604">
        <v>2.2109999999999999</v>
      </c>
      <c r="AH604">
        <v>467.9</v>
      </c>
      <c r="AI604">
        <v>0</v>
      </c>
      <c r="AJ604">
        <v>0</v>
      </c>
      <c r="AK604" t="s">
        <v>56</v>
      </c>
      <c r="AL604" t="s">
        <v>57</v>
      </c>
      <c r="AM604">
        <v>0.25</v>
      </c>
      <c r="AO604">
        <v>42.92</v>
      </c>
      <c r="AP604">
        <v>40.47</v>
      </c>
      <c r="AQ604">
        <v>39.06</v>
      </c>
    </row>
    <row r="605" spans="2:43" x14ac:dyDescent="0.2">
      <c r="B605">
        <v>189</v>
      </c>
      <c r="C605">
        <v>150</v>
      </c>
      <c r="D605" s="1">
        <v>43564</v>
      </c>
      <c r="E605" s="2">
        <v>0.67149305555555561</v>
      </c>
      <c r="F605">
        <v>1.6</v>
      </c>
      <c r="G605">
        <v>0</v>
      </c>
      <c r="H605">
        <v>0</v>
      </c>
      <c r="I605">
        <v>278</v>
      </c>
      <c r="J605">
        <v>52.5</v>
      </c>
      <c r="K605">
        <v>-0.39</v>
      </c>
      <c r="L605">
        <v>0</v>
      </c>
      <c r="M605">
        <v>59.01</v>
      </c>
      <c r="N605">
        <v>85.89</v>
      </c>
      <c r="O605">
        <v>26.87</v>
      </c>
      <c r="P605">
        <v>0.313</v>
      </c>
      <c r="Q605">
        <v>0.22900000000000001</v>
      </c>
      <c r="R605">
        <v>4.5100000000000001E-2</v>
      </c>
      <c r="S605">
        <v>2.82</v>
      </c>
      <c r="T605">
        <v>75.88</v>
      </c>
      <c r="U605">
        <v>84.38</v>
      </c>
      <c r="V605">
        <v>635</v>
      </c>
      <c r="Y605">
        <v>1.38</v>
      </c>
      <c r="Z605">
        <v>1.899</v>
      </c>
      <c r="AD605">
        <v>410.4</v>
      </c>
      <c r="AG605">
        <v>2.226</v>
      </c>
      <c r="AH605">
        <v>472.1</v>
      </c>
      <c r="AI605">
        <v>0</v>
      </c>
      <c r="AJ605">
        <v>0</v>
      </c>
      <c r="AK605" t="s">
        <v>56</v>
      </c>
      <c r="AL605" t="s">
        <v>57</v>
      </c>
      <c r="AM605">
        <v>0.24</v>
      </c>
      <c r="AO605">
        <v>42.92</v>
      </c>
      <c r="AP605">
        <v>40.47</v>
      </c>
      <c r="AQ605">
        <v>39.06</v>
      </c>
    </row>
    <row r="606" spans="2:43" x14ac:dyDescent="0.2">
      <c r="B606">
        <v>190</v>
      </c>
      <c r="C606">
        <v>150</v>
      </c>
      <c r="D606" s="1">
        <v>43564</v>
      </c>
      <c r="E606" s="2">
        <v>0.67160879629629633</v>
      </c>
      <c r="F606">
        <v>1.6</v>
      </c>
      <c r="G606">
        <v>0</v>
      </c>
      <c r="H606">
        <v>0</v>
      </c>
      <c r="I606">
        <v>278</v>
      </c>
      <c r="J606">
        <v>53</v>
      </c>
      <c r="K606">
        <v>-0.39</v>
      </c>
      <c r="L606">
        <v>0</v>
      </c>
      <c r="M606">
        <v>59.26</v>
      </c>
      <c r="N606">
        <v>86.77</v>
      </c>
      <c r="O606">
        <v>27.51</v>
      </c>
      <c r="P606">
        <v>0.317</v>
      </c>
      <c r="Q606">
        <v>0.23200000000000001</v>
      </c>
      <c r="R606">
        <v>4.53E-2</v>
      </c>
      <c r="S606">
        <v>2.83</v>
      </c>
      <c r="T606">
        <v>76.87</v>
      </c>
      <c r="U606">
        <v>85.17</v>
      </c>
      <c r="V606">
        <v>639</v>
      </c>
      <c r="Y606">
        <v>1.35</v>
      </c>
      <c r="Z606">
        <v>1.88</v>
      </c>
      <c r="AD606">
        <v>410.5</v>
      </c>
      <c r="AG606">
        <v>2.206</v>
      </c>
      <c r="AH606">
        <v>474.1</v>
      </c>
      <c r="AI606">
        <v>0</v>
      </c>
      <c r="AJ606">
        <v>0</v>
      </c>
      <c r="AK606" t="s">
        <v>56</v>
      </c>
      <c r="AL606" t="s">
        <v>57</v>
      </c>
      <c r="AM606">
        <v>0.19</v>
      </c>
      <c r="AO606">
        <v>42.97</v>
      </c>
      <c r="AP606">
        <v>40.520000000000003</v>
      </c>
      <c r="AQ606">
        <v>39.06</v>
      </c>
    </row>
    <row r="607" spans="2:43" x14ac:dyDescent="0.2">
      <c r="B607">
        <v>191</v>
      </c>
      <c r="C607">
        <v>150</v>
      </c>
      <c r="D607" s="1">
        <v>43564</v>
      </c>
      <c r="E607" s="2">
        <v>0.67172453703703694</v>
      </c>
      <c r="F607">
        <v>1.6</v>
      </c>
      <c r="G607">
        <v>0</v>
      </c>
      <c r="H607">
        <v>0</v>
      </c>
      <c r="I607">
        <v>278</v>
      </c>
      <c r="J607">
        <v>52.3</v>
      </c>
      <c r="K607">
        <v>-0.42</v>
      </c>
      <c r="L607">
        <v>0</v>
      </c>
      <c r="M607">
        <v>58.17</v>
      </c>
      <c r="N607">
        <v>85.54</v>
      </c>
      <c r="O607">
        <v>27.38</v>
      </c>
      <c r="P607">
        <v>0.32</v>
      </c>
      <c r="Q607">
        <v>0.24299999999999999</v>
      </c>
      <c r="R607">
        <v>4.58E-2</v>
      </c>
      <c r="S607">
        <v>2.86</v>
      </c>
      <c r="T607">
        <v>75.59</v>
      </c>
      <c r="U607">
        <v>83.97</v>
      </c>
      <c r="V607">
        <v>634</v>
      </c>
      <c r="Y607">
        <v>1.39</v>
      </c>
      <c r="Z607">
        <v>1.907</v>
      </c>
      <c r="AD607">
        <v>398.6</v>
      </c>
      <c r="AG607">
        <v>2.145</v>
      </c>
      <c r="AH607">
        <v>465.3</v>
      </c>
      <c r="AI607">
        <v>0</v>
      </c>
      <c r="AJ607">
        <v>0</v>
      </c>
      <c r="AK607" t="s">
        <v>56</v>
      </c>
      <c r="AL607" t="s">
        <v>57</v>
      </c>
      <c r="AM607">
        <v>0.19</v>
      </c>
      <c r="AO607">
        <v>42.92</v>
      </c>
      <c r="AP607">
        <v>40.520000000000003</v>
      </c>
      <c r="AQ607">
        <v>39.06</v>
      </c>
    </row>
    <row r="608" spans="2:43" x14ac:dyDescent="0.2">
      <c r="B608">
        <v>192</v>
      </c>
      <c r="C608">
        <v>150</v>
      </c>
      <c r="D608" s="1">
        <v>43564</v>
      </c>
      <c r="E608" s="2">
        <v>0.67184027777777777</v>
      </c>
      <c r="F608">
        <v>1.6</v>
      </c>
      <c r="G608">
        <v>0</v>
      </c>
      <c r="H608">
        <v>0</v>
      </c>
      <c r="I608">
        <v>278</v>
      </c>
      <c r="J608">
        <v>54</v>
      </c>
      <c r="K608">
        <v>-0.39</v>
      </c>
      <c r="L608">
        <v>0</v>
      </c>
      <c r="M608">
        <v>60.47</v>
      </c>
      <c r="N608">
        <v>88.95</v>
      </c>
      <c r="O608">
        <v>28.48</v>
      </c>
      <c r="P608">
        <v>0.32</v>
      </c>
      <c r="Q608">
        <v>0.23499999999999999</v>
      </c>
      <c r="R608">
        <v>4.5400000000000003E-2</v>
      </c>
      <c r="S608">
        <v>2.84</v>
      </c>
      <c r="T608">
        <v>78.62</v>
      </c>
      <c r="U608">
        <v>87.33</v>
      </c>
      <c r="V608">
        <v>631</v>
      </c>
      <c r="Y608">
        <v>1.29</v>
      </c>
      <c r="Z608">
        <v>1.8340000000000001</v>
      </c>
      <c r="AD608">
        <v>417.6</v>
      </c>
      <c r="AG608">
        <v>2.2290000000000001</v>
      </c>
      <c r="AH608">
        <v>483.8</v>
      </c>
      <c r="AI608">
        <v>0</v>
      </c>
      <c r="AJ608">
        <v>0</v>
      </c>
      <c r="AK608" t="s">
        <v>56</v>
      </c>
      <c r="AL608" t="s">
        <v>57</v>
      </c>
      <c r="AM608">
        <v>0.19</v>
      </c>
      <c r="AO608">
        <v>42.97</v>
      </c>
      <c r="AP608">
        <v>40.520000000000003</v>
      </c>
      <c r="AQ608">
        <v>39.01</v>
      </c>
    </row>
    <row r="609" spans="2:43" x14ac:dyDescent="0.2">
      <c r="B609">
        <v>193</v>
      </c>
      <c r="C609">
        <v>150</v>
      </c>
      <c r="D609" s="1">
        <v>43564</v>
      </c>
      <c r="E609" s="2">
        <v>0.67195601851851849</v>
      </c>
      <c r="F609">
        <v>1.6</v>
      </c>
      <c r="G609">
        <v>0</v>
      </c>
      <c r="H609">
        <v>0</v>
      </c>
      <c r="I609">
        <v>278</v>
      </c>
      <c r="J609">
        <v>54.7</v>
      </c>
      <c r="K609">
        <v>-0.42</v>
      </c>
      <c r="L609">
        <v>0</v>
      </c>
      <c r="M609">
        <v>61.04</v>
      </c>
      <c r="N609">
        <v>90.31</v>
      </c>
      <c r="O609">
        <v>29.27</v>
      </c>
      <c r="P609">
        <v>0.32400000000000001</v>
      </c>
      <c r="Q609">
        <v>0.23799999999999999</v>
      </c>
      <c r="R609">
        <v>4.5199999999999997E-2</v>
      </c>
      <c r="S609">
        <v>2.82</v>
      </c>
      <c r="T609">
        <v>79.56</v>
      </c>
      <c r="U609">
        <v>88.68</v>
      </c>
      <c r="V609">
        <v>637</v>
      </c>
      <c r="Y609">
        <v>1.26</v>
      </c>
      <c r="Z609">
        <v>1.806</v>
      </c>
      <c r="AD609">
        <v>423.7</v>
      </c>
      <c r="AG609">
        <v>2.222</v>
      </c>
      <c r="AH609">
        <v>488.3</v>
      </c>
      <c r="AI609">
        <v>0</v>
      </c>
      <c r="AJ609">
        <v>0</v>
      </c>
      <c r="AK609" t="s">
        <v>56</v>
      </c>
      <c r="AL609" t="s">
        <v>57</v>
      </c>
      <c r="AM609">
        <v>0.21</v>
      </c>
      <c r="AO609">
        <v>42.97</v>
      </c>
      <c r="AP609">
        <v>40.520000000000003</v>
      </c>
      <c r="AQ609">
        <v>39.06</v>
      </c>
    </row>
    <row r="610" spans="2:43" x14ac:dyDescent="0.2">
      <c r="B610">
        <v>194</v>
      </c>
      <c r="C610">
        <v>150</v>
      </c>
      <c r="D610" s="1">
        <v>43564</v>
      </c>
      <c r="E610" s="2">
        <v>0.67207175925925933</v>
      </c>
      <c r="F610">
        <v>1.6</v>
      </c>
      <c r="G610">
        <v>0</v>
      </c>
      <c r="H610">
        <v>0</v>
      </c>
      <c r="I610">
        <v>278</v>
      </c>
      <c r="J610">
        <v>54.4</v>
      </c>
      <c r="K610">
        <v>-0.42</v>
      </c>
      <c r="L610">
        <v>0</v>
      </c>
      <c r="M610">
        <v>60.47</v>
      </c>
      <c r="N610">
        <v>89.77</v>
      </c>
      <c r="O610">
        <v>29.3</v>
      </c>
      <c r="P610">
        <v>0.32600000000000001</v>
      </c>
      <c r="Q610">
        <v>0.26100000000000001</v>
      </c>
      <c r="R610">
        <v>4.5999999999999999E-2</v>
      </c>
      <c r="S610">
        <v>2.87</v>
      </c>
      <c r="T610">
        <v>78.94</v>
      </c>
      <c r="U610">
        <v>88.45</v>
      </c>
      <c r="V610">
        <v>623</v>
      </c>
      <c r="Y610">
        <v>1.27</v>
      </c>
      <c r="Z610">
        <v>1.8169999999999999</v>
      </c>
      <c r="AD610">
        <v>412.3</v>
      </c>
      <c r="AG610">
        <v>2.1859999999999999</v>
      </c>
      <c r="AH610">
        <v>483.8</v>
      </c>
      <c r="AI610">
        <v>0</v>
      </c>
      <c r="AJ610">
        <v>0</v>
      </c>
      <c r="AK610" t="s">
        <v>56</v>
      </c>
      <c r="AL610" t="s">
        <v>57</v>
      </c>
      <c r="AM610">
        <v>0.24</v>
      </c>
      <c r="AO610">
        <v>42.92</v>
      </c>
      <c r="AP610">
        <v>40.520000000000003</v>
      </c>
      <c r="AQ610">
        <v>39.01</v>
      </c>
    </row>
    <row r="611" spans="2:43" x14ac:dyDescent="0.2">
      <c r="B611">
        <v>195</v>
      </c>
      <c r="C611">
        <v>150</v>
      </c>
      <c r="D611" s="1">
        <v>43564</v>
      </c>
      <c r="E611" s="2">
        <v>0.67218750000000005</v>
      </c>
      <c r="F611">
        <v>1.6</v>
      </c>
      <c r="G611">
        <v>0</v>
      </c>
      <c r="H611">
        <v>0</v>
      </c>
      <c r="I611">
        <v>278</v>
      </c>
      <c r="J611">
        <v>56.2</v>
      </c>
      <c r="K611">
        <v>-0.39</v>
      </c>
      <c r="L611">
        <v>0</v>
      </c>
      <c r="M611">
        <v>62.56</v>
      </c>
      <c r="N611">
        <v>93.42</v>
      </c>
      <c r="O611">
        <v>30.86</v>
      </c>
      <c r="P611">
        <v>0.33</v>
      </c>
      <c r="Q611">
        <v>0.22900000000000001</v>
      </c>
      <c r="R611">
        <v>4.5199999999999997E-2</v>
      </c>
      <c r="S611">
        <v>2.83</v>
      </c>
      <c r="T611">
        <v>82.11</v>
      </c>
      <c r="U611">
        <v>91.49</v>
      </c>
      <c r="V611">
        <v>635</v>
      </c>
      <c r="Y611">
        <v>1.18</v>
      </c>
      <c r="Z611">
        <v>1.746</v>
      </c>
      <c r="AD611">
        <v>433.6</v>
      </c>
      <c r="AG611">
        <v>2.2349999999999999</v>
      </c>
      <c r="AH611">
        <v>500.5</v>
      </c>
      <c r="AI611">
        <v>0</v>
      </c>
      <c r="AJ611">
        <v>0</v>
      </c>
      <c r="AK611" t="s">
        <v>56</v>
      </c>
      <c r="AL611" t="s">
        <v>57</v>
      </c>
      <c r="AM611">
        <v>0.18</v>
      </c>
      <c r="AO611">
        <v>42.92</v>
      </c>
      <c r="AP611">
        <v>40.520000000000003</v>
      </c>
      <c r="AQ611">
        <v>39.06</v>
      </c>
    </row>
    <row r="612" spans="2:43" x14ac:dyDescent="0.2">
      <c r="B612">
        <v>196</v>
      </c>
      <c r="C612">
        <v>150</v>
      </c>
      <c r="D612" s="1">
        <v>43564</v>
      </c>
      <c r="E612" s="2">
        <v>0.67230324074074066</v>
      </c>
      <c r="F612">
        <v>1.6</v>
      </c>
      <c r="G612">
        <v>0</v>
      </c>
      <c r="H612">
        <v>0</v>
      </c>
      <c r="I612">
        <v>278</v>
      </c>
      <c r="J612">
        <v>55.9</v>
      </c>
      <c r="K612">
        <v>-0.39</v>
      </c>
      <c r="L612">
        <v>0</v>
      </c>
      <c r="M612">
        <v>62.02</v>
      </c>
      <c r="N612">
        <v>92.52</v>
      </c>
      <c r="O612">
        <v>30.49</v>
      </c>
      <c r="P612">
        <v>0.33</v>
      </c>
      <c r="Q612">
        <v>0.25900000000000001</v>
      </c>
      <c r="R612">
        <v>4.6699999999999998E-2</v>
      </c>
      <c r="S612">
        <v>2.92</v>
      </c>
      <c r="T612">
        <v>81.48</v>
      </c>
      <c r="U612">
        <v>90.95</v>
      </c>
      <c r="V612">
        <v>626</v>
      </c>
      <c r="Y612">
        <v>1.21</v>
      </c>
      <c r="Z612">
        <v>1.7629999999999999</v>
      </c>
      <c r="AD612">
        <v>416.1</v>
      </c>
      <c r="AG612">
        <v>2.2210000000000001</v>
      </c>
      <c r="AH612">
        <v>496.2</v>
      </c>
      <c r="AI612">
        <v>0</v>
      </c>
      <c r="AJ612">
        <v>0</v>
      </c>
      <c r="AK612" t="s">
        <v>56</v>
      </c>
      <c r="AL612" t="s">
        <v>57</v>
      </c>
      <c r="AM612">
        <v>0.18</v>
      </c>
      <c r="AO612">
        <v>42.97</v>
      </c>
      <c r="AP612">
        <v>40.47</v>
      </c>
      <c r="AQ612">
        <v>39.06</v>
      </c>
    </row>
    <row r="613" spans="2:43" x14ac:dyDescent="0.2">
      <c r="B613">
        <v>197</v>
      </c>
      <c r="C613">
        <v>150</v>
      </c>
      <c r="D613" s="1">
        <v>43564</v>
      </c>
      <c r="E613" s="2">
        <v>0.67241898148148149</v>
      </c>
      <c r="F613">
        <v>1.6</v>
      </c>
      <c r="G613">
        <v>0</v>
      </c>
      <c r="H613">
        <v>0</v>
      </c>
      <c r="I613">
        <v>278</v>
      </c>
      <c r="J613">
        <v>56.5</v>
      </c>
      <c r="K613">
        <v>-0.39</v>
      </c>
      <c r="L613">
        <v>0</v>
      </c>
      <c r="M613">
        <v>62.46</v>
      </c>
      <c r="N613">
        <v>93.94</v>
      </c>
      <c r="O613">
        <v>31.48</v>
      </c>
      <c r="P613">
        <v>0.33500000000000002</v>
      </c>
      <c r="Q613">
        <v>0.255</v>
      </c>
      <c r="R613">
        <v>4.6800000000000001E-2</v>
      </c>
      <c r="S613">
        <v>2.93</v>
      </c>
      <c r="T613">
        <v>82.57</v>
      </c>
      <c r="U613">
        <v>92.42</v>
      </c>
      <c r="V613">
        <v>623</v>
      </c>
      <c r="Y613">
        <v>1.17</v>
      </c>
      <c r="Z613">
        <v>1.736</v>
      </c>
      <c r="AD613">
        <v>418</v>
      </c>
      <c r="AG613">
        <v>2.2000000000000002</v>
      </c>
      <c r="AH613">
        <v>499.7</v>
      </c>
      <c r="AI613">
        <v>0</v>
      </c>
      <c r="AJ613">
        <v>0</v>
      </c>
      <c r="AK613" t="s">
        <v>56</v>
      </c>
      <c r="AL613" t="s">
        <v>57</v>
      </c>
      <c r="AM613">
        <v>0.14000000000000001</v>
      </c>
      <c r="AO613">
        <v>42.97</v>
      </c>
      <c r="AP613">
        <v>40.47</v>
      </c>
      <c r="AQ613">
        <v>39.01</v>
      </c>
    </row>
    <row r="614" spans="2:43" x14ac:dyDescent="0.2">
      <c r="B614">
        <v>198</v>
      </c>
      <c r="C614">
        <v>150</v>
      </c>
      <c r="D614" s="1">
        <v>43564</v>
      </c>
      <c r="E614" s="2">
        <v>0.67253472222222221</v>
      </c>
      <c r="F614">
        <v>1.6</v>
      </c>
      <c r="G614">
        <v>0</v>
      </c>
      <c r="H614">
        <v>0</v>
      </c>
      <c r="I614">
        <v>278</v>
      </c>
      <c r="J614">
        <v>57.4</v>
      </c>
      <c r="K614">
        <v>-0.42</v>
      </c>
      <c r="L614">
        <v>0</v>
      </c>
      <c r="M614">
        <v>63.56</v>
      </c>
      <c r="N614">
        <v>95.76</v>
      </c>
      <c r="O614">
        <v>32.200000000000003</v>
      </c>
      <c r="P614">
        <v>0.33600000000000002</v>
      </c>
      <c r="Q614">
        <v>0.25600000000000001</v>
      </c>
      <c r="R614">
        <v>4.6600000000000003E-2</v>
      </c>
      <c r="S614">
        <v>2.91</v>
      </c>
      <c r="T614">
        <v>83.94</v>
      </c>
      <c r="U614">
        <v>93.85</v>
      </c>
      <c r="V614">
        <v>633</v>
      </c>
      <c r="Y614">
        <v>1.1299999999999999</v>
      </c>
      <c r="Z614">
        <v>1.7030000000000001</v>
      </c>
      <c r="AD614">
        <v>427.4</v>
      </c>
      <c r="AG614">
        <v>2.23</v>
      </c>
      <c r="AH614">
        <v>508.4</v>
      </c>
      <c r="AI614">
        <v>0</v>
      </c>
      <c r="AJ614">
        <v>0</v>
      </c>
      <c r="AK614" t="s">
        <v>56</v>
      </c>
      <c r="AL614" t="s">
        <v>57</v>
      </c>
      <c r="AM614">
        <v>0.16</v>
      </c>
      <c r="AO614">
        <v>42.97</v>
      </c>
      <c r="AP614">
        <v>40.520000000000003</v>
      </c>
      <c r="AQ614">
        <v>39.06</v>
      </c>
    </row>
    <row r="615" spans="2:43" x14ac:dyDescent="0.2">
      <c r="B615">
        <v>199</v>
      </c>
      <c r="C615">
        <v>150</v>
      </c>
      <c r="D615" s="1">
        <v>43564</v>
      </c>
      <c r="E615" s="2">
        <v>0.67265046296296294</v>
      </c>
      <c r="F615">
        <v>1.6</v>
      </c>
      <c r="G615">
        <v>0</v>
      </c>
      <c r="H615">
        <v>0</v>
      </c>
      <c r="I615">
        <v>278</v>
      </c>
      <c r="J615">
        <v>58.4</v>
      </c>
      <c r="K615">
        <v>-0.39</v>
      </c>
      <c r="L615">
        <v>0</v>
      </c>
      <c r="M615">
        <v>64.680000000000007</v>
      </c>
      <c r="N615">
        <v>97.85</v>
      </c>
      <c r="O615">
        <v>33.17</v>
      </c>
      <c r="P615">
        <v>0.33900000000000002</v>
      </c>
      <c r="Q615">
        <v>0.27100000000000002</v>
      </c>
      <c r="R615">
        <v>4.65E-2</v>
      </c>
      <c r="S615">
        <v>2.91</v>
      </c>
      <c r="T615">
        <v>85.62</v>
      </c>
      <c r="U615">
        <v>95.73</v>
      </c>
      <c r="V615">
        <v>643</v>
      </c>
      <c r="Y615">
        <v>1.0900000000000001</v>
      </c>
      <c r="Z615">
        <v>1.667</v>
      </c>
      <c r="AD615">
        <v>436.2</v>
      </c>
      <c r="AG615">
        <v>2.2509999999999999</v>
      </c>
      <c r="AH615">
        <v>517.4</v>
      </c>
      <c r="AI615">
        <v>0</v>
      </c>
      <c r="AJ615">
        <v>0</v>
      </c>
      <c r="AK615" t="s">
        <v>56</v>
      </c>
      <c r="AL615" t="s">
        <v>57</v>
      </c>
      <c r="AM615">
        <v>0.24</v>
      </c>
      <c r="AO615">
        <v>42.97</v>
      </c>
      <c r="AP615">
        <v>40.520000000000003</v>
      </c>
      <c r="AQ615">
        <v>39.06</v>
      </c>
    </row>
    <row r="616" spans="2:43" x14ac:dyDescent="0.2">
      <c r="B616">
        <v>200</v>
      </c>
      <c r="C616">
        <v>150</v>
      </c>
      <c r="D616" s="1">
        <v>43564</v>
      </c>
      <c r="E616" s="2">
        <v>0.67276620370370377</v>
      </c>
      <c r="F616">
        <v>1.6</v>
      </c>
      <c r="G616">
        <v>0</v>
      </c>
      <c r="H616">
        <v>0</v>
      </c>
      <c r="I616">
        <v>278</v>
      </c>
      <c r="J616">
        <v>58.4</v>
      </c>
      <c r="K616">
        <v>-0.42</v>
      </c>
      <c r="L616">
        <v>0</v>
      </c>
      <c r="M616">
        <v>64.39</v>
      </c>
      <c r="N616">
        <v>97.86</v>
      </c>
      <c r="O616">
        <v>33.479999999999997</v>
      </c>
      <c r="P616">
        <v>0.34200000000000003</v>
      </c>
      <c r="Q616">
        <v>0.26</v>
      </c>
      <c r="R616">
        <v>4.6699999999999998E-2</v>
      </c>
      <c r="S616">
        <v>2.92</v>
      </c>
      <c r="T616">
        <v>85.59</v>
      </c>
      <c r="U616">
        <v>95.8</v>
      </c>
      <c r="V616">
        <v>632</v>
      </c>
      <c r="Y616">
        <v>1.08</v>
      </c>
      <c r="Z616">
        <v>1.667</v>
      </c>
      <c r="AD616">
        <v>432.1</v>
      </c>
      <c r="AG616">
        <v>2.2210000000000001</v>
      </c>
      <c r="AH616">
        <v>515.1</v>
      </c>
      <c r="AI616">
        <v>0</v>
      </c>
      <c r="AJ616">
        <v>0</v>
      </c>
      <c r="AK616" t="s">
        <v>56</v>
      </c>
      <c r="AL616" t="s">
        <v>57</v>
      </c>
      <c r="AM616">
        <v>0.16</v>
      </c>
      <c r="AO616">
        <v>42.92</v>
      </c>
      <c r="AP616">
        <v>40.520000000000003</v>
      </c>
      <c r="AQ616">
        <v>39.06</v>
      </c>
    </row>
    <row r="617" spans="2:43" x14ac:dyDescent="0.2">
      <c r="B617">
        <v>201</v>
      </c>
      <c r="C617">
        <v>150</v>
      </c>
      <c r="D617" s="1">
        <v>43564</v>
      </c>
      <c r="E617" s="2">
        <v>0.67288194444444438</v>
      </c>
      <c r="F617">
        <v>1.6</v>
      </c>
      <c r="G617">
        <v>0</v>
      </c>
      <c r="H617">
        <v>0</v>
      </c>
      <c r="I617">
        <v>278</v>
      </c>
      <c r="J617">
        <v>59.7</v>
      </c>
      <c r="K617">
        <v>-0.39</v>
      </c>
      <c r="L617">
        <v>0</v>
      </c>
      <c r="M617">
        <v>65.790000000000006</v>
      </c>
      <c r="N617">
        <v>100.5</v>
      </c>
      <c r="O617">
        <v>34.74</v>
      </c>
      <c r="P617">
        <v>0.34599999999999997</v>
      </c>
      <c r="Q617">
        <v>0.253</v>
      </c>
      <c r="R617">
        <v>4.7100000000000003E-2</v>
      </c>
      <c r="S617">
        <v>2.94</v>
      </c>
      <c r="T617">
        <v>87.88</v>
      </c>
      <c r="U617">
        <v>98.52</v>
      </c>
      <c r="V617">
        <v>623</v>
      </c>
      <c r="Y617">
        <v>1.03</v>
      </c>
      <c r="Z617">
        <v>1.6220000000000001</v>
      </c>
      <c r="AD617">
        <v>438.2</v>
      </c>
      <c r="AG617">
        <v>2.2469999999999999</v>
      </c>
      <c r="AH617">
        <v>526.29999999999995</v>
      </c>
      <c r="AI617">
        <v>0</v>
      </c>
      <c r="AJ617">
        <v>0</v>
      </c>
      <c r="AK617" t="s">
        <v>56</v>
      </c>
      <c r="AL617" t="s">
        <v>57</v>
      </c>
      <c r="AM617">
        <v>0.24</v>
      </c>
      <c r="AO617">
        <v>42.97</v>
      </c>
      <c r="AP617">
        <v>40.520000000000003</v>
      </c>
      <c r="AQ617">
        <v>39.01</v>
      </c>
    </row>
    <row r="618" spans="2:43" x14ac:dyDescent="0.2">
      <c r="B618">
        <v>202</v>
      </c>
      <c r="C618">
        <v>150</v>
      </c>
      <c r="D618" s="1">
        <v>43564</v>
      </c>
      <c r="E618" s="2">
        <v>0.67299768518518521</v>
      </c>
      <c r="F618">
        <v>1.6</v>
      </c>
      <c r="G618">
        <v>0</v>
      </c>
      <c r="H618">
        <v>0</v>
      </c>
      <c r="I618">
        <v>278</v>
      </c>
      <c r="J618">
        <v>58.9</v>
      </c>
      <c r="K618">
        <v>-0.39</v>
      </c>
      <c r="L618">
        <v>0</v>
      </c>
      <c r="M618">
        <v>64.28</v>
      </c>
      <c r="N618">
        <v>99.06</v>
      </c>
      <c r="O618">
        <v>34.79</v>
      </c>
      <c r="P618">
        <v>0.35099999999999998</v>
      </c>
      <c r="Q618">
        <v>0.253</v>
      </c>
      <c r="R618">
        <v>4.7699999999999999E-2</v>
      </c>
      <c r="S618">
        <v>2.98</v>
      </c>
      <c r="T618">
        <v>86.52</v>
      </c>
      <c r="U618">
        <v>96.89</v>
      </c>
      <c r="V618">
        <v>623</v>
      </c>
      <c r="Y618">
        <v>1.06</v>
      </c>
      <c r="Z618">
        <v>1.6459999999999999</v>
      </c>
      <c r="AD618">
        <v>422.4</v>
      </c>
      <c r="AG618">
        <v>2.16</v>
      </c>
      <c r="AH618">
        <v>514.20000000000005</v>
      </c>
      <c r="AI618">
        <v>0</v>
      </c>
      <c r="AJ618">
        <v>0</v>
      </c>
      <c r="AK618" t="s">
        <v>56</v>
      </c>
      <c r="AL618" t="s">
        <v>57</v>
      </c>
      <c r="AM618">
        <v>0.19</v>
      </c>
      <c r="AO618">
        <v>42.97</v>
      </c>
      <c r="AP618">
        <v>40.520000000000003</v>
      </c>
      <c r="AQ618">
        <v>39.06</v>
      </c>
    </row>
    <row r="619" spans="2:43" x14ac:dyDescent="0.2">
      <c r="B619">
        <v>203</v>
      </c>
      <c r="C619">
        <v>150</v>
      </c>
      <c r="D619" s="1">
        <v>43564</v>
      </c>
      <c r="E619" s="2">
        <v>0.67311342592592593</v>
      </c>
      <c r="F619">
        <v>1.6</v>
      </c>
      <c r="G619">
        <v>0</v>
      </c>
      <c r="H619">
        <v>0</v>
      </c>
      <c r="I619">
        <v>278</v>
      </c>
      <c r="J619">
        <v>60.2</v>
      </c>
      <c r="K619">
        <v>-0.39</v>
      </c>
      <c r="L619">
        <v>0</v>
      </c>
      <c r="M619">
        <v>66.05</v>
      </c>
      <c r="N619">
        <v>101.5</v>
      </c>
      <c r="O619">
        <v>35.46</v>
      </c>
      <c r="P619">
        <v>0.34899999999999998</v>
      </c>
      <c r="Q619">
        <v>0.27</v>
      </c>
      <c r="R619">
        <v>4.7399999999999998E-2</v>
      </c>
      <c r="S619">
        <v>2.96</v>
      </c>
      <c r="T619">
        <v>88.7</v>
      </c>
      <c r="U619">
        <v>99.58</v>
      </c>
      <c r="V619">
        <v>618</v>
      </c>
      <c r="Y619">
        <v>1.01</v>
      </c>
      <c r="Z619">
        <v>1.607</v>
      </c>
      <c r="AD619">
        <v>436.6</v>
      </c>
      <c r="AG619">
        <v>2.2309999999999999</v>
      </c>
      <c r="AH619">
        <v>528.4</v>
      </c>
      <c r="AI619">
        <v>0</v>
      </c>
      <c r="AJ619">
        <v>0</v>
      </c>
      <c r="AK619" t="s">
        <v>56</v>
      </c>
      <c r="AL619" t="s">
        <v>57</v>
      </c>
      <c r="AM619">
        <v>0.24</v>
      </c>
      <c r="AO619">
        <v>42.92</v>
      </c>
      <c r="AP619">
        <v>40.520000000000003</v>
      </c>
      <c r="AQ619">
        <v>39.06</v>
      </c>
    </row>
    <row r="620" spans="2:43" x14ac:dyDescent="0.2">
      <c r="B620">
        <v>204</v>
      </c>
      <c r="C620">
        <v>150</v>
      </c>
      <c r="D620" s="1">
        <v>43564</v>
      </c>
      <c r="E620" s="2">
        <v>0.67322916666666666</v>
      </c>
      <c r="F620">
        <v>1.6</v>
      </c>
      <c r="G620">
        <v>0</v>
      </c>
      <c r="H620">
        <v>0</v>
      </c>
      <c r="I620">
        <v>278</v>
      </c>
      <c r="J620">
        <v>61.4</v>
      </c>
      <c r="K620">
        <v>-0.39</v>
      </c>
      <c r="L620">
        <v>0</v>
      </c>
      <c r="M620">
        <v>67.19</v>
      </c>
      <c r="N620">
        <v>103.8</v>
      </c>
      <c r="O620">
        <v>36.57</v>
      </c>
      <c r="P620">
        <v>0.35199999999999998</v>
      </c>
      <c r="Q620">
        <v>0.27700000000000002</v>
      </c>
      <c r="R620">
        <v>4.8099999999999997E-2</v>
      </c>
      <c r="S620">
        <v>3</v>
      </c>
      <c r="T620">
        <v>90.56</v>
      </c>
      <c r="U620">
        <v>101.8</v>
      </c>
      <c r="V620">
        <v>623</v>
      </c>
      <c r="Y620">
        <v>0.97</v>
      </c>
      <c r="Z620">
        <v>1.5720000000000001</v>
      </c>
      <c r="AD620">
        <v>438.4</v>
      </c>
      <c r="AG620">
        <v>2.25</v>
      </c>
      <c r="AH620">
        <v>537.5</v>
      </c>
      <c r="AI620">
        <v>0</v>
      </c>
      <c r="AJ620">
        <v>0</v>
      </c>
      <c r="AK620" t="s">
        <v>56</v>
      </c>
      <c r="AL620" t="s">
        <v>57</v>
      </c>
      <c r="AM620">
        <v>0.23</v>
      </c>
      <c r="AO620">
        <v>42.92</v>
      </c>
      <c r="AP620">
        <v>40.520000000000003</v>
      </c>
      <c r="AQ620">
        <v>39.06</v>
      </c>
    </row>
    <row r="621" spans="2:43" x14ac:dyDescent="0.2">
      <c r="B621">
        <v>205</v>
      </c>
      <c r="C621">
        <v>150</v>
      </c>
      <c r="D621" s="1">
        <v>43564</v>
      </c>
      <c r="E621" s="2">
        <v>0.67334490740740749</v>
      </c>
      <c r="F621">
        <v>1.6</v>
      </c>
      <c r="G621">
        <v>0</v>
      </c>
      <c r="H621">
        <v>0</v>
      </c>
      <c r="I621">
        <v>278</v>
      </c>
      <c r="J621">
        <v>61.5</v>
      </c>
      <c r="K621">
        <v>-0.39</v>
      </c>
      <c r="L621">
        <v>0</v>
      </c>
      <c r="M621">
        <v>66.81</v>
      </c>
      <c r="N621">
        <v>104</v>
      </c>
      <c r="O621">
        <v>37.14</v>
      </c>
      <c r="P621">
        <v>0.35699999999999998</v>
      </c>
      <c r="Q621">
        <v>0.26200000000000001</v>
      </c>
      <c r="R621">
        <v>4.8599999999999997E-2</v>
      </c>
      <c r="S621">
        <v>3.04</v>
      </c>
      <c r="T621">
        <v>90.81</v>
      </c>
      <c r="U621">
        <v>102.2</v>
      </c>
      <c r="V621">
        <v>612</v>
      </c>
      <c r="Y621">
        <v>0.96</v>
      </c>
      <c r="Z621">
        <v>1.569</v>
      </c>
      <c r="AD621">
        <v>430.8</v>
      </c>
      <c r="AG621">
        <v>2.206</v>
      </c>
      <c r="AH621">
        <v>534.5</v>
      </c>
      <c r="AI621">
        <v>0</v>
      </c>
      <c r="AJ621">
        <v>0</v>
      </c>
      <c r="AK621" t="s">
        <v>56</v>
      </c>
      <c r="AL621" t="s">
        <v>57</v>
      </c>
      <c r="AM621">
        <v>0.19</v>
      </c>
      <c r="AO621">
        <v>42.97</v>
      </c>
      <c r="AP621">
        <v>40.520000000000003</v>
      </c>
      <c r="AQ621">
        <v>39.06</v>
      </c>
    </row>
    <row r="622" spans="2:43" x14ac:dyDescent="0.2">
      <c r="B622">
        <v>206</v>
      </c>
      <c r="C622">
        <v>150</v>
      </c>
      <c r="D622" s="1">
        <v>43564</v>
      </c>
      <c r="E622" s="2">
        <v>0.6734606481481481</v>
      </c>
      <c r="F622">
        <v>1.6</v>
      </c>
      <c r="G622">
        <v>0</v>
      </c>
      <c r="H622">
        <v>0</v>
      </c>
      <c r="I622">
        <v>278</v>
      </c>
      <c r="J622">
        <v>62.5</v>
      </c>
      <c r="K622">
        <v>-0.39</v>
      </c>
      <c r="L622">
        <v>0</v>
      </c>
      <c r="M622">
        <v>68.08</v>
      </c>
      <c r="N622">
        <v>106.3</v>
      </c>
      <c r="O622">
        <v>38.18</v>
      </c>
      <c r="P622">
        <v>0.35899999999999999</v>
      </c>
      <c r="Q622">
        <v>0.25900000000000001</v>
      </c>
      <c r="R622">
        <v>4.8000000000000001E-2</v>
      </c>
      <c r="S622">
        <v>3</v>
      </c>
      <c r="T622">
        <v>92.52</v>
      </c>
      <c r="U622">
        <v>104.2</v>
      </c>
      <c r="V622">
        <v>616</v>
      </c>
      <c r="Y622">
        <v>0.92</v>
      </c>
      <c r="Z622">
        <v>1.5349999999999999</v>
      </c>
      <c r="AD622">
        <v>444.8</v>
      </c>
      <c r="AG622">
        <v>2.2360000000000002</v>
      </c>
      <c r="AH622">
        <v>544.70000000000005</v>
      </c>
      <c r="AI622">
        <v>0</v>
      </c>
      <c r="AJ622">
        <v>0</v>
      </c>
      <c r="AK622" t="s">
        <v>56</v>
      </c>
      <c r="AL622" t="s">
        <v>57</v>
      </c>
      <c r="AM622">
        <v>0.2</v>
      </c>
      <c r="AO622">
        <v>42.97</v>
      </c>
      <c r="AP622">
        <v>40.520000000000003</v>
      </c>
      <c r="AQ622">
        <v>39.06</v>
      </c>
    </row>
    <row r="623" spans="2:43" x14ac:dyDescent="0.2">
      <c r="B623">
        <v>207</v>
      </c>
      <c r="C623">
        <v>150</v>
      </c>
      <c r="D623" s="1">
        <v>43564</v>
      </c>
      <c r="E623" s="2">
        <v>0.67357638888888882</v>
      </c>
      <c r="F623">
        <v>1.6</v>
      </c>
      <c r="G623">
        <v>0</v>
      </c>
      <c r="H623">
        <v>0</v>
      </c>
      <c r="I623">
        <v>278</v>
      </c>
      <c r="J623">
        <v>62</v>
      </c>
      <c r="K623">
        <v>-0.42</v>
      </c>
      <c r="L623">
        <v>0</v>
      </c>
      <c r="M623">
        <v>67.069999999999993</v>
      </c>
      <c r="N623">
        <v>105.5</v>
      </c>
      <c r="O623">
        <v>38.39</v>
      </c>
      <c r="P623">
        <v>0.36399999999999999</v>
      </c>
      <c r="Q623">
        <v>0.26200000000000001</v>
      </c>
      <c r="R623">
        <v>4.82E-2</v>
      </c>
      <c r="S623">
        <v>3.01</v>
      </c>
      <c r="T623">
        <v>91.65</v>
      </c>
      <c r="U623">
        <v>102.9</v>
      </c>
      <c r="V623">
        <v>621</v>
      </c>
      <c r="Y623">
        <v>0.93</v>
      </c>
      <c r="Z623">
        <v>1.5469999999999999</v>
      </c>
      <c r="AD623">
        <v>436.4</v>
      </c>
      <c r="AG623">
        <v>2.1739999999999999</v>
      </c>
      <c r="AH623">
        <v>536.5</v>
      </c>
      <c r="AI623">
        <v>0</v>
      </c>
      <c r="AJ623">
        <v>0</v>
      </c>
      <c r="AK623" t="s">
        <v>56</v>
      </c>
      <c r="AL623" t="s">
        <v>57</v>
      </c>
      <c r="AM623">
        <v>0.18</v>
      </c>
      <c r="AO623">
        <v>42.97</v>
      </c>
      <c r="AP623">
        <v>40.47</v>
      </c>
      <c r="AQ623">
        <v>39.06</v>
      </c>
    </row>
    <row r="624" spans="2:43" x14ac:dyDescent="0.2">
      <c r="B624">
        <v>208</v>
      </c>
      <c r="C624">
        <v>150</v>
      </c>
      <c r="D624" s="1">
        <v>43564</v>
      </c>
      <c r="E624" s="2">
        <v>0.67369212962962965</v>
      </c>
      <c r="F624">
        <v>1.6</v>
      </c>
      <c r="G624">
        <v>0</v>
      </c>
      <c r="H624">
        <v>0</v>
      </c>
      <c r="I624">
        <v>278</v>
      </c>
      <c r="J624">
        <v>62.5</v>
      </c>
      <c r="K624">
        <v>-0.39</v>
      </c>
      <c r="L624">
        <v>0</v>
      </c>
      <c r="M624">
        <v>67.349999999999994</v>
      </c>
      <c r="N624">
        <v>106.3</v>
      </c>
      <c r="O624">
        <v>38.93</v>
      </c>
      <c r="P624">
        <v>0.36599999999999999</v>
      </c>
      <c r="Q624">
        <v>0.26400000000000001</v>
      </c>
      <c r="R624">
        <v>4.9099999999999998E-2</v>
      </c>
      <c r="S624">
        <v>3.07</v>
      </c>
      <c r="T624">
        <v>92.49</v>
      </c>
      <c r="U624">
        <v>104</v>
      </c>
      <c r="V624">
        <v>616</v>
      </c>
      <c r="Y624">
        <v>0.92</v>
      </c>
      <c r="Z624">
        <v>1.5349999999999999</v>
      </c>
      <c r="AD624">
        <v>430</v>
      </c>
      <c r="AG624">
        <v>2.17</v>
      </c>
      <c r="AH624">
        <v>538.79999999999995</v>
      </c>
      <c r="AI624">
        <v>0</v>
      </c>
      <c r="AJ624">
        <v>0</v>
      </c>
      <c r="AK624" t="s">
        <v>56</v>
      </c>
      <c r="AL624" t="s">
        <v>57</v>
      </c>
      <c r="AM624">
        <v>0.16</v>
      </c>
      <c r="AO624">
        <v>42.97</v>
      </c>
      <c r="AP624">
        <v>40.520000000000003</v>
      </c>
      <c r="AQ624">
        <v>39.06</v>
      </c>
    </row>
    <row r="625" spans="1:43" x14ac:dyDescent="0.2">
      <c r="M625">
        <v>67.3</v>
      </c>
      <c r="P625">
        <v>0.35959999999999998</v>
      </c>
      <c r="S625">
        <v>3.024</v>
      </c>
    </row>
    <row r="626" spans="1:43" x14ac:dyDescent="0.2">
      <c r="A626" t="s">
        <v>127</v>
      </c>
      <c r="B626">
        <v>209</v>
      </c>
      <c r="C626">
        <v>150</v>
      </c>
      <c r="D626" s="1">
        <v>43564</v>
      </c>
      <c r="E626" s="2">
        <v>0.67690972222222223</v>
      </c>
      <c r="F626">
        <v>1.6</v>
      </c>
      <c r="G626">
        <v>0</v>
      </c>
      <c r="H626">
        <v>0</v>
      </c>
      <c r="I626">
        <v>278</v>
      </c>
      <c r="J626">
        <v>44.8</v>
      </c>
      <c r="K626">
        <v>-0.39</v>
      </c>
      <c r="L626">
        <v>0</v>
      </c>
      <c r="M626">
        <v>56.38</v>
      </c>
      <c r="N626">
        <v>68.33</v>
      </c>
      <c r="O626">
        <v>11.95</v>
      </c>
      <c r="P626">
        <v>0.17499999999999999</v>
      </c>
      <c r="Q626">
        <v>0.183</v>
      </c>
      <c r="R626">
        <v>4.4200000000000003E-2</v>
      </c>
      <c r="S626">
        <v>2.76</v>
      </c>
      <c r="T626">
        <v>64.150000000000006</v>
      </c>
      <c r="U626">
        <v>67.84</v>
      </c>
      <c r="V626">
        <v>637</v>
      </c>
      <c r="Y626">
        <v>1.99</v>
      </c>
      <c r="Z626">
        <v>2.387</v>
      </c>
      <c r="AD626">
        <v>400.3</v>
      </c>
      <c r="AG626">
        <v>3.8029999999999999</v>
      </c>
      <c r="AH626">
        <v>451</v>
      </c>
      <c r="AI626">
        <v>0</v>
      </c>
      <c r="AJ626">
        <v>0</v>
      </c>
      <c r="AK626" t="s">
        <v>56</v>
      </c>
      <c r="AL626" t="s">
        <v>57</v>
      </c>
      <c r="AM626">
        <v>0.19</v>
      </c>
      <c r="AO626">
        <v>42.87</v>
      </c>
      <c r="AP626">
        <v>40.26</v>
      </c>
      <c r="AQ626">
        <v>38.950000000000003</v>
      </c>
    </row>
    <row r="627" spans="1:43" x14ac:dyDescent="0.2">
      <c r="B627">
        <v>210</v>
      </c>
      <c r="C627">
        <v>150</v>
      </c>
      <c r="D627" s="1">
        <v>43564</v>
      </c>
      <c r="E627" s="2">
        <v>0.67714120370370379</v>
      </c>
      <c r="F627">
        <v>1.6</v>
      </c>
      <c r="G627">
        <v>0</v>
      </c>
      <c r="H627">
        <v>0</v>
      </c>
      <c r="I627">
        <v>278</v>
      </c>
      <c r="J627">
        <v>44.8</v>
      </c>
      <c r="K627">
        <v>-0.39</v>
      </c>
      <c r="L627">
        <v>0</v>
      </c>
      <c r="M627">
        <v>56.25</v>
      </c>
      <c r="N627">
        <v>68.56</v>
      </c>
      <c r="O627">
        <v>12.3</v>
      </c>
      <c r="P627">
        <v>0.17899999999999999</v>
      </c>
      <c r="Q627">
        <v>0.187</v>
      </c>
      <c r="R627">
        <v>4.41E-2</v>
      </c>
      <c r="S627">
        <v>2.75</v>
      </c>
      <c r="T627">
        <v>63.99</v>
      </c>
      <c r="U627">
        <v>68.069999999999993</v>
      </c>
      <c r="V627">
        <v>621</v>
      </c>
      <c r="Y627">
        <v>1.98</v>
      </c>
      <c r="Z627">
        <v>2.379</v>
      </c>
      <c r="AD627">
        <v>400.3</v>
      </c>
      <c r="AG627">
        <v>3.698</v>
      </c>
      <c r="AH627">
        <v>450</v>
      </c>
      <c r="AI627">
        <v>0</v>
      </c>
      <c r="AJ627">
        <v>0</v>
      </c>
      <c r="AK627" t="s">
        <v>56</v>
      </c>
      <c r="AL627" t="s">
        <v>57</v>
      </c>
      <c r="AM627">
        <v>0.19</v>
      </c>
      <c r="AO627">
        <v>42.82</v>
      </c>
      <c r="AP627">
        <v>40.31</v>
      </c>
      <c r="AQ627">
        <v>38.950000000000003</v>
      </c>
    </row>
    <row r="628" spans="1:43" x14ac:dyDescent="0.2">
      <c r="B628">
        <v>211</v>
      </c>
      <c r="C628">
        <v>150</v>
      </c>
      <c r="D628" s="1">
        <v>43564</v>
      </c>
      <c r="E628" s="2">
        <v>0.6772569444444444</v>
      </c>
      <c r="F628">
        <v>1.6</v>
      </c>
      <c r="G628">
        <v>0</v>
      </c>
      <c r="H628">
        <v>0</v>
      </c>
      <c r="I628">
        <v>278</v>
      </c>
      <c r="J628">
        <v>45.3</v>
      </c>
      <c r="K628">
        <v>-0.39</v>
      </c>
      <c r="L628">
        <v>0</v>
      </c>
      <c r="M628">
        <v>56.85</v>
      </c>
      <c r="N628">
        <v>69.56</v>
      </c>
      <c r="O628">
        <v>12.71</v>
      </c>
      <c r="P628">
        <v>0.183</v>
      </c>
      <c r="Q628">
        <v>0.13400000000000001</v>
      </c>
      <c r="R628">
        <v>4.3400000000000001E-2</v>
      </c>
      <c r="S628">
        <v>2.71</v>
      </c>
      <c r="T628">
        <v>64.77</v>
      </c>
      <c r="U628">
        <v>69</v>
      </c>
      <c r="V628">
        <v>614</v>
      </c>
      <c r="Y628">
        <v>1.93</v>
      </c>
      <c r="Z628">
        <v>2.3450000000000002</v>
      </c>
      <c r="AD628">
        <v>410.3</v>
      </c>
      <c r="AG628">
        <v>3.6720000000000002</v>
      </c>
      <c r="AH628">
        <v>454.8</v>
      </c>
      <c r="AI628">
        <v>0</v>
      </c>
      <c r="AJ628">
        <v>0</v>
      </c>
      <c r="AK628" t="s">
        <v>56</v>
      </c>
      <c r="AL628" t="s">
        <v>57</v>
      </c>
      <c r="AM628">
        <v>0.26</v>
      </c>
      <c r="AO628">
        <v>42.82</v>
      </c>
      <c r="AP628">
        <v>40.36</v>
      </c>
      <c r="AQ628">
        <v>38.950000000000003</v>
      </c>
    </row>
    <row r="629" spans="1:43" x14ac:dyDescent="0.2">
      <c r="B629">
        <v>212</v>
      </c>
      <c r="C629">
        <v>150</v>
      </c>
      <c r="D629" s="1">
        <v>43564</v>
      </c>
      <c r="E629" s="2">
        <v>0.67737268518518512</v>
      </c>
      <c r="F629">
        <v>1.6</v>
      </c>
      <c r="G629">
        <v>0</v>
      </c>
      <c r="H629">
        <v>0</v>
      </c>
      <c r="I629">
        <v>278</v>
      </c>
      <c r="J629">
        <v>44.8</v>
      </c>
      <c r="K629">
        <v>-0.39</v>
      </c>
      <c r="L629">
        <v>0</v>
      </c>
      <c r="M629">
        <v>56.12</v>
      </c>
      <c r="N629">
        <v>68.52</v>
      </c>
      <c r="O629">
        <v>12.4</v>
      </c>
      <c r="P629">
        <v>0.18099999999999999</v>
      </c>
      <c r="Q629">
        <v>0.152</v>
      </c>
      <c r="R629">
        <v>4.3799999999999999E-2</v>
      </c>
      <c r="S629">
        <v>2.74</v>
      </c>
      <c r="T629">
        <v>64.06</v>
      </c>
      <c r="U629">
        <v>68.05</v>
      </c>
      <c r="V629">
        <v>613</v>
      </c>
      <c r="Y629">
        <v>1.98</v>
      </c>
      <c r="Z629">
        <v>2.38</v>
      </c>
      <c r="AD629">
        <v>401.4</v>
      </c>
      <c r="AG629">
        <v>3.6579999999999999</v>
      </c>
      <c r="AH629">
        <v>448.9</v>
      </c>
      <c r="AI629">
        <v>0</v>
      </c>
      <c r="AJ629">
        <v>0</v>
      </c>
      <c r="AK629" t="s">
        <v>56</v>
      </c>
      <c r="AL629" t="s">
        <v>57</v>
      </c>
      <c r="AM629">
        <v>0.19</v>
      </c>
      <c r="AO629">
        <v>42.82</v>
      </c>
      <c r="AP629">
        <v>40.31</v>
      </c>
      <c r="AQ629">
        <v>38.950000000000003</v>
      </c>
    </row>
    <row r="630" spans="1:43" x14ac:dyDescent="0.2">
      <c r="B630">
        <v>213</v>
      </c>
      <c r="C630">
        <v>150</v>
      </c>
      <c r="D630" s="1">
        <v>43564</v>
      </c>
      <c r="E630" s="2">
        <v>0.67748842592592595</v>
      </c>
      <c r="F630">
        <v>1.6</v>
      </c>
      <c r="G630">
        <v>0</v>
      </c>
      <c r="H630">
        <v>0</v>
      </c>
      <c r="I630">
        <v>278</v>
      </c>
      <c r="J630">
        <v>44.6</v>
      </c>
      <c r="K630">
        <v>-0.39</v>
      </c>
      <c r="L630">
        <v>0</v>
      </c>
      <c r="M630">
        <v>55.8</v>
      </c>
      <c r="N630">
        <v>67.95</v>
      </c>
      <c r="O630">
        <v>12.15</v>
      </c>
      <c r="P630">
        <v>0.17899999999999999</v>
      </c>
      <c r="Q630">
        <v>0.186</v>
      </c>
      <c r="R630">
        <v>4.4600000000000001E-2</v>
      </c>
      <c r="S630">
        <v>2.78</v>
      </c>
      <c r="T630">
        <v>63.35</v>
      </c>
      <c r="U630">
        <v>67.64</v>
      </c>
      <c r="V630">
        <v>610</v>
      </c>
      <c r="Y630">
        <v>2</v>
      </c>
      <c r="Z630">
        <v>2.4</v>
      </c>
      <c r="AD630">
        <v>392.6</v>
      </c>
      <c r="AG630">
        <v>3.6819999999999999</v>
      </c>
      <c r="AH630">
        <v>446.4</v>
      </c>
      <c r="AI630">
        <v>0</v>
      </c>
      <c r="AJ630">
        <v>0</v>
      </c>
      <c r="AK630" t="s">
        <v>56</v>
      </c>
      <c r="AL630" t="s">
        <v>57</v>
      </c>
      <c r="AM630">
        <v>0.19</v>
      </c>
      <c r="AO630">
        <v>42.82</v>
      </c>
      <c r="AP630">
        <v>40.409999999999997</v>
      </c>
      <c r="AQ630">
        <v>38.950000000000003</v>
      </c>
    </row>
    <row r="631" spans="1:43" x14ac:dyDescent="0.2">
      <c r="B631">
        <v>214</v>
      </c>
      <c r="C631">
        <v>150</v>
      </c>
      <c r="D631" s="1">
        <v>43564</v>
      </c>
      <c r="E631" s="2">
        <v>0.67760416666666667</v>
      </c>
      <c r="F631">
        <v>1.6</v>
      </c>
      <c r="G631">
        <v>0</v>
      </c>
      <c r="H631">
        <v>0</v>
      </c>
      <c r="I631">
        <v>278</v>
      </c>
      <c r="J631">
        <v>44.4</v>
      </c>
      <c r="K631">
        <v>-0.39</v>
      </c>
      <c r="L631">
        <v>0</v>
      </c>
      <c r="M631">
        <v>55.56</v>
      </c>
      <c r="N631">
        <v>67.7</v>
      </c>
      <c r="O631">
        <v>12.14</v>
      </c>
      <c r="P631">
        <v>0.17899999999999999</v>
      </c>
      <c r="Q631">
        <v>0.187</v>
      </c>
      <c r="R631">
        <v>4.4699999999999997E-2</v>
      </c>
      <c r="S631">
        <v>2.8</v>
      </c>
      <c r="T631">
        <v>63.3</v>
      </c>
      <c r="U631">
        <v>67.540000000000006</v>
      </c>
      <c r="V631">
        <v>610</v>
      </c>
      <c r="Y631">
        <v>2.0099999999999998</v>
      </c>
      <c r="Z631">
        <v>2.4089999999999998</v>
      </c>
      <c r="AD631">
        <v>389.5</v>
      </c>
      <c r="AG631">
        <v>3.6560000000000001</v>
      </c>
      <c r="AH631">
        <v>444.5</v>
      </c>
      <c r="AI631">
        <v>0</v>
      </c>
      <c r="AJ631">
        <v>0</v>
      </c>
      <c r="AK631" t="s">
        <v>56</v>
      </c>
      <c r="AL631" t="s">
        <v>57</v>
      </c>
      <c r="AM631">
        <v>0.2</v>
      </c>
      <c r="AO631">
        <v>42.87</v>
      </c>
      <c r="AP631">
        <v>40.36</v>
      </c>
      <c r="AQ631">
        <v>38.950000000000003</v>
      </c>
    </row>
    <row r="632" spans="1:43" x14ac:dyDescent="0.2">
      <c r="B632">
        <v>215</v>
      </c>
      <c r="C632">
        <v>150</v>
      </c>
      <c r="D632" s="1">
        <v>43564</v>
      </c>
      <c r="E632" s="2">
        <v>0.67771990740740751</v>
      </c>
      <c r="F632">
        <v>1.6</v>
      </c>
      <c r="G632">
        <v>0</v>
      </c>
      <c r="H632">
        <v>0</v>
      </c>
      <c r="I632">
        <v>278</v>
      </c>
      <c r="J632">
        <v>45.5</v>
      </c>
      <c r="K632">
        <v>-0.39</v>
      </c>
      <c r="L632">
        <v>0</v>
      </c>
      <c r="M632">
        <v>57.22</v>
      </c>
      <c r="N632">
        <v>69.84</v>
      </c>
      <c r="O632">
        <v>12.62</v>
      </c>
      <c r="P632">
        <v>0.18099999999999999</v>
      </c>
      <c r="Q632">
        <v>0.185</v>
      </c>
      <c r="R632">
        <v>4.4200000000000003E-2</v>
      </c>
      <c r="S632">
        <v>2.76</v>
      </c>
      <c r="T632">
        <v>65.12</v>
      </c>
      <c r="U632">
        <v>69.09</v>
      </c>
      <c r="V632">
        <v>647</v>
      </c>
      <c r="Y632">
        <v>1.92</v>
      </c>
      <c r="Z632">
        <v>2.335</v>
      </c>
      <c r="AD632">
        <v>405.9</v>
      </c>
      <c r="AG632">
        <v>3.7370000000000001</v>
      </c>
      <c r="AH632">
        <v>457.8</v>
      </c>
      <c r="AI632">
        <v>0</v>
      </c>
      <c r="AJ632">
        <v>0</v>
      </c>
      <c r="AK632" t="s">
        <v>56</v>
      </c>
      <c r="AL632" t="s">
        <v>57</v>
      </c>
      <c r="AM632">
        <v>0.28000000000000003</v>
      </c>
      <c r="AO632">
        <v>42.87</v>
      </c>
      <c r="AP632">
        <v>40.36</v>
      </c>
      <c r="AQ632">
        <v>39.01</v>
      </c>
    </row>
    <row r="633" spans="1:43" x14ac:dyDescent="0.2">
      <c r="B633">
        <v>216</v>
      </c>
      <c r="C633">
        <v>150</v>
      </c>
      <c r="D633" s="1">
        <v>43564</v>
      </c>
      <c r="E633" s="2">
        <v>0.67783564814814812</v>
      </c>
      <c r="F633">
        <v>1.6</v>
      </c>
      <c r="G633">
        <v>0</v>
      </c>
      <c r="H633">
        <v>0</v>
      </c>
      <c r="I633">
        <v>278</v>
      </c>
      <c r="J633">
        <v>45.4</v>
      </c>
      <c r="K633">
        <v>-0.39</v>
      </c>
      <c r="L633">
        <v>0</v>
      </c>
      <c r="M633">
        <v>56.92</v>
      </c>
      <c r="N633">
        <v>69.430000000000007</v>
      </c>
      <c r="O633">
        <v>12.51</v>
      </c>
      <c r="P633">
        <v>0.18</v>
      </c>
      <c r="Q633">
        <v>0.187</v>
      </c>
      <c r="R633">
        <v>4.53E-2</v>
      </c>
      <c r="S633">
        <v>2.83</v>
      </c>
      <c r="T633">
        <v>64.900000000000006</v>
      </c>
      <c r="U633">
        <v>68.959999999999994</v>
      </c>
      <c r="V633">
        <v>634</v>
      </c>
      <c r="Y633">
        <v>1.94</v>
      </c>
      <c r="Z633">
        <v>2.3490000000000002</v>
      </c>
      <c r="AD633">
        <v>394.2</v>
      </c>
      <c r="AG633">
        <v>3.7280000000000002</v>
      </c>
      <c r="AH633">
        <v>455.4</v>
      </c>
      <c r="AI633">
        <v>0</v>
      </c>
      <c r="AJ633">
        <v>0</v>
      </c>
      <c r="AK633" t="s">
        <v>56</v>
      </c>
      <c r="AL633" t="s">
        <v>57</v>
      </c>
      <c r="AM633">
        <v>0.2</v>
      </c>
      <c r="AO633">
        <v>42.82</v>
      </c>
      <c r="AP633">
        <v>40.36</v>
      </c>
      <c r="AQ633">
        <v>38.950000000000003</v>
      </c>
    </row>
    <row r="634" spans="1:43" x14ac:dyDescent="0.2">
      <c r="B634">
        <v>217</v>
      </c>
      <c r="C634">
        <v>150</v>
      </c>
      <c r="D634" s="1">
        <v>43564</v>
      </c>
      <c r="E634" s="2">
        <v>0.67795138888888884</v>
      </c>
      <c r="F634">
        <v>1.6</v>
      </c>
      <c r="G634">
        <v>0</v>
      </c>
      <c r="H634">
        <v>0</v>
      </c>
      <c r="I634">
        <v>278</v>
      </c>
      <c r="J634">
        <v>45.2</v>
      </c>
      <c r="K634">
        <v>-0.39</v>
      </c>
      <c r="L634">
        <v>0</v>
      </c>
      <c r="M634">
        <v>56.38</v>
      </c>
      <c r="N634">
        <v>69.099999999999994</v>
      </c>
      <c r="O634">
        <v>12.72</v>
      </c>
      <c r="P634">
        <v>0.184</v>
      </c>
      <c r="Q634">
        <v>0.157</v>
      </c>
      <c r="R634">
        <v>4.65E-2</v>
      </c>
      <c r="S634">
        <v>2.9</v>
      </c>
      <c r="T634">
        <v>64.739999999999995</v>
      </c>
      <c r="U634">
        <v>68.84</v>
      </c>
      <c r="V634">
        <v>612</v>
      </c>
      <c r="Y634">
        <v>1.95</v>
      </c>
      <c r="Z634">
        <v>2.36</v>
      </c>
      <c r="AD634">
        <v>380.4</v>
      </c>
      <c r="AG634">
        <v>3.6150000000000002</v>
      </c>
      <c r="AH634">
        <v>451.1</v>
      </c>
      <c r="AI634">
        <v>0</v>
      </c>
      <c r="AJ634">
        <v>0</v>
      </c>
      <c r="AK634" t="s">
        <v>56</v>
      </c>
      <c r="AL634" t="s">
        <v>57</v>
      </c>
      <c r="AM634">
        <v>0.2</v>
      </c>
      <c r="AO634">
        <v>42.82</v>
      </c>
      <c r="AP634">
        <v>40.409999999999997</v>
      </c>
      <c r="AQ634">
        <v>38.950000000000003</v>
      </c>
    </row>
    <row r="635" spans="1:43" x14ac:dyDescent="0.2">
      <c r="B635">
        <v>218</v>
      </c>
      <c r="C635">
        <v>150</v>
      </c>
      <c r="D635" s="1">
        <v>43564</v>
      </c>
      <c r="E635" s="2">
        <v>0.67806712962962967</v>
      </c>
      <c r="F635">
        <v>1.6</v>
      </c>
      <c r="G635">
        <v>0</v>
      </c>
      <c r="H635">
        <v>0</v>
      </c>
      <c r="I635">
        <v>278</v>
      </c>
      <c r="J635">
        <v>45.8</v>
      </c>
      <c r="K635">
        <v>-0.39</v>
      </c>
      <c r="L635">
        <v>0</v>
      </c>
      <c r="M635">
        <v>57.21</v>
      </c>
      <c r="N635">
        <v>70.19</v>
      </c>
      <c r="O635">
        <v>12.98</v>
      </c>
      <c r="P635">
        <v>0.185</v>
      </c>
      <c r="Q635">
        <v>0.16300000000000001</v>
      </c>
      <c r="R635">
        <v>4.4600000000000001E-2</v>
      </c>
      <c r="S635">
        <v>2.79</v>
      </c>
      <c r="T635">
        <v>65.489999999999995</v>
      </c>
      <c r="U635">
        <v>69.760000000000005</v>
      </c>
      <c r="V635">
        <v>629</v>
      </c>
      <c r="Y635">
        <v>1.91</v>
      </c>
      <c r="Z635">
        <v>2.3239999999999998</v>
      </c>
      <c r="AD635">
        <v>401.7</v>
      </c>
      <c r="AG635">
        <v>3.6509999999999998</v>
      </c>
      <c r="AH635">
        <v>457.7</v>
      </c>
      <c r="AI635">
        <v>0</v>
      </c>
      <c r="AJ635">
        <v>0</v>
      </c>
      <c r="AK635" t="s">
        <v>56</v>
      </c>
      <c r="AL635" t="s">
        <v>57</v>
      </c>
      <c r="AM635">
        <v>0.31</v>
      </c>
      <c r="AO635">
        <v>42.87</v>
      </c>
      <c r="AP635">
        <v>40.409999999999997</v>
      </c>
      <c r="AQ635">
        <v>38.950000000000003</v>
      </c>
    </row>
    <row r="636" spans="1:43" x14ac:dyDescent="0.2">
      <c r="B636">
        <v>219</v>
      </c>
      <c r="C636">
        <v>150</v>
      </c>
      <c r="D636" s="1">
        <v>43564</v>
      </c>
      <c r="E636" s="2">
        <v>0.67818287037037039</v>
      </c>
      <c r="F636">
        <v>1.6</v>
      </c>
      <c r="G636">
        <v>0</v>
      </c>
      <c r="H636">
        <v>0</v>
      </c>
      <c r="I636">
        <v>278</v>
      </c>
      <c r="J636">
        <v>45.9</v>
      </c>
      <c r="K636">
        <v>-0.39</v>
      </c>
      <c r="L636">
        <v>0</v>
      </c>
      <c r="M636">
        <v>57.34</v>
      </c>
      <c r="N636">
        <v>70.53</v>
      </c>
      <c r="O636">
        <v>13.19</v>
      </c>
      <c r="P636">
        <v>0.187</v>
      </c>
      <c r="Q636">
        <v>0.19500000000000001</v>
      </c>
      <c r="R636">
        <v>4.5900000000000003E-2</v>
      </c>
      <c r="S636">
        <v>2.87</v>
      </c>
      <c r="T636">
        <v>65.89</v>
      </c>
      <c r="U636">
        <v>70.349999999999994</v>
      </c>
      <c r="V636">
        <v>610</v>
      </c>
      <c r="Y636">
        <v>1.89</v>
      </c>
      <c r="Z636">
        <v>2.3119999999999998</v>
      </c>
      <c r="AD636">
        <v>391.9</v>
      </c>
      <c r="AG636">
        <v>3.617</v>
      </c>
      <c r="AH636">
        <v>458.7</v>
      </c>
      <c r="AI636">
        <v>0</v>
      </c>
      <c r="AJ636">
        <v>0</v>
      </c>
      <c r="AK636" t="s">
        <v>56</v>
      </c>
      <c r="AL636" t="s">
        <v>57</v>
      </c>
      <c r="AM636">
        <v>0.17</v>
      </c>
      <c r="AO636">
        <v>42.87</v>
      </c>
      <c r="AP636">
        <v>40.409999999999997</v>
      </c>
      <c r="AQ636">
        <v>38.950000000000003</v>
      </c>
    </row>
    <row r="637" spans="1:43" x14ac:dyDescent="0.2">
      <c r="B637">
        <v>220</v>
      </c>
      <c r="C637">
        <v>150</v>
      </c>
      <c r="D637" s="1">
        <v>43564</v>
      </c>
      <c r="E637" s="2">
        <v>0.67829861111111101</v>
      </c>
      <c r="F637">
        <v>1.6</v>
      </c>
      <c r="G637">
        <v>0</v>
      </c>
      <c r="H637">
        <v>0</v>
      </c>
      <c r="I637">
        <v>278</v>
      </c>
      <c r="J637">
        <v>46.8</v>
      </c>
      <c r="K637">
        <v>-0.39</v>
      </c>
      <c r="L637">
        <v>0</v>
      </c>
      <c r="M637">
        <v>58.69</v>
      </c>
      <c r="N637">
        <v>72.069999999999993</v>
      </c>
      <c r="O637">
        <v>13.38</v>
      </c>
      <c r="P637">
        <v>0.186</v>
      </c>
      <c r="Q637">
        <v>0.193</v>
      </c>
      <c r="R637">
        <v>4.58E-2</v>
      </c>
      <c r="S637">
        <v>2.87</v>
      </c>
      <c r="T637">
        <v>67.260000000000005</v>
      </c>
      <c r="U637">
        <v>71.989999999999995</v>
      </c>
      <c r="V637">
        <v>604</v>
      </c>
      <c r="Y637">
        <v>1.83</v>
      </c>
      <c r="Z637">
        <v>2.2629999999999999</v>
      </c>
      <c r="AD637">
        <v>401.4</v>
      </c>
      <c r="AG637">
        <v>3.73</v>
      </c>
      <c r="AH637">
        <v>469.5</v>
      </c>
      <c r="AI637">
        <v>0</v>
      </c>
      <c r="AJ637">
        <v>0</v>
      </c>
      <c r="AK637" t="s">
        <v>56</v>
      </c>
      <c r="AL637" t="s">
        <v>57</v>
      </c>
      <c r="AM637">
        <v>0.28000000000000003</v>
      </c>
      <c r="AO637">
        <v>42.87</v>
      </c>
      <c r="AP637">
        <v>40.409999999999997</v>
      </c>
      <c r="AQ637">
        <v>39.01</v>
      </c>
    </row>
    <row r="638" spans="1:43" x14ac:dyDescent="0.2">
      <c r="B638">
        <v>221</v>
      </c>
      <c r="C638">
        <v>150</v>
      </c>
      <c r="D638" s="1">
        <v>43564</v>
      </c>
      <c r="E638" s="2">
        <v>0.67841435185185184</v>
      </c>
      <c r="F638">
        <v>1.6</v>
      </c>
      <c r="G638">
        <v>0</v>
      </c>
      <c r="H638">
        <v>0</v>
      </c>
      <c r="I638">
        <v>278</v>
      </c>
      <c r="J638">
        <v>47.4</v>
      </c>
      <c r="K638">
        <v>-0.39</v>
      </c>
      <c r="L638">
        <v>0</v>
      </c>
      <c r="M638">
        <v>59.16</v>
      </c>
      <c r="N638">
        <v>73.349999999999994</v>
      </c>
      <c r="O638">
        <v>14.19</v>
      </c>
      <c r="P638">
        <v>0.193</v>
      </c>
      <c r="Q638">
        <v>0.17</v>
      </c>
      <c r="R638">
        <v>4.6300000000000001E-2</v>
      </c>
      <c r="S638">
        <v>2.9</v>
      </c>
      <c r="T638">
        <v>68.41</v>
      </c>
      <c r="U638">
        <v>72.959999999999994</v>
      </c>
      <c r="V638">
        <v>616</v>
      </c>
      <c r="Y638">
        <v>1.78</v>
      </c>
      <c r="Z638">
        <v>2.2240000000000002</v>
      </c>
      <c r="AD638">
        <v>400.4</v>
      </c>
      <c r="AG638">
        <v>3.6080000000000001</v>
      </c>
      <c r="AH638">
        <v>473.3</v>
      </c>
      <c r="AI638">
        <v>0</v>
      </c>
      <c r="AJ638">
        <v>0</v>
      </c>
      <c r="AK638" t="s">
        <v>56</v>
      </c>
      <c r="AL638" t="s">
        <v>57</v>
      </c>
      <c r="AM638">
        <v>0.16</v>
      </c>
      <c r="AO638">
        <v>42.87</v>
      </c>
      <c r="AP638">
        <v>40.47</v>
      </c>
      <c r="AQ638">
        <v>39.01</v>
      </c>
    </row>
    <row r="639" spans="1:43" x14ac:dyDescent="0.2">
      <c r="B639">
        <v>222</v>
      </c>
      <c r="C639">
        <v>150</v>
      </c>
      <c r="D639" s="1">
        <v>43564</v>
      </c>
      <c r="E639" s="2">
        <v>0.67853009259259256</v>
      </c>
      <c r="F639">
        <v>1.6</v>
      </c>
      <c r="G639">
        <v>0</v>
      </c>
      <c r="H639">
        <v>0</v>
      </c>
      <c r="I639">
        <v>278</v>
      </c>
      <c r="J639">
        <v>47.1</v>
      </c>
      <c r="K639">
        <v>-0.39</v>
      </c>
      <c r="L639">
        <v>0</v>
      </c>
      <c r="M639">
        <v>58.66</v>
      </c>
      <c r="N639">
        <v>72.59</v>
      </c>
      <c r="O639">
        <v>13.94</v>
      </c>
      <c r="P639">
        <v>0.192</v>
      </c>
      <c r="Q639">
        <v>0.2</v>
      </c>
      <c r="R639">
        <v>4.6600000000000003E-2</v>
      </c>
      <c r="S639">
        <v>2.91</v>
      </c>
      <c r="T639">
        <v>67.819999999999993</v>
      </c>
      <c r="U639">
        <v>72.239999999999995</v>
      </c>
      <c r="V639">
        <v>623</v>
      </c>
      <c r="Y639">
        <v>1.81</v>
      </c>
      <c r="Z639">
        <v>2.2469999999999999</v>
      </c>
      <c r="AD639">
        <v>394.4</v>
      </c>
      <c r="AG639">
        <v>3.605</v>
      </c>
      <c r="AH639">
        <v>469.3</v>
      </c>
      <c r="AI639">
        <v>0</v>
      </c>
      <c r="AJ639">
        <v>0</v>
      </c>
      <c r="AK639" t="s">
        <v>56</v>
      </c>
      <c r="AL639" t="s">
        <v>57</v>
      </c>
      <c r="AM639">
        <v>0.2</v>
      </c>
      <c r="AO639">
        <v>42.92</v>
      </c>
      <c r="AP639">
        <v>40.47</v>
      </c>
      <c r="AQ639">
        <v>38.950000000000003</v>
      </c>
    </row>
    <row r="640" spans="1:43" x14ac:dyDescent="0.2">
      <c r="B640">
        <v>223</v>
      </c>
      <c r="C640">
        <v>150</v>
      </c>
      <c r="D640" s="1">
        <v>43564</v>
      </c>
      <c r="E640" s="2">
        <v>0.67864583333333339</v>
      </c>
      <c r="F640">
        <v>1.6</v>
      </c>
      <c r="G640">
        <v>0</v>
      </c>
      <c r="H640">
        <v>0</v>
      </c>
      <c r="I640">
        <v>278</v>
      </c>
      <c r="J640">
        <v>47.9</v>
      </c>
      <c r="K640">
        <v>-0.39</v>
      </c>
      <c r="L640">
        <v>0</v>
      </c>
      <c r="M640">
        <v>59.86</v>
      </c>
      <c r="N640">
        <v>74.19</v>
      </c>
      <c r="O640">
        <v>14.33</v>
      </c>
      <c r="P640">
        <v>0.193</v>
      </c>
      <c r="Q640">
        <v>0.20100000000000001</v>
      </c>
      <c r="R640">
        <v>4.6600000000000003E-2</v>
      </c>
      <c r="S640">
        <v>2.91</v>
      </c>
      <c r="T640">
        <v>69.3</v>
      </c>
      <c r="U640">
        <v>73.92</v>
      </c>
      <c r="V640">
        <v>621</v>
      </c>
      <c r="Y640">
        <v>1.75</v>
      </c>
      <c r="Z640">
        <v>2.198</v>
      </c>
      <c r="AD640">
        <v>403.1</v>
      </c>
      <c r="AG640">
        <v>3.657</v>
      </c>
      <c r="AH640">
        <v>478.9</v>
      </c>
      <c r="AI640">
        <v>0</v>
      </c>
      <c r="AJ640">
        <v>0</v>
      </c>
      <c r="AK640" t="s">
        <v>56</v>
      </c>
      <c r="AL640" t="s">
        <v>57</v>
      </c>
      <c r="AM640">
        <v>0.26</v>
      </c>
      <c r="AO640">
        <v>42.92</v>
      </c>
      <c r="AP640">
        <v>40.409999999999997</v>
      </c>
      <c r="AQ640">
        <v>38.950000000000003</v>
      </c>
    </row>
    <row r="641" spans="2:43" x14ac:dyDescent="0.2">
      <c r="B641">
        <v>224</v>
      </c>
      <c r="C641">
        <v>150</v>
      </c>
      <c r="D641" s="1">
        <v>43564</v>
      </c>
      <c r="E641" s="2">
        <v>0.67876157407407411</v>
      </c>
      <c r="F641">
        <v>1.6</v>
      </c>
      <c r="G641">
        <v>0</v>
      </c>
      <c r="H641">
        <v>0</v>
      </c>
      <c r="I641">
        <v>278</v>
      </c>
      <c r="J641">
        <v>48.9</v>
      </c>
      <c r="K641">
        <v>-0.39</v>
      </c>
      <c r="L641">
        <v>0</v>
      </c>
      <c r="M641">
        <v>61.19</v>
      </c>
      <c r="N641">
        <v>76.2</v>
      </c>
      <c r="O641">
        <v>15.01</v>
      </c>
      <c r="P641">
        <v>0.19700000000000001</v>
      </c>
      <c r="Q641">
        <v>0.152</v>
      </c>
      <c r="R641">
        <v>4.6199999999999998E-2</v>
      </c>
      <c r="S641">
        <v>2.89</v>
      </c>
      <c r="T641">
        <v>70.88</v>
      </c>
      <c r="U641">
        <v>75.84</v>
      </c>
      <c r="V641">
        <v>611</v>
      </c>
      <c r="Y641">
        <v>1.68</v>
      </c>
      <c r="Z641">
        <v>2.14</v>
      </c>
      <c r="AD641">
        <v>415.2</v>
      </c>
      <c r="AG641">
        <v>3.6640000000000001</v>
      </c>
      <c r="AH641">
        <v>489.5</v>
      </c>
      <c r="AI641">
        <v>0</v>
      </c>
      <c r="AJ641">
        <v>0</v>
      </c>
      <c r="AK641" t="s">
        <v>56</v>
      </c>
      <c r="AL641" t="s">
        <v>57</v>
      </c>
      <c r="AM641">
        <v>0.2</v>
      </c>
      <c r="AO641">
        <v>42.87</v>
      </c>
      <c r="AP641">
        <v>40.409999999999997</v>
      </c>
      <c r="AQ641">
        <v>39.01</v>
      </c>
    </row>
    <row r="642" spans="2:43" x14ac:dyDescent="0.2">
      <c r="B642">
        <v>225</v>
      </c>
      <c r="C642">
        <v>150</v>
      </c>
      <c r="D642" s="1">
        <v>43564</v>
      </c>
      <c r="E642" s="2">
        <v>0.67887731481481473</v>
      </c>
      <c r="F642">
        <v>1.6</v>
      </c>
      <c r="G642">
        <v>0</v>
      </c>
      <c r="H642">
        <v>0</v>
      </c>
      <c r="I642">
        <v>278</v>
      </c>
      <c r="J642">
        <v>49.8</v>
      </c>
      <c r="K642">
        <v>-0.39</v>
      </c>
      <c r="L642">
        <v>0</v>
      </c>
      <c r="M642">
        <v>62.19</v>
      </c>
      <c r="N642">
        <v>77.86</v>
      </c>
      <c r="O642">
        <v>15.67</v>
      </c>
      <c r="P642">
        <v>0.20100000000000001</v>
      </c>
      <c r="Q642">
        <v>0.105</v>
      </c>
      <c r="R642">
        <v>4.5699999999999998E-2</v>
      </c>
      <c r="S642">
        <v>2.86</v>
      </c>
      <c r="T642">
        <v>72.48</v>
      </c>
      <c r="U642">
        <v>77.459999999999994</v>
      </c>
      <c r="V642">
        <v>605</v>
      </c>
      <c r="Y642">
        <v>1.62</v>
      </c>
      <c r="Z642">
        <v>2.0950000000000002</v>
      </c>
      <c r="AD642">
        <v>426.3</v>
      </c>
      <c r="AG642">
        <v>3.6459999999999999</v>
      </c>
      <c r="AH642">
        <v>497.5</v>
      </c>
      <c r="AI642">
        <v>0</v>
      </c>
      <c r="AJ642">
        <v>0</v>
      </c>
      <c r="AK642" t="s">
        <v>56</v>
      </c>
      <c r="AL642" t="s">
        <v>57</v>
      </c>
      <c r="AM642">
        <v>0.19</v>
      </c>
      <c r="AO642">
        <v>42.87</v>
      </c>
      <c r="AP642">
        <v>40.47</v>
      </c>
      <c r="AQ642">
        <v>38.950000000000003</v>
      </c>
    </row>
    <row r="643" spans="2:43" x14ac:dyDescent="0.2">
      <c r="B643">
        <v>226</v>
      </c>
      <c r="C643">
        <v>150</v>
      </c>
      <c r="D643" s="1">
        <v>43564</v>
      </c>
      <c r="E643" s="2">
        <v>0.67899305555555556</v>
      </c>
      <c r="F643">
        <v>1.6</v>
      </c>
      <c r="G643">
        <v>0</v>
      </c>
      <c r="H643">
        <v>0</v>
      </c>
      <c r="I643">
        <v>278</v>
      </c>
      <c r="J643">
        <v>49.8</v>
      </c>
      <c r="K643">
        <v>-0.39</v>
      </c>
      <c r="L643">
        <v>0</v>
      </c>
      <c r="M643">
        <v>62.34</v>
      </c>
      <c r="N643">
        <v>77.62</v>
      </c>
      <c r="O643">
        <v>15.29</v>
      </c>
      <c r="P643">
        <v>0.19700000000000001</v>
      </c>
      <c r="Q643">
        <v>0.20499999999999999</v>
      </c>
      <c r="R643">
        <v>4.6100000000000002E-2</v>
      </c>
      <c r="S643">
        <v>2.88</v>
      </c>
      <c r="T643">
        <v>72.5</v>
      </c>
      <c r="U643">
        <v>77.42</v>
      </c>
      <c r="V643">
        <v>617</v>
      </c>
      <c r="Y643">
        <v>1.63</v>
      </c>
      <c r="Z643">
        <v>2.101</v>
      </c>
      <c r="AD643">
        <v>423.6</v>
      </c>
      <c r="AG643">
        <v>3.7349999999999999</v>
      </c>
      <c r="AH643">
        <v>498.7</v>
      </c>
      <c r="AI643">
        <v>0</v>
      </c>
      <c r="AJ643">
        <v>0</v>
      </c>
      <c r="AK643" t="s">
        <v>56</v>
      </c>
      <c r="AL643" t="s">
        <v>57</v>
      </c>
      <c r="AM643">
        <v>0.24</v>
      </c>
      <c r="AO643">
        <v>42.87</v>
      </c>
      <c r="AP643">
        <v>40.409999999999997</v>
      </c>
      <c r="AQ643">
        <v>39.01</v>
      </c>
    </row>
    <row r="644" spans="2:43" x14ac:dyDescent="0.2">
      <c r="B644">
        <v>227</v>
      </c>
      <c r="C644">
        <v>150</v>
      </c>
      <c r="D644" s="1">
        <v>43564</v>
      </c>
      <c r="E644" s="2">
        <v>0.67910879629629628</v>
      </c>
      <c r="F644">
        <v>1.6</v>
      </c>
      <c r="G644">
        <v>0</v>
      </c>
      <c r="H644">
        <v>0</v>
      </c>
      <c r="I644">
        <v>278</v>
      </c>
      <c r="J644">
        <v>50.3</v>
      </c>
      <c r="K644">
        <v>-0.39</v>
      </c>
      <c r="L644">
        <v>0</v>
      </c>
      <c r="M644">
        <v>62.86</v>
      </c>
      <c r="N644">
        <v>78.83</v>
      </c>
      <c r="O644">
        <v>15.97</v>
      </c>
      <c r="P644">
        <v>0.20300000000000001</v>
      </c>
      <c r="Q644">
        <v>0.17799999999999999</v>
      </c>
      <c r="R644">
        <v>4.6699999999999998E-2</v>
      </c>
      <c r="S644">
        <v>2.92</v>
      </c>
      <c r="T644">
        <v>73.37</v>
      </c>
      <c r="U644">
        <v>78.28</v>
      </c>
      <c r="V644">
        <v>622</v>
      </c>
      <c r="Y644">
        <v>1.59</v>
      </c>
      <c r="Z644">
        <v>2.069</v>
      </c>
      <c r="AD644">
        <v>422.2</v>
      </c>
      <c r="AG644">
        <v>3.661</v>
      </c>
      <c r="AH644">
        <v>502.9</v>
      </c>
      <c r="AI644">
        <v>0</v>
      </c>
      <c r="AJ644">
        <v>0</v>
      </c>
      <c r="AK644" t="s">
        <v>56</v>
      </c>
      <c r="AL644" t="s">
        <v>57</v>
      </c>
      <c r="AM644">
        <v>0.18</v>
      </c>
      <c r="AO644">
        <v>42.92</v>
      </c>
      <c r="AP644">
        <v>40.409999999999997</v>
      </c>
      <c r="AQ644">
        <v>39.01</v>
      </c>
    </row>
    <row r="645" spans="2:43" x14ac:dyDescent="0.2">
      <c r="B645">
        <v>228</v>
      </c>
      <c r="C645">
        <v>150</v>
      </c>
      <c r="D645" s="1">
        <v>43564</v>
      </c>
      <c r="E645" s="2">
        <v>0.679224537037037</v>
      </c>
      <c r="F645">
        <v>1.6</v>
      </c>
      <c r="G645">
        <v>0</v>
      </c>
      <c r="H645">
        <v>0</v>
      </c>
      <c r="I645">
        <v>278</v>
      </c>
      <c r="J645">
        <v>49.9</v>
      </c>
      <c r="K645">
        <v>-0.39</v>
      </c>
      <c r="L645">
        <v>0</v>
      </c>
      <c r="M645">
        <v>62.14</v>
      </c>
      <c r="N645">
        <v>77.819999999999993</v>
      </c>
      <c r="O645">
        <v>15.68</v>
      </c>
      <c r="P645">
        <v>0.20100000000000001</v>
      </c>
      <c r="Q645">
        <v>0.21</v>
      </c>
      <c r="R645">
        <v>4.8800000000000003E-2</v>
      </c>
      <c r="S645">
        <v>3.05</v>
      </c>
      <c r="T645">
        <v>72.709999999999994</v>
      </c>
      <c r="U645">
        <v>77.8</v>
      </c>
      <c r="V645">
        <v>599</v>
      </c>
      <c r="Y645">
        <v>1.62</v>
      </c>
      <c r="Z645">
        <v>2.0960000000000001</v>
      </c>
      <c r="AD645">
        <v>399.4</v>
      </c>
      <c r="AG645">
        <v>3.64</v>
      </c>
      <c r="AH645">
        <v>497.1</v>
      </c>
      <c r="AI645">
        <v>0</v>
      </c>
      <c r="AJ645">
        <v>0</v>
      </c>
      <c r="AK645" t="s">
        <v>56</v>
      </c>
      <c r="AL645" t="s">
        <v>57</v>
      </c>
      <c r="AM645">
        <v>0.22</v>
      </c>
      <c r="AO645">
        <v>42.92</v>
      </c>
      <c r="AP645">
        <v>40.47</v>
      </c>
      <c r="AQ645">
        <v>39.01</v>
      </c>
    </row>
    <row r="646" spans="2:43" x14ac:dyDescent="0.2">
      <c r="B646">
        <v>229</v>
      </c>
      <c r="C646">
        <v>150</v>
      </c>
      <c r="D646" s="1">
        <v>43564</v>
      </c>
      <c r="E646" s="2">
        <v>0.67934027777777783</v>
      </c>
      <c r="F646">
        <v>1.6</v>
      </c>
      <c r="G646">
        <v>0</v>
      </c>
      <c r="H646">
        <v>0</v>
      </c>
      <c r="I646">
        <v>278</v>
      </c>
      <c r="J646">
        <v>51</v>
      </c>
      <c r="K646">
        <v>-0.39</v>
      </c>
      <c r="L646">
        <v>0</v>
      </c>
      <c r="M646">
        <v>63.52</v>
      </c>
      <c r="N646">
        <v>79.930000000000007</v>
      </c>
      <c r="O646">
        <v>16.41</v>
      </c>
      <c r="P646">
        <v>0.20499999999999999</v>
      </c>
      <c r="Q646">
        <v>0.18099999999999999</v>
      </c>
      <c r="R646">
        <v>4.8399999999999999E-2</v>
      </c>
      <c r="S646">
        <v>3.02</v>
      </c>
      <c r="T646">
        <v>74.39</v>
      </c>
      <c r="U646">
        <v>79.510000000000005</v>
      </c>
      <c r="V646">
        <v>615</v>
      </c>
      <c r="Y646">
        <v>1.55</v>
      </c>
      <c r="Z646">
        <v>2.0409999999999999</v>
      </c>
      <c r="AD646">
        <v>411.7</v>
      </c>
      <c r="AG646">
        <v>3.6509999999999998</v>
      </c>
      <c r="AH646">
        <v>508.2</v>
      </c>
      <c r="AI646">
        <v>0</v>
      </c>
      <c r="AJ646">
        <v>0</v>
      </c>
      <c r="AK646" t="s">
        <v>56</v>
      </c>
      <c r="AL646" t="s">
        <v>57</v>
      </c>
      <c r="AM646">
        <v>0.2</v>
      </c>
      <c r="AO646">
        <v>42.92</v>
      </c>
      <c r="AP646">
        <v>40.520000000000003</v>
      </c>
      <c r="AQ646">
        <v>39.06</v>
      </c>
    </row>
    <row r="647" spans="2:43" x14ac:dyDescent="0.2">
      <c r="B647">
        <v>230</v>
      </c>
      <c r="C647">
        <v>150</v>
      </c>
      <c r="D647" s="1">
        <v>43564</v>
      </c>
      <c r="E647" s="2">
        <v>0.67945601851851845</v>
      </c>
      <c r="F647">
        <v>1.6</v>
      </c>
      <c r="G647">
        <v>0</v>
      </c>
      <c r="H647">
        <v>0</v>
      </c>
      <c r="I647">
        <v>278</v>
      </c>
      <c r="J647">
        <v>51.9</v>
      </c>
      <c r="K647">
        <v>-0.39</v>
      </c>
      <c r="L647">
        <v>0</v>
      </c>
      <c r="M647">
        <v>64.680000000000007</v>
      </c>
      <c r="N647">
        <v>81.88</v>
      </c>
      <c r="O647">
        <v>17.2</v>
      </c>
      <c r="P647">
        <v>0.21</v>
      </c>
      <c r="Q647">
        <v>0.13700000000000001</v>
      </c>
      <c r="R647">
        <v>4.5600000000000002E-2</v>
      </c>
      <c r="S647">
        <v>2.85</v>
      </c>
      <c r="T647">
        <v>75.900000000000006</v>
      </c>
      <c r="U647">
        <v>81.16</v>
      </c>
      <c r="V647">
        <v>627</v>
      </c>
      <c r="Y647">
        <v>1.49</v>
      </c>
      <c r="Z647">
        <v>1.992</v>
      </c>
      <c r="AD647">
        <v>444.7</v>
      </c>
      <c r="AG647">
        <v>3.6339999999999999</v>
      </c>
      <c r="AH647">
        <v>517.5</v>
      </c>
      <c r="AI647">
        <v>0</v>
      </c>
      <c r="AJ647">
        <v>0</v>
      </c>
      <c r="AK647" t="s">
        <v>56</v>
      </c>
      <c r="AL647" t="s">
        <v>57</v>
      </c>
      <c r="AM647">
        <v>0.2</v>
      </c>
      <c r="AO647">
        <v>42.92</v>
      </c>
      <c r="AP647">
        <v>40.47</v>
      </c>
      <c r="AQ647">
        <v>39.01</v>
      </c>
    </row>
    <row r="648" spans="2:43" x14ac:dyDescent="0.2">
      <c r="B648">
        <v>231</v>
      </c>
      <c r="C648">
        <v>150</v>
      </c>
      <c r="D648" s="1">
        <v>43564</v>
      </c>
      <c r="E648" s="2">
        <v>0.67957175925925928</v>
      </c>
      <c r="F648">
        <v>1.6</v>
      </c>
      <c r="G648">
        <v>0</v>
      </c>
      <c r="H648">
        <v>0</v>
      </c>
      <c r="I648">
        <v>278</v>
      </c>
      <c r="J648">
        <v>50.7</v>
      </c>
      <c r="K648">
        <v>-0.39</v>
      </c>
      <c r="L648">
        <v>0</v>
      </c>
      <c r="M648">
        <v>62.85</v>
      </c>
      <c r="N648">
        <v>79.31</v>
      </c>
      <c r="O648">
        <v>16.46</v>
      </c>
      <c r="P648">
        <v>0.20799999999999999</v>
      </c>
      <c r="Q648">
        <v>0.216</v>
      </c>
      <c r="R648">
        <v>0.05</v>
      </c>
      <c r="S648">
        <v>3.13</v>
      </c>
      <c r="T648">
        <v>73.92</v>
      </c>
      <c r="U648">
        <v>79.13</v>
      </c>
      <c r="V648">
        <v>599</v>
      </c>
      <c r="Y648">
        <v>1.57</v>
      </c>
      <c r="Z648">
        <v>2.0569999999999999</v>
      </c>
      <c r="AD648">
        <v>394</v>
      </c>
      <c r="AG648">
        <v>3.573</v>
      </c>
      <c r="AH648">
        <v>502.8</v>
      </c>
      <c r="AI648">
        <v>0</v>
      </c>
      <c r="AJ648">
        <v>0</v>
      </c>
      <c r="AK648" t="s">
        <v>56</v>
      </c>
      <c r="AL648" t="s">
        <v>57</v>
      </c>
      <c r="AM648">
        <v>0.21</v>
      </c>
      <c r="AO648">
        <v>42.97</v>
      </c>
      <c r="AP648">
        <v>40.47</v>
      </c>
      <c r="AQ648">
        <v>39.01</v>
      </c>
    </row>
    <row r="649" spans="2:43" x14ac:dyDescent="0.2">
      <c r="B649">
        <v>232</v>
      </c>
      <c r="C649">
        <v>150</v>
      </c>
      <c r="D649" s="1">
        <v>43564</v>
      </c>
      <c r="E649" s="2">
        <v>0.6796875</v>
      </c>
      <c r="F649">
        <v>1.6</v>
      </c>
      <c r="G649">
        <v>0</v>
      </c>
      <c r="H649">
        <v>0</v>
      </c>
      <c r="I649">
        <v>278</v>
      </c>
      <c r="J649">
        <v>52.1</v>
      </c>
      <c r="K649">
        <v>-0.39</v>
      </c>
      <c r="L649">
        <v>0</v>
      </c>
      <c r="M649">
        <v>64.95</v>
      </c>
      <c r="N649">
        <v>82.13</v>
      </c>
      <c r="O649">
        <v>17.18</v>
      </c>
      <c r="P649">
        <v>0.20899999999999999</v>
      </c>
      <c r="Q649">
        <v>0.20899999999999999</v>
      </c>
      <c r="R649">
        <v>4.82E-2</v>
      </c>
      <c r="S649">
        <v>3.01</v>
      </c>
      <c r="T649">
        <v>76.25</v>
      </c>
      <c r="U649">
        <v>81.84</v>
      </c>
      <c r="V649">
        <v>604</v>
      </c>
      <c r="Y649">
        <v>1.48</v>
      </c>
      <c r="Z649">
        <v>1.986</v>
      </c>
      <c r="AD649">
        <v>422.5</v>
      </c>
      <c r="AG649">
        <v>3.665</v>
      </c>
      <c r="AH649">
        <v>519.6</v>
      </c>
      <c r="AI649">
        <v>0</v>
      </c>
      <c r="AJ649">
        <v>0</v>
      </c>
      <c r="AK649" t="s">
        <v>56</v>
      </c>
      <c r="AL649" t="s">
        <v>57</v>
      </c>
      <c r="AM649">
        <v>0.16</v>
      </c>
      <c r="AO649">
        <v>42.97</v>
      </c>
      <c r="AP649">
        <v>40.520000000000003</v>
      </c>
      <c r="AQ649">
        <v>39.01</v>
      </c>
    </row>
    <row r="650" spans="2:43" x14ac:dyDescent="0.2">
      <c r="B650">
        <v>233</v>
      </c>
      <c r="C650">
        <v>150</v>
      </c>
      <c r="D650" s="1">
        <v>43564</v>
      </c>
      <c r="E650" s="2">
        <v>0.67980324074074072</v>
      </c>
      <c r="F650">
        <v>1.6</v>
      </c>
      <c r="G650">
        <v>0</v>
      </c>
      <c r="H650">
        <v>0</v>
      </c>
      <c r="I650">
        <v>278</v>
      </c>
      <c r="J650">
        <v>52.6</v>
      </c>
      <c r="K650">
        <v>-0.39</v>
      </c>
      <c r="L650">
        <v>0</v>
      </c>
      <c r="M650">
        <v>65.599999999999994</v>
      </c>
      <c r="N650">
        <v>83.14</v>
      </c>
      <c r="O650">
        <v>17.54</v>
      </c>
      <c r="P650">
        <v>0.21099999999999999</v>
      </c>
      <c r="Q650">
        <v>0.17199999999999999</v>
      </c>
      <c r="R650">
        <v>4.8800000000000003E-2</v>
      </c>
      <c r="S650">
        <v>3.05</v>
      </c>
      <c r="T650">
        <v>77.16</v>
      </c>
      <c r="U650">
        <v>82.73</v>
      </c>
      <c r="V650">
        <v>597</v>
      </c>
      <c r="Y650">
        <v>1.45</v>
      </c>
      <c r="Z650">
        <v>1.962</v>
      </c>
      <c r="AD650">
        <v>421.4</v>
      </c>
      <c r="AG650">
        <v>3.669</v>
      </c>
      <c r="AH650">
        <v>524.79999999999995</v>
      </c>
      <c r="AI650">
        <v>0</v>
      </c>
      <c r="AJ650">
        <v>0</v>
      </c>
      <c r="AK650" t="s">
        <v>56</v>
      </c>
      <c r="AL650" t="s">
        <v>57</v>
      </c>
      <c r="AM650">
        <v>0.23</v>
      </c>
      <c r="AO650">
        <v>42.92</v>
      </c>
      <c r="AP650">
        <v>40.47</v>
      </c>
      <c r="AQ650">
        <v>39.01</v>
      </c>
    </row>
    <row r="651" spans="2:43" x14ac:dyDescent="0.2">
      <c r="B651">
        <v>234</v>
      </c>
      <c r="C651">
        <v>150</v>
      </c>
      <c r="D651" s="1">
        <v>43564</v>
      </c>
      <c r="E651" s="2">
        <v>0.67991898148148155</v>
      </c>
      <c r="F651">
        <v>1.6</v>
      </c>
      <c r="G651">
        <v>0</v>
      </c>
      <c r="H651">
        <v>0</v>
      </c>
      <c r="I651">
        <v>278</v>
      </c>
      <c r="J651">
        <v>52.4</v>
      </c>
      <c r="K651">
        <v>-0.39</v>
      </c>
      <c r="L651">
        <v>0</v>
      </c>
      <c r="M651">
        <v>65.099999999999994</v>
      </c>
      <c r="N651">
        <v>82.65</v>
      </c>
      <c r="O651">
        <v>17.55</v>
      </c>
      <c r="P651">
        <v>0.21199999999999999</v>
      </c>
      <c r="Q651">
        <v>0.221</v>
      </c>
      <c r="R651">
        <v>4.9200000000000001E-2</v>
      </c>
      <c r="S651">
        <v>3.07</v>
      </c>
      <c r="T651">
        <v>76.63</v>
      </c>
      <c r="U651">
        <v>82.5</v>
      </c>
      <c r="V651">
        <v>597</v>
      </c>
      <c r="Y651">
        <v>1.47</v>
      </c>
      <c r="Z651">
        <v>1.9730000000000001</v>
      </c>
      <c r="AD651">
        <v>415.2</v>
      </c>
      <c r="AG651">
        <v>3.6179999999999999</v>
      </c>
      <c r="AH651">
        <v>520.79999999999995</v>
      </c>
      <c r="AI651">
        <v>0</v>
      </c>
      <c r="AJ651">
        <v>0</v>
      </c>
      <c r="AK651" t="s">
        <v>56</v>
      </c>
      <c r="AL651" t="s">
        <v>57</v>
      </c>
      <c r="AM651">
        <v>0.2</v>
      </c>
      <c r="AO651">
        <v>42.97</v>
      </c>
      <c r="AP651">
        <v>40.47</v>
      </c>
      <c r="AQ651">
        <v>39.01</v>
      </c>
    </row>
    <row r="652" spans="2:43" x14ac:dyDescent="0.2">
      <c r="B652">
        <v>235</v>
      </c>
      <c r="C652">
        <v>150</v>
      </c>
      <c r="D652" s="1">
        <v>43564</v>
      </c>
      <c r="E652" s="2">
        <v>0.68003472222222217</v>
      </c>
      <c r="F652">
        <v>1.6</v>
      </c>
      <c r="G652">
        <v>0</v>
      </c>
      <c r="H652">
        <v>0</v>
      </c>
      <c r="I652">
        <v>278</v>
      </c>
      <c r="J652">
        <v>54.3</v>
      </c>
      <c r="K652">
        <v>-0.39</v>
      </c>
      <c r="L652">
        <v>0</v>
      </c>
      <c r="M652">
        <v>67.92</v>
      </c>
      <c r="N652">
        <v>86.38</v>
      </c>
      <c r="O652">
        <v>18.46</v>
      </c>
      <c r="P652">
        <v>0.214</v>
      </c>
      <c r="Q652">
        <v>0.188</v>
      </c>
      <c r="R652">
        <v>4.7399999999999998E-2</v>
      </c>
      <c r="S652">
        <v>2.96</v>
      </c>
      <c r="T652">
        <v>80.05</v>
      </c>
      <c r="U652">
        <v>86.06</v>
      </c>
      <c r="V652">
        <v>601</v>
      </c>
      <c r="Y652">
        <v>1.36</v>
      </c>
      <c r="Z652">
        <v>1.8879999999999999</v>
      </c>
      <c r="AD652">
        <v>449.4</v>
      </c>
      <c r="AG652">
        <v>3.75</v>
      </c>
      <c r="AH652">
        <v>543.29999999999995</v>
      </c>
      <c r="AI652">
        <v>0</v>
      </c>
      <c r="AJ652">
        <v>0</v>
      </c>
      <c r="AK652" t="s">
        <v>56</v>
      </c>
      <c r="AL652" t="s">
        <v>57</v>
      </c>
      <c r="AM652">
        <v>0.23</v>
      </c>
      <c r="AO652">
        <v>42.92</v>
      </c>
      <c r="AP652">
        <v>40.47</v>
      </c>
      <c r="AQ652">
        <v>39.01</v>
      </c>
    </row>
    <row r="653" spans="2:43" x14ac:dyDescent="0.2">
      <c r="B653">
        <v>236</v>
      </c>
      <c r="C653">
        <v>150</v>
      </c>
      <c r="D653" s="1">
        <v>43564</v>
      </c>
      <c r="E653" s="2">
        <v>0.680150462962963</v>
      </c>
      <c r="F653">
        <v>1.6</v>
      </c>
      <c r="G653">
        <v>0</v>
      </c>
      <c r="H653">
        <v>0</v>
      </c>
      <c r="I653">
        <v>278</v>
      </c>
      <c r="J653">
        <v>54.3</v>
      </c>
      <c r="K653">
        <v>-0.39</v>
      </c>
      <c r="L653">
        <v>0</v>
      </c>
      <c r="M653">
        <v>67.709999999999994</v>
      </c>
      <c r="N653">
        <v>86.21</v>
      </c>
      <c r="O653">
        <v>18.489999999999998</v>
      </c>
      <c r="P653">
        <v>0.214</v>
      </c>
      <c r="Q653">
        <v>0.223</v>
      </c>
      <c r="R653">
        <v>4.99E-2</v>
      </c>
      <c r="S653">
        <v>3.12</v>
      </c>
      <c r="T653">
        <v>79.95</v>
      </c>
      <c r="U653">
        <v>86.17</v>
      </c>
      <c r="V653">
        <v>591</v>
      </c>
      <c r="Y653">
        <v>1.37</v>
      </c>
      <c r="Z653">
        <v>1.8919999999999999</v>
      </c>
      <c r="AD653">
        <v>425.5</v>
      </c>
      <c r="AG653">
        <v>3.7250000000000001</v>
      </c>
      <c r="AH653">
        <v>541.70000000000005</v>
      </c>
      <c r="AI653">
        <v>0</v>
      </c>
      <c r="AJ653">
        <v>0</v>
      </c>
      <c r="AK653" t="s">
        <v>56</v>
      </c>
      <c r="AL653" t="s">
        <v>57</v>
      </c>
      <c r="AM653">
        <v>0.19</v>
      </c>
      <c r="AO653">
        <v>42.92</v>
      </c>
      <c r="AP653">
        <v>40.47</v>
      </c>
      <c r="AQ653">
        <v>39.01</v>
      </c>
    </row>
    <row r="654" spans="2:43" x14ac:dyDescent="0.2">
      <c r="B654">
        <v>237</v>
      </c>
      <c r="C654">
        <v>150</v>
      </c>
      <c r="D654" s="1">
        <v>43564</v>
      </c>
      <c r="E654" s="2">
        <v>0.68026620370370372</v>
      </c>
      <c r="F654">
        <v>1.6</v>
      </c>
      <c r="G654">
        <v>0</v>
      </c>
      <c r="H654">
        <v>0</v>
      </c>
      <c r="I654">
        <v>278</v>
      </c>
      <c r="J654">
        <v>53.8</v>
      </c>
      <c r="K654">
        <v>-0.39</v>
      </c>
      <c r="L654">
        <v>0</v>
      </c>
      <c r="M654">
        <v>66.959999999999994</v>
      </c>
      <c r="N654">
        <v>85.33</v>
      </c>
      <c r="O654">
        <v>18.37</v>
      </c>
      <c r="P654">
        <v>0.215</v>
      </c>
      <c r="Q654">
        <v>0.224</v>
      </c>
      <c r="R654">
        <v>5.0200000000000002E-2</v>
      </c>
      <c r="S654">
        <v>3.14</v>
      </c>
      <c r="T654">
        <v>78.86</v>
      </c>
      <c r="U654">
        <v>85.05</v>
      </c>
      <c r="V654">
        <v>590</v>
      </c>
      <c r="Y654">
        <v>1.39</v>
      </c>
      <c r="Z654">
        <v>1.911</v>
      </c>
      <c r="AD654">
        <v>418</v>
      </c>
      <c r="AG654">
        <v>3.669</v>
      </c>
      <c r="AH654">
        <v>535.6</v>
      </c>
      <c r="AI654">
        <v>0</v>
      </c>
      <c r="AJ654">
        <v>0</v>
      </c>
      <c r="AK654" t="s">
        <v>56</v>
      </c>
      <c r="AL654" t="s">
        <v>57</v>
      </c>
      <c r="AM654">
        <v>0.23</v>
      </c>
      <c r="AO654">
        <v>42.92</v>
      </c>
      <c r="AP654">
        <v>40.47</v>
      </c>
      <c r="AQ654">
        <v>39.01</v>
      </c>
    </row>
    <row r="655" spans="2:43" x14ac:dyDescent="0.2">
      <c r="B655">
        <v>238</v>
      </c>
      <c r="C655">
        <v>150</v>
      </c>
      <c r="D655" s="1">
        <v>43564</v>
      </c>
      <c r="E655" s="2">
        <v>0.68038194444444444</v>
      </c>
      <c r="F655">
        <v>1.6</v>
      </c>
      <c r="G655">
        <v>0</v>
      </c>
      <c r="H655">
        <v>0</v>
      </c>
      <c r="I655">
        <v>278</v>
      </c>
      <c r="J655">
        <v>55.7</v>
      </c>
      <c r="K655">
        <v>-0.39</v>
      </c>
      <c r="L655">
        <v>0</v>
      </c>
      <c r="M655">
        <v>69.55</v>
      </c>
      <c r="N655">
        <v>88.85</v>
      </c>
      <c r="O655">
        <v>19.3</v>
      </c>
      <c r="P655">
        <v>0.217</v>
      </c>
      <c r="Q655">
        <v>0.22600000000000001</v>
      </c>
      <c r="R655">
        <v>5.0500000000000003E-2</v>
      </c>
      <c r="S655">
        <v>3.16</v>
      </c>
      <c r="T655">
        <v>82.53</v>
      </c>
      <c r="U655">
        <v>88.89</v>
      </c>
      <c r="V655">
        <v>580</v>
      </c>
      <c r="Y655">
        <v>1.3</v>
      </c>
      <c r="Z655">
        <v>1.8360000000000001</v>
      </c>
      <c r="AD655">
        <v>431.7</v>
      </c>
      <c r="AG655">
        <v>3.7770000000000001</v>
      </c>
      <c r="AH655">
        <v>556.4</v>
      </c>
      <c r="AI655">
        <v>0</v>
      </c>
      <c r="AJ655">
        <v>0</v>
      </c>
      <c r="AK655" t="s">
        <v>56</v>
      </c>
      <c r="AL655" t="s">
        <v>57</v>
      </c>
      <c r="AM655">
        <v>0.22</v>
      </c>
      <c r="AO655">
        <v>42.97</v>
      </c>
      <c r="AP655">
        <v>40.520000000000003</v>
      </c>
      <c r="AQ655">
        <v>39.01</v>
      </c>
    </row>
    <row r="656" spans="2:43" x14ac:dyDescent="0.2">
      <c r="B656">
        <v>239</v>
      </c>
      <c r="C656">
        <v>150</v>
      </c>
      <c r="D656" s="1">
        <v>43564</v>
      </c>
      <c r="E656" s="2">
        <v>0.68049768518518527</v>
      </c>
      <c r="F656">
        <v>1.6</v>
      </c>
      <c r="G656">
        <v>0</v>
      </c>
      <c r="H656">
        <v>0</v>
      </c>
      <c r="I656">
        <v>278</v>
      </c>
      <c r="J656">
        <v>54.3</v>
      </c>
      <c r="K656">
        <v>-0.39</v>
      </c>
      <c r="L656">
        <v>0</v>
      </c>
      <c r="M656">
        <v>67.290000000000006</v>
      </c>
      <c r="N656">
        <v>86.2</v>
      </c>
      <c r="O656">
        <v>18.91</v>
      </c>
      <c r="P656">
        <v>0.219</v>
      </c>
      <c r="Q656">
        <v>0.216</v>
      </c>
      <c r="R656">
        <v>5.1400000000000001E-2</v>
      </c>
      <c r="S656">
        <v>3.21</v>
      </c>
      <c r="T656">
        <v>79.959999999999994</v>
      </c>
      <c r="U656">
        <v>86.09</v>
      </c>
      <c r="V656">
        <v>580</v>
      </c>
      <c r="Y656">
        <v>1.37</v>
      </c>
      <c r="Z656">
        <v>1.8919999999999999</v>
      </c>
      <c r="AD656">
        <v>410.2</v>
      </c>
      <c r="AG656">
        <v>3.62</v>
      </c>
      <c r="AH656">
        <v>538.29999999999995</v>
      </c>
      <c r="AI656">
        <v>0</v>
      </c>
      <c r="AJ656">
        <v>0</v>
      </c>
      <c r="AK656" t="s">
        <v>56</v>
      </c>
      <c r="AL656" t="s">
        <v>57</v>
      </c>
      <c r="AM656">
        <v>0.19</v>
      </c>
      <c r="AO656">
        <v>42.97</v>
      </c>
      <c r="AP656">
        <v>40.47</v>
      </c>
      <c r="AQ656">
        <v>39.01</v>
      </c>
    </row>
    <row r="657" spans="2:43" x14ac:dyDescent="0.2">
      <c r="B657">
        <v>240</v>
      </c>
      <c r="C657">
        <v>150</v>
      </c>
      <c r="D657" s="1">
        <v>43564</v>
      </c>
      <c r="E657" s="2">
        <v>0.68061342592592589</v>
      </c>
      <c r="F657">
        <v>1.6</v>
      </c>
      <c r="G657">
        <v>0</v>
      </c>
      <c r="H657">
        <v>0</v>
      </c>
      <c r="I657">
        <v>278</v>
      </c>
      <c r="J657">
        <v>55.8</v>
      </c>
      <c r="K657">
        <v>-0.39</v>
      </c>
      <c r="L657">
        <v>0</v>
      </c>
      <c r="M657">
        <v>69.209999999999994</v>
      </c>
      <c r="N657">
        <v>89.17</v>
      </c>
      <c r="O657">
        <v>19.95</v>
      </c>
      <c r="P657">
        <v>0.224</v>
      </c>
      <c r="Q657">
        <v>0.2</v>
      </c>
      <c r="R657">
        <v>5.0700000000000002E-2</v>
      </c>
      <c r="S657">
        <v>3.17</v>
      </c>
      <c r="T657">
        <v>82.5</v>
      </c>
      <c r="U657">
        <v>88.68</v>
      </c>
      <c r="V657">
        <v>591</v>
      </c>
      <c r="Y657">
        <v>1.29</v>
      </c>
      <c r="Z657">
        <v>1.829</v>
      </c>
      <c r="AD657">
        <v>428.2</v>
      </c>
      <c r="AG657">
        <v>3.65</v>
      </c>
      <c r="AH657">
        <v>553.70000000000005</v>
      </c>
      <c r="AI657">
        <v>0</v>
      </c>
      <c r="AJ657">
        <v>0</v>
      </c>
      <c r="AK657" t="s">
        <v>56</v>
      </c>
      <c r="AL657" t="s">
        <v>57</v>
      </c>
      <c r="AM657">
        <v>0.2</v>
      </c>
      <c r="AO657">
        <v>42.92</v>
      </c>
      <c r="AP657">
        <v>40.47</v>
      </c>
      <c r="AQ657">
        <v>39.06</v>
      </c>
    </row>
    <row r="658" spans="2:43" x14ac:dyDescent="0.2">
      <c r="B658">
        <v>241</v>
      </c>
      <c r="C658">
        <v>150</v>
      </c>
      <c r="D658" s="1">
        <v>43564</v>
      </c>
      <c r="E658" s="2">
        <v>0.68072916666666661</v>
      </c>
      <c r="F658">
        <v>1.6</v>
      </c>
      <c r="G658">
        <v>0</v>
      </c>
      <c r="H658">
        <v>0</v>
      </c>
      <c r="I658">
        <v>278</v>
      </c>
      <c r="J658">
        <v>57.7</v>
      </c>
      <c r="K658">
        <v>-0.39</v>
      </c>
      <c r="L658">
        <v>0</v>
      </c>
      <c r="M658">
        <v>71.8</v>
      </c>
      <c r="N658">
        <v>92.73</v>
      </c>
      <c r="O658">
        <v>20.93</v>
      </c>
      <c r="P658">
        <v>0.22600000000000001</v>
      </c>
      <c r="Q658">
        <v>0.21099999999999999</v>
      </c>
      <c r="R658">
        <v>5.21E-2</v>
      </c>
      <c r="S658">
        <v>3.26</v>
      </c>
      <c r="T658">
        <v>86.09</v>
      </c>
      <c r="U658">
        <v>92.76</v>
      </c>
      <c r="V658">
        <v>571</v>
      </c>
      <c r="Y658">
        <v>1.2</v>
      </c>
      <c r="Z658">
        <v>1.7589999999999999</v>
      </c>
      <c r="AD658">
        <v>431.7</v>
      </c>
      <c r="AG658">
        <v>3.7530000000000001</v>
      </c>
      <c r="AH658">
        <v>574.4</v>
      </c>
      <c r="AI658">
        <v>0</v>
      </c>
      <c r="AJ658">
        <v>0</v>
      </c>
      <c r="AK658" t="s">
        <v>56</v>
      </c>
      <c r="AL658" t="s">
        <v>57</v>
      </c>
      <c r="AM658">
        <v>0.19</v>
      </c>
      <c r="AO658">
        <v>42.92</v>
      </c>
      <c r="AP658">
        <v>40.409999999999997</v>
      </c>
      <c r="AQ658">
        <v>39.01</v>
      </c>
    </row>
    <row r="659" spans="2:43" x14ac:dyDescent="0.2">
      <c r="B659">
        <v>242</v>
      </c>
      <c r="C659">
        <v>150</v>
      </c>
      <c r="D659" s="1">
        <v>43564</v>
      </c>
      <c r="E659" s="2">
        <v>0.68084490740740744</v>
      </c>
      <c r="F659">
        <v>1.6</v>
      </c>
      <c r="G659">
        <v>0</v>
      </c>
      <c r="H659">
        <v>0</v>
      </c>
      <c r="I659">
        <v>278</v>
      </c>
      <c r="J659">
        <v>56.7</v>
      </c>
      <c r="K659">
        <v>-0.39</v>
      </c>
      <c r="L659">
        <v>0</v>
      </c>
      <c r="M659">
        <v>70.39</v>
      </c>
      <c r="N659">
        <v>91.01</v>
      </c>
      <c r="O659">
        <v>20.62</v>
      </c>
      <c r="P659">
        <v>0.22700000000000001</v>
      </c>
      <c r="Q659">
        <v>0.224</v>
      </c>
      <c r="R659">
        <v>5.1499999999999997E-2</v>
      </c>
      <c r="S659">
        <v>3.22</v>
      </c>
      <c r="T659">
        <v>84.15</v>
      </c>
      <c r="U659">
        <v>90.57</v>
      </c>
      <c r="V659">
        <v>588</v>
      </c>
      <c r="Y659">
        <v>1.24</v>
      </c>
      <c r="Z659">
        <v>1.792</v>
      </c>
      <c r="AD659">
        <v>428.6</v>
      </c>
      <c r="AG659">
        <v>3.665</v>
      </c>
      <c r="AH659">
        <v>563.1</v>
      </c>
      <c r="AI659">
        <v>0</v>
      </c>
      <c r="AJ659">
        <v>0</v>
      </c>
      <c r="AK659" t="s">
        <v>56</v>
      </c>
      <c r="AL659" t="s">
        <v>57</v>
      </c>
      <c r="AM659">
        <v>0.16</v>
      </c>
      <c r="AO659">
        <v>42.97</v>
      </c>
      <c r="AP659">
        <v>40.47</v>
      </c>
      <c r="AQ659">
        <v>39.01</v>
      </c>
    </row>
    <row r="660" spans="2:43" x14ac:dyDescent="0.2">
      <c r="B660">
        <v>243</v>
      </c>
      <c r="C660">
        <v>150</v>
      </c>
      <c r="D660" s="1">
        <v>43564</v>
      </c>
      <c r="E660" s="2">
        <v>0.68096064814814816</v>
      </c>
      <c r="F660">
        <v>1.6</v>
      </c>
      <c r="G660">
        <v>0</v>
      </c>
      <c r="H660">
        <v>0</v>
      </c>
      <c r="I660">
        <v>278</v>
      </c>
      <c r="J660">
        <v>57.7</v>
      </c>
      <c r="K660">
        <v>-0.39</v>
      </c>
      <c r="L660">
        <v>0</v>
      </c>
      <c r="M660">
        <v>71.48</v>
      </c>
      <c r="N660">
        <v>92.81</v>
      </c>
      <c r="O660">
        <v>21.33</v>
      </c>
      <c r="P660">
        <v>0.23</v>
      </c>
      <c r="Q660">
        <v>0.21099999999999999</v>
      </c>
      <c r="R660">
        <v>5.1499999999999997E-2</v>
      </c>
      <c r="S660">
        <v>3.22</v>
      </c>
      <c r="T660">
        <v>85.78</v>
      </c>
      <c r="U660">
        <v>92.16</v>
      </c>
      <c r="V660">
        <v>586</v>
      </c>
      <c r="Y660">
        <v>1.2</v>
      </c>
      <c r="Z660">
        <v>1.7569999999999999</v>
      </c>
      <c r="AD660">
        <v>435.1</v>
      </c>
      <c r="AG660">
        <v>3.67</v>
      </c>
      <c r="AH660">
        <v>571.79999999999995</v>
      </c>
      <c r="AI660">
        <v>0</v>
      </c>
      <c r="AJ660">
        <v>0</v>
      </c>
      <c r="AK660" t="s">
        <v>56</v>
      </c>
      <c r="AL660" t="s">
        <v>57</v>
      </c>
      <c r="AM660">
        <v>0.21</v>
      </c>
      <c r="AO660">
        <v>42.92</v>
      </c>
      <c r="AP660">
        <v>40.520000000000003</v>
      </c>
      <c r="AQ660">
        <v>39.01</v>
      </c>
    </row>
    <row r="661" spans="2:43" x14ac:dyDescent="0.2">
      <c r="B661">
        <v>244</v>
      </c>
      <c r="C661">
        <v>150</v>
      </c>
      <c r="D661" s="1">
        <v>43564</v>
      </c>
      <c r="E661" s="2">
        <v>0.68107638888888899</v>
      </c>
      <c r="F661">
        <v>1.6</v>
      </c>
      <c r="G661">
        <v>0</v>
      </c>
      <c r="H661">
        <v>0</v>
      </c>
      <c r="I661">
        <v>278</v>
      </c>
      <c r="J661">
        <v>59.9</v>
      </c>
      <c r="K661">
        <v>-0.39</v>
      </c>
      <c r="L661">
        <v>0</v>
      </c>
      <c r="M661">
        <v>74.55</v>
      </c>
      <c r="N661">
        <v>96.87</v>
      </c>
      <c r="O661">
        <v>22.31</v>
      </c>
      <c r="P661">
        <v>0.23</v>
      </c>
      <c r="Q661">
        <v>0.23</v>
      </c>
      <c r="R661">
        <v>5.1700000000000003E-2</v>
      </c>
      <c r="S661">
        <v>3.23</v>
      </c>
      <c r="T661">
        <v>89.49</v>
      </c>
      <c r="U661">
        <v>96.51</v>
      </c>
      <c r="V661">
        <v>586</v>
      </c>
      <c r="Y661">
        <v>1.1100000000000001</v>
      </c>
      <c r="Z661">
        <v>1.6839999999999999</v>
      </c>
      <c r="AD661">
        <v>452.2</v>
      </c>
      <c r="AG661">
        <v>3.82</v>
      </c>
      <c r="AH661">
        <v>596.4</v>
      </c>
      <c r="AI661">
        <v>0</v>
      </c>
      <c r="AJ661">
        <v>0</v>
      </c>
      <c r="AK661" t="s">
        <v>56</v>
      </c>
      <c r="AL661" t="s">
        <v>57</v>
      </c>
      <c r="AM661">
        <v>0.15</v>
      </c>
      <c r="AO661">
        <v>42.92</v>
      </c>
      <c r="AP661">
        <v>40.47</v>
      </c>
      <c r="AQ661">
        <v>39.06</v>
      </c>
    </row>
    <row r="662" spans="2:43" x14ac:dyDescent="0.2">
      <c r="B662">
        <v>245</v>
      </c>
      <c r="C662">
        <v>150</v>
      </c>
      <c r="D662" s="1">
        <v>43564</v>
      </c>
      <c r="E662" s="2">
        <v>0.68119212962962961</v>
      </c>
      <c r="F662">
        <v>1.6</v>
      </c>
      <c r="G662">
        <v>0</v>
      </c>
      <c r="H662">
        <v>0</v>
      </c>
      <c r="I662">
        <v>278</v>
      </c>
      <c r="J662">
        <v>59.5</v>
      </c>
      <c r="K662">
        <v>-0.39</v>
      </c>
      <c r="L662">
        <v>0</v>
      </c>
      <c r="M662">
        <v>73.95</v>
      </c>
      <c r="N662">
        <v>96.11</v>
      </c>
      <c r="O662">
        <v>22.16</v>
      </c>
      <c r="P662">
        <v>0.23100000000000001</v>
      </c>
      <c r="Q662">
        <v>0.23699999999999999</v>
      </c>
      <c r="R662">
        <v>5.2499999999999998E-2</v>
      </c>
      <c r="S662">
        <v>3.28</v>
      </c>
      <c r="T662">
        <v>89</v>
      </c>
      <c r="U662">
        <v>95.77</v>
      </c>
      <c r="V662">
        <v>585</v>
      </c>
      <c r="Y662">
        <v>1.1200000000000001</v>
      </c>
      <c r="Z662">
        <v>1.6970000000000001</v>
      </c>
      <c r="AD662">
        <v>441.4</v>
      </c>
      <c r="AG662">
        <v>3.7850000000000001</v>
      </c>
      <c r="AH662">
        <v>591.6</v>
      </c>
      <c r="AI662">
        <v>0</v>
      </c>
      <c r="AJ662">
        <v>0</v>
      </c>
      <c r="AK662" t="s">
        <v>56</v>
      </c>
      <c r="AL662" t="s">
        <v>57</v>
      </c>
      <c r="AM662">
        <v>0.19</v>
      </c>
      <c r="AO662">
        <v>42.97</v>
      </c>
      <c r="AP662">
        <v>40.520000000000003</v>
      </c>
      <c r="AQ662">
        <v>39.06</v>
      </c>
    </row>
    <row r="663" spans="2:43" x14ac:dyDescent="0.2">
      <c r="B663">
        <v>246</v>
      </c>
      <c r="C663">
        <v>150</v>
      </c>
      <c r="D663" s="1">
        <v>43564</v>
      </c>
      <c r="E663" s="2">
        <v>0.68130787037037033</v>
      </c>
      <c r="F663">
        <v>1.6</v>
      </c>
      <c r="G663">
        <v>0</v>
      </c>
      <c r="H663">
        <v>0</v>
      </c>
      <c r="I663">
        <v>278</v>
      </c>
      <c r="J663">
        <v>59.2</v>
      </c>
      <c r="K663">
        <v>-0.39</v>
      </c>
      <c r="L663">
        <v>0</v>
      </c>
      <c r="M663">
        <v>73.23</v>
      </c>
      <c r="N663">
        <v>95.6</v>
      </c>
      <c r="O663">
        <v>22.37</v>
      </c>
      <c r="P663">
        <v>0.23400000000000001</v>
      </c>
      <c r="Q663">
        <v>0.19700000000000001</v>
      </c>
      <c r="R663">
        <v>5.2200000000000003E-2</v>
      </c>
      <c r="S663">
        <v>3.26</v>
      </c>
      <c r="T663">
        <v>88.41</v>
      </c>
      <c r="U663">
        <v>95.51</v>
      </c>
      <c r="V663">
        <v>566</v>
      </c>
      <c r="Y663">
        <v>1.1299999999999999</v>
      </c>
      <c r="Z663">
        <v>1.706</v>
      </c>
      <c r="AD663">
        <v>440</v>
      </c>
      <c r="AG663">
        <v>3.694</v>
      </c>
      <c r="AH663">
        <v>585.9</v>
      </c>
      <c r="AI663">
        <v>0</v>
      </c>
      <c r="AJ663">
        <v>0</v>
      </c>
      <c r="AK663" t="s">
        <v>56</v>
      </c>
      <c r="AL663" t="s">
        <v>57</v>
      </c>
      <c r="AM663">
        <v>0.14000000000000001</v>
      </c>
      <c r="AO663">
        <v>42.92</v>
      </c>
      <c r="AP663">
        <v>40.47</v>
      </c>
      <c r="AQ663">
        <v>39.01</v>
      </c>
    </row>
    <row r="664" spans="2:43" x14ac:dyDescent="0.2">
      <c r="B664">
        <v>247</v>
      </c>
      <c r="C664">
        <v>150</v>
      </c>
      <c r="D664" s="1">
        <v>43564</v>
      </c>
      <c r="E664" s="2">
        <v>0.68142361111111116</v>
      </c>
      <c r="F664">
        <v>1.6</v>
      </c>
      <c r="G664">
        <v>0</v>
      </c>
      <c r="H664">
        <v>0</v>
      </c>
      <c r="I664">
        <v>278</v>
      </c>
      <c r="J664">
        <v>60.9</v>
      </c>
      <c r="K664">
        <v>-0.39</v>
      </c>
      <c r="L664">
        <v>0</v>
      </c>
      <c r="M664">
        <v>75.17</v>
      </c>
      <c r="N664">
        <v>98.66</v>
      </c>
      <c r="O664">
        <v>23.5</v>
      </c>
      <c r="P664">
        <v>0.23799999999999999</v>
      </c>
      <c r="Q664">
        <v>0.21299999999999999</v>
      </c>
      <c r="R664">
        <v>5.3699999999999998E-2</v>
      </c>
      <c r="S664">
        <v>3.36</v>
      </c>
      <c r="T664">
        <v>91.07</v>
      </c>
      <c r="U664">
        <v>98.72</v>
      </c>
      <c r="V664">
        <v>560</v>
      </c>
      <c r="Y664">
        <v>1.07</v>
      </c>
      <c r="Z664">
        <v>1.653</v>
      </c>
      <c r="AD664">
        <v>438.7</v>
      </c>
      <c r="AG664">
        <v>3.7240000000000002</v>
      </c>
      <c r="AH664">
        <v>601.29999999999995</v>
      </c>
      <c r="AI664">
        <v>0</v>
      </c>
      <c r="AJ664">
        <v>0</v>
      </c>
      <c r="AK664" t="s">
        <v>56</v>
      </c>
      <c r="AL664" t="s">
        <v>57</v>
      </c>
      <c r="AM664">
        <v>0.22</v>
      </c>
      <c r="AO664">
        <v>42.97</v>
      </c>
      <c r="AP664">
        <v>40.47</v>
      </c>
      <c r="AQ664">
        <v>39.06</v>
      </c>
    </row>
    <row r="665" spans="2:43" x14ac:dyDescent="0.2">
      <c r="B665">
        <v>248</v>
      </c>
      <c r="C665">
        <v>150</v>
      </c>
      <c r="D665" s="1">
        <v>43564</v>
      </c>
      <c r="E665" s="2">
        <v>0.68153935185185188</v>
      </c>
      <c r="F665">
        <v>1.6</v>
      </c>
      <c r="G665">
        <v>0</v>
      </c>
      <c r="H665">
        <v>0</v>
      </c>
      <c r="I665">
        <v>278</v>
      </c>
      <c r="J665">
        <v>60.5</v>
      </c>
      <c r="K665">
        <v>-0.39</v>
      </c>
      <c r="L665">
        <v>0</v>
      </c>
      <c r="M665">
        <v>74.680000000000007</v>
      </c>
      <c r="N665">
        <v>98.08</v>
      </c>
      <c r="O665">
        <v>23.4</v>
      </c>
      <c r="P665">
        <v>0.23899999999999999</v>
      </c>
      <c r="Q665">
        <v>0.219</v>
      </c>
      <c r="R665">
        <v>5.3800000000000001E-2</v>
      </c>
      <c r="S665">
        <v>3.36</v>
      </c>
      <c r="T665">
        <v>90.7</v>
      </c>
      <c r="U665">
        <v>97.96</v>
      </c>
      <c r="V665">
        <v>564</v>
      </c>
      <c r="Y665">
        <v>1.08</v>
      </c>
      <c r="Z665">
        <v>1.663</v>
      </c>
      <c r="AD665">
        <v>435</v>
      </c>
      <c r="AG665">
        <v>3.694</v>
      </c>
      <c r="AH665">
        <v>597.5</v>
      </c>
      <c r="AI665">
        <v>0</v>
      </c>
      <c r="AJ665">
        <v>0</v>
      </c>
      <c r="AK665" t="s">
        <v>56</v>
      </c>
      <c r="AL665" t="s">
        <v>57</v>
      </c>
      <c r="AM665">
        <v>0.18</v>
      </c>
      <c r="AO665">
        <v>42.92</v>
      </c>
      <c r="AP665">
        <v>40.47</v>
      </c>
      <c r="AQ665">
        <v>39.06</v>
      </c>
    </row>
    <row r="666" spans="2:43" x14ac:dyDescent="0.2">
      <c r="B666">
        <v>249</v>
      </c>
      <c r="C666">
        <v>150</v>
      </c>
      <c r="D666" s="1">
        <v>43564</v>
      </c>
      <c r="E666" s="2">
        <v>0.68165509259259249</v>
      </c>
      <c r="F666">
        <v>1.6</v>
      </c>
      <c r="G666">
        <v>0</v>
      </c>
      <c r="H666">
        <v>0</v>
      </c>
      <c r="I666">
        <v>278</v>
      </c>
      <c r="J666">
        <v>62.3</v>
      </c>
      <c r="K666">
        <v>-0.39</v>
      </c>
      <c r="L666">
        <v>0</v>
      </c>
      <c r="M666">
        <v>76.98</v>
      </c>
      <c r="N666">
        <v>101.4</v>
      </c>
      <c r="O666">
        <v>24.43</v>
      </c>
      <c r="P666">
        <v>0.24099999999999999</v>
      </c>
      <c r="Q666">
        <v>0.218</v>
      </c>
      <c r="R666">
        <v>5.4199999999999998E-2</v>
      </c>
      <c r="S666">
        <v>3.39</v>
      </c>
      <c r="T666">
        <v>93.69</v>
      </c>
      <c r="U666">
        <v>101.4</v>
      </c>
      <c r="V666">
        <v>562</v>
      </c>
      <c r="Y666">
        <v>1.01</v>
      </c>
      <c r="Z666">
        <v>1.6080000000000001</v>
      </c>
      <c r="AD666">
        <v>445.6</v>
      </c>
      <c r="AG666">
        <v>3.7709999999999999</v>
      </c>
      <c r="AH666">
        <v>615.9</v>
      </c>
      <c r="AI666">
        <v>0</v>
      </c>
      <c r="AJ666">
        <v>0</v>
      </c>
      <c r="AK666" t="s">
        <v>56</v>
      </c>
      <c r="AL666" t="s">
        <v>57</v>
      </c>
      <c r="AM666">
        <v>0.18</v>
      </c>
      <c r="AO666">
        <v>42.97</v>
      </c>
      <c r="AP666">
        <v>40.47</v>
      </c>
      <c r="AQ666">
        <v>39.01</v>
      </c>
    </row>
    <row r="667" spans="2:43" x14ac:dyDescent="0.2">
      <c r="B667">
        <v>250</v>
      </c>
      <c r="C667">
        <v>150</v>
      </c>
      <c r="D667" s="1">
        <v>43564</v>
      </c>
      <c r="E667" s="2">
        <v>0.68177083333333333</v>
      </c>
      <c r="F667">
        <v>1.6</v>
      </c>
      <c r="G667">
        <v>0</v>
      </c>
      <c r="H667">
        <v>0</v>
      </c>
      <c r="I667">
        <v>278</v>
      </c>
      <c r="J667">
        <v>62.2</v>
      </c>
      <c r="K667">
        <v>-0.39</v>
      </c>
      <c r="L667">
        <v>0</v>
      </c>
      <c r="M667">
        <v>76.94</v>
      </c>
      <c r="N667">
        <v>101.4</v>
      </c>
      <c r="O667">
        <v>24.42</v>
      </c>
      <c r="P667">
        <v>0.24099999999999999</v>
      </c>
      <c r="Q667">
        <v>0.22800000000000001</v>
      </c>
      <c r="R667">
        <v>5.3600000000000002E-2</v>
      </c>
      <c r="S667">
        <v>3.35</v>
      </c>
      <c r="T667">
        <v>93.52</v>
      </c>
      <c r="U667">
        <v>101.5</v>
      </c>
      <c r="V667">
        <v>558</v>
      </c>
      <c r="Y667">
        <v>1.01</v>
      </c>
      <c r="Z667">
        <v>1.609</v>
      </c>
      <c r="AD667">
        <v>449.7</v>
      </c>
      <c r="AG667">
        <v>3.7679999999999998</v>
      </c>
      <c r="AH667">
        <v>615.5</v>
      </c>
      <c r="AI667">
        <v>0</v>
      </c>
      <c r="AJ667">
        <v>0</v>
      </c>
      <c r="AK667" t="s">
        <v>56</v>
      </c>
      <c r="AL667" t="s">
        <v>57</v>
      </c>
      <c r="AM667">
        <v>0.24</v>
      </c>
      <c r="AO667">
        <v>42.92</v>
      </c>
      <c r="AP667">
        <v>40.520000000000003</v>
      </c>
      <c r="AQ667">
        <v>39.06</v>
      </c>
    </row>
    <row r="668" spans="2:43" x14ac:dyDescent="0.2">
      <c r="B668">
        <v>251</v>
      </c>
      <c r="C668">
        <v>150</v>
      </c>
      <c r="D668" s="1">
        <v>43564</v>
      </c>
      <c r="E668" s="2">
        <v>0.68188657407407405</v>
      </c>
      <c r="F668">
        <v>1.6</v>
      </c>
      <c r="G668">
        <v>0</v>
      </c>
      <c r="H668">
        <v>0</v>
      </c>
      <c r="I668">
        <v>278</v>
      </c>
      <c r="J668">
        <v>63</v>
      </c>
      <c r="K668">
        <v>-0.39</v>
      </c>
      <c r="L668">
        <v>0</v>
      </c>
      <c r="M668">
        <v>77.88</v>
      </c>
      <c r="N668">
        <v>102.8</v>
      </c>
      <c r="O668">
        <v>24.94</v>
      </c>
      <c r="P668">
        <v>0.24299999999999999</v>
      </c>
      <c r="Q668">
        <v>0.252</v>
      </c>
      <c r="R668">
        <v>5.4100000000000002E-2</v>
      </c>
      <c r="S668">
        <v>3.38</v>
      </c>
      <c r="T668">
        <v>94.88</v>
      </c>
      <c r="U668">
        <v>102.5</v>
      </c>
      <c r="V668">
        <v>577</v>
      </c>
      <c r="Y668">
        <v>0.98</v>
      </c>
      <c r="Z668">
        <v>1.5860000000000001</v>
      </c>
      <c r="AD668">
        <v>451.6</v>
      </c>
      <c r="AG668">
        <v>3.7890000000000001</v>
      </c>
      <c r="AH668">
        <v>623</v>
      </c>
      <c r="AI668">
        <v>0</v>
      </c>
      <c r="AJ668">
        <v>0</v>
      </c>
      <c r="AK668" t="s">
        <v>56</v>
      </c>
      <c r="AL668" t="s">
        <v>57</v>
      </c>
      <c r="AM668">
        <v>0.17</v>
      </c>
      <c r="AO668">
        <v>42.97</v>
      </c>
      <c r="AP668">
        <v>40.47</v>
      </c>
      <c r="AQ668">
        <v>39.01</v>
      </c>
    </row>
    <row r="669" spans="2:43" x14ac:dyDescent="0.2">
      <c r="B669">
        <v>252</v>
      </c>
      <c r="C669">
        <v>150</v>
      </c>
      <c r="D669" s="1">
        <v>43564</v>
      </c>
      <c r="E669" s="2">
        <v>0.68200231481481488</v>
      </c>
      <c r="F669">
        <v>1.6</v>
      </c>
      <c r="G669">
        <v>0</v>
      </c>
      <c r="H669">
        <v>0</v>
      </c>
      <c r="I669">
        <v>278</v>
      </c>
      <c r="J669">
        <v>64.099999999999994</v>
      </c>
      <c r="K669">
        <v>-0.39</v>
      </c>
      <c r="L669">
        <v>0</v>
      </c>
      <c r="M669">
        <v>79.489999999999995</v>
      </c>
      <c r="N669">
        <v>104.9</v>
      </c>
      <c r="O669">
        <v>25.36</v>
      </c>
      <c r="P669">
        <v>0.24199999999999999</v>
      </c>
      <c r="Q669">
        <v>0.252</v>
      </c>
      <c r="R669">
        <v>5.4399999999999997E-2</v>
      </c>
      <c r="S669">
        <v>3.4</v>
      </c>
      <c r="T669">
        <v>96.82</v>
      </c>
      <c r="U669">
        <v>104.6</v>
      </c>
      <c r="V669">
        <v>570</v>
      </c>
      <c r="Y669">
        <v>0.95</v>
      </c>
      <c r="Z669">
        <v>1.5549999999999999</v>
      </c>
      <c r="AD669">
        <v>458.5</v>
      </c>
      <c r="AG669">
        <v>3.8780000000000001</v>
      </c>
      <c r="AH669">
        <v>636</v>
      </c>
      <c r="AI669">
        <v>0</v>
      </c>
      <c r="AJ669">
        <v>0</v>
      </c>
      <c r="AK669" t="s">
        <v>56</v>
      </c>
      <c r="AL669" t="s">
        <v>57</v>
      </c>
      <c r="AM669">
        <v>0.18</v>
      </c>
      <c r="AO669">
        <v>42.97</v>
      </c>
      <c r="AP669">
        <v>40.47</v>
      </c>
      <c r="AQ669">
        <v>39.01</v>
      </c>
    </row>
    <row r="670" spans="2:43" x14ac:dyDescent="0.2">
      <c r="B670">
        <v>253</v>
      </c>
      <c r="C670">
        <v>150</v>
      </c>
      <c r="D670" s="1">
        <v>43564</v>
      </c>
      <c r="E670" s="2">
        <v>0.6821180555555556</v>
      </c>
      <c r="F670">
        <v>1.6</v>
      </c>
      <c r="G670">
        <v>0</v>
      </c>
      <c r="H670">
        <v>0</v>
      </c>
      <c r="I670">
        <v>278</v>
      </c>
      <c r="J670">
        <v>64.099999999999994</v>
      </c>
      <c r="K670">
        <v>-0.39</v>
      </c>
      <c r="L670">
        <v>0</v>
      </c>
      <c r="M670">
        <v>78.650000000000006</v>
      </c>
      <c r="N670">
        <v>104.9</v>
      </c>
      <c r="O670">
        <v>26.26</v>
      </c>
      <c r="P670">
        <v>0.25</v>
      </c>
      <c r="Q670">
        <v>0.214</v>
      </c>
      <c r="R670">
        <v>5.5E-2</v>
      </c>
      <c r="S670">
        <v>3.44</v>
      </c>
      <c r="T670">
        <v>96.68</v>
      </c>
      <c r="U670">
        <v>104.7</v>
      </c>
      <c r="V670">
        <v>559</v>
      </c>
      <c r="Y670">
        <v>0.94</v>
      </c>
      <c r="Z670">
        <v>1.5549999999999999</v>
      </c>
      <c r="AD670">
        <v>448.2</v>
      </c>
      <c r="AG670">
        <v>3.7080000000000002</v>
      </c>
      <c r="AH670">
        <v>629.20000000000005</v>
      </c>
      <c r="AI670">
        <v>0</v>
      </c>
      <c r="AJ670">
        <v>0</v>
      </c>
      <c r="AK670" t="s">
        <v>56</v>
      </c>
      <c r="AL670" t="s">
        <v>57</v>
      </c>
      <c r="AM670">
        <v>0.16</v>
      </c>
      <c r="AO670">
        <v>42.92</v>
      </c>
      <c r="AP670">
        <v>40.47</v>
      </c>
      <c r="AQ670">
        <v>39.06</v>
      </c>
    </row>
    <row r="671" spans="2:43" x14ac:dyDescent="0.2">
      <c r="B671">
        <v>254</v>
      </c>
      <c r="C671">
        <v>150</v>
      </c>
      <c r="D671" s="1">
        <v>43564</v>
      </c>
      <c r="E671" s="2">
        <v>0.68223379629629621</v>
      </c>
      <c r="F671">
        <v>1.6</v>
      </c>
      <c r="G671">
        <v>0</v>
      </c>
      <c r="H671">
        <v>0</v>
      </c>
      <c r="I671">
        <v>278</v>
      </c>
      <c r="J671">
        <v>64.8</v>
      </c>
      <c r="K671">
        <v>-0.39</v>
      </c>
      <c r="L671">
        <v>0</v>
      </c>
      <c r="M671">
        <v>79.86</v>
      </c>
      <c r="N671">
        <v>106.2</v>
      </c>
      <c r="O671">
        <v>26.33</v>
      </c>
      <c r="P671">
        <v>0.248</v>
      </c>
      <c r="Q671">
        <v>0.248</v>
      </c>
      <c r="R671">
        <v>5.5599999999999997E-2</v>
      </c>
      <c r="S671">
        <v>3.47</v>
      </c>
      <c r="T671">
        <v>97.96</v>
      </c>
      <c r="U671">
        <v>105.7</v>
      </c>
      <c r="V671">
        <v>574</v>
      </c>
      <c r="Y671">
        <v>0.92</v>
      </c>
      <c r="Z671">
        <v>1.536</v>
      </c>
      <c r="AD671">
        <v>450.4</v>
      </c>
      <c r="AG671">
        <v>3.8010000000000002</v>
      </c>
      <c r="AH671">
        <v>638.9</v>
      </c>
      <c r="AI671">
        <v>0</v>
      </c>
      <c r="AJ671">
        <v>0</v>
      </c>
      <c r="AK671" t="s">
        <v>56</v>
      </c>
      <c r="AL671" t="s">
        <v>57</v>
      </c>
      <c r="AM671">
        <v>0.18</v>
      </c>
      <c r="AO671">
        <v>42.92</v>
      </c>
      <c r="AP671">
        <v>40.47</v>
      </c>
      <c r="AQ671">
        <v>39.06</v>
      </c>
    </row>
    <row r="672" spans="2:43" x14ac:dyDescent="0.2">
      <c r="B672">
        <v>255</v>
      </c>
      <c r="C672">
        <v>150</v>
      </c>
      <c r="D672" s="1">
        <v>43564</v>
      </c>
      <c r="E672" s="2">
        <v>0.68234953703703705</v>
      </c>
      <c r="F672">
        <v>1.6</v>
      </c>
      <c r="G672">
        <v>0</v>
      </c>
      <c r="H672">
        <v>0</v>
      </c>
      <c r="I672">
        <v>278</v>
      </c>
      <c r="J672">
        <v>67.099999999999994</v>
      </c>
      <c r="K672">
        <v>-0.39</v>
      </c>
      <c r="L672">
        <v>0</v>
      </c>
      <c r="M672">
        <v>82.67</v>
      </c>
      <c r="N672">
        <v>110.5</v>
      </c>
      <c r="O672">
        <v>27.83</v>
      </c>
      <c r="P672">
        <v>0.252</v>
      </c>
      <c r="Q672">
        <v>0.22500000000000001</v>
      </c>
      <c r="R672">
        <v>5.6099999999999997E-2</v>
      </c>
      <c r="S672">
        <v>3.51</v>
      </c>
      <c r="T672">
        <v>102</v>
      </c>
      <c r="U672">
        <v>110.2</v>
      </c>
      <c r="V672">
        <v>557</v>
      </c>
      <c r="Y672">
        <v>0.85</v>
      </c>
      <c r="Z672">
        <v>1.476</v>
      </c>
      <c r="AD672">
        <v>461.9</v>
      </c>
      <c r="AG672">
        <v>3.8740000000000001</v>
      </c>
      <c r="AH672">
        <v>661.4</v>
      </c>
      <c r="AI672">
        <v>0</v>
      </c>
      <c r="AJ672">
        <v>0</v>
      </c>
      <c r="AK672" t="s">
        <v>56</v>
      </c>
      <c r="AL672" t="s">
        <v>57</v>
      </c>
      <c r="AM672">
        <v>0.16</v>
      </c>
      <c r="AO672">
        <v>42.97</v>
      </c>
      <c r="AP672">
        <v>40.520000000000003</v>
      </c>
      <c r="AQ672">
        <v>39.01</v>
      </c>
    </row>
    <row r="673" spans="1:43" x14ac:dyDescent="0.2">
      <c r="B673">
        <v>256</v>
      </c>
      <c r="C673">
        <v>150</v>
      </c>
      <c r="D673" s="1">
        <v>43564</v>
      </c>
      <c r="E673" s="2">
        <v>0.68246527777777777</v>
      </c>
      <c r="F673">
        <v>1.6</v>
      </c>
      <c r="G673">
        <v>0</v>
      </c>
      <c r="H673">
        <v>0</v>
      </c>
      <c r="I673">
        <v>278</v>
      </c>
      <c r="J673">
        <v>65.2</v>
      </c>
      <c r="K673">
        <v>-0.39</v>
      </c>
      <c r="L673">
        <v>0</v>
      </c>
      <c r="M673">
        <v>79.86</v>
      </c>
      <c r="N673">
        <v>106.8</v>
      </c>
      <c r="O673">
        <v>26.96</v>
      </c>
      <c r="P673">
        <v>0.252</v>
      </c>
      <c r="Q673">
        <v>0.23899999999999999</v>
      </c>
      <c r="R673">
        <v>5.7000000000000002E-2</v>
      </c>
      <c r="S673">
        <v>3.56</v>
      </c>
      <c r="T673">
        <v>98.78</v>
      </c>
      <c r="U673">
        <v>106.7</v>
      </c>
      <c r="V673">
        <v>557</v>
      </c>
      <c r="Y673">
        <v>0.91</v>
      </c>
      <c r="Z673">
        <v>1.5269999999999999</v>
      </c>
      <c r="AD673">
        <v>439.6</v>
      </c>
      <c r="AG673">
        <v>3.7330000000000001</v>
      </c>
      <c r="AH673">
        <v>638.79999999999995</v>
      </c>
      <c r="AI673">
        <v>0</v>
      </c>
      <c r="AJ673">
        <v>0</v>
      </c>
      <c r="AK673" t="s">
        <v>56</v>
      </c>
      <c r="AL673" t="s">
        <v>57</v>
      </c>
      <c r="AM673">
        <v>0.16</v>
      </c>
      <c r="AO673">
        <v>42.92</v>
      </c>
      <c r="AP673">
        <v>40.47</v>
      </c>
      <c r="AQ673">
        <v>39.06</v>
      </c>
    </row>
    <row r="674" spans="1:43" x14ac:dyDescent="0.2">
      <c r="B674">
        <v>257</v>
      </c>
      <c r="C674">
        <v>150</v>
      </c>
      <c r="D674" s="1">
        <v>43564</v>
      </c>
      <c r="E674" s="2">
        <v>0.68258101851851849</v>
      </c>
      <c r="F674">
        <v>1.6</v>
      </c>
      <c r="G674">
        <v>0</v>
      </c>
      <c r="H674">
        <v>0</v>
      </c>
      <c r="I674">
        <v>278</v>
      </c>
      <c r="J674">
        <v>65.900000000000006</v>
      </c>
      <c r="K674">
        <v>-0.39</v>
      </c>
      <c r="L674">
        <v>0</v>
      </c>
      <c r="M674">
        <v>80.44</v>
      </c>
      <c r="N674">
        <v>108.2</v>
      </c>
      <c r="O674">
        <v>27.8</v>
      </c>
      <c r="P674">
        <v>0.25700000000000001</v>
      </c>
      <c r="Q674">
        <v>0.24</v>
      </c>
      <c r="R674">
        <v>5.6599999999999998E-2</v>
      </c>
      <c r="S674">
        <v>3.54</v>
      </c>
      <c r="T674">
        <v>99.76</v>
      </c>
      <c r="U674">
        <v>107.9</v>
      </c>
      <c r="V674">
        <v>562</v>
      </c>
      <c r="Y674">
        <v>0.89</v>
      </c>
      <c r="Z674">
        <v>1.5069999999999999</v>
      </c>
      <c r="AD674">
        <v>445.5</v>
      </c>
      <c r="AG674">
        <v>3.6960000000000002</v>
      </c>
      <c r="AH674">
        <v>643.5</v>
      </c>
      <c r="AI674">
        <v>0</v>
      </c>
      <c r="AJ674">
        <v>0</v>
      </c>
      <c r="AK674" t="s">
        <v>56</v>
      </c>
      <c r="AL674" t="s">
        <v>57</v>
      </c>
      <c r="AM674">
        <v>0.19</v>
      </c>
      <c r="AO674">
        <v>42.97</v>
      </c>
      <c r="AP674">
        <v>40.47</v>
      </c>
      <c r="AQ674">
        <v>39.06</v>
      </c>
    </row>
    <row r="675" spans="1:43" x14ac:dyDescent="0.2">
      <c r="B675">
        <v>258</v>
      </c>
      <c r="C675">
        <v>150</v>
      </c>
      <c r="D675" s="1">
        <v>43564</v>
      </c>
      <c r="E675" s="2">
        <v>0.68269675925925932</v>
      </c>
      <c r="F675">
        <v>1.6</v>
      </c>
      <c r="G675">
        <v>0</v>
      </c>
      <c r="H675">
        <v>0</v>
      </c>
      <c r="I675">
        <v>278</v>
      </c>
      <c r="J675">
        <v>66.7</v>
      </c>
      <c r="K675">
        <v>-0.39</v>
      </c>
      <c r="L675">
        <v>0</v>
      </c>
      <c r="M675">
        <v>81.790000000000006</v>
      </c>
      <c r="N675">
        <v>109.6</v>
      </c>
      <c r="O675">
        <v>27.81</v>
      </c>
      <c r="P675">
        <v>0.254</v>
      </c>
      <c r="Q675">
        <v>0.26400000000000001</v>
      </c>
      <c r="R675">
        <v>5.6399999999999999E-2</v>
      </c>
      <c r="S675">
        <v>3.52</v>
      </c>
      <c r="T675">
        <v>101.2</v>
      </c>
      <c r="U675">
        <v>109.5</v>
      </c>
      <c r="V675">
        <v>562</v>
      </c>
      <c r="Y675">
        <v>0.86</v>
      </c>
      <c r="Z675">
        <v>1.488</v>
      </c>
      <c r="AD675">
        <v>454.7</v>
      </c>
      <c r="AG675">
        <v>3.8039999999999998</v>
      </c>
      <c r="AH675">
        <v>654.29999999999995</v>
      </c>
      <c r="AI675">
        <v>0</v>
      </c>
      <c r="AJ675">
        <v>0</v>
      </c>
      <c r="AK675" t="s">
        <v>56</v>
      </c>
      <c r="AL675" t="s">
        <v>57</v>
      </c>
      <c r="AM675">
        <v>0.14000000000000001</v>
      </c>
      <c r="AO675">
        <v>42.97</v>
      </c>
      <c r="AP675">
        <v>40.520000000000003</v>
      </c>
      <c r="AQ675">
        <v>39.06</v>
      </c>
    </row>
    <row r="676" spans="1:43" x14ac:dyDescent="0.2">
      <c r="B676">
        <v>259</v>
      </c>
      <c r="C676">
        <v>150</v>
      </c>
      <c r="D676" s="1">
        <v>43564</v>
      </c>
      <c r="E676" s="2">
        <v>0.68281249999999993</v>
      </c>
      <c r="F676">
        <v>1.6</v>
      </c>
      <c r="G676">
        <v>0</v>
      </c>
      <c r="H676">
        <v>0</v>
      </c>
      <c r="I676">
        <v>278</v>
      </c>
      <c r="J676">
        <v>67.5</v>
      </c>
      <c r="K676">
        <v>-0.39</v>
      </c>
      <c r="L676">
        <v>0</v>
      </c>
      <c r="M676">
        <v>82.63</v>
      </c>
      <c r="N676">
        <v>111.4</v>
      </c>
      <c r="O676">
        <v>28.8</v>
      </c>
      <c r="P676">
        <v>0.25800000000000001</v>
      </c>
      <c r="Q676">
        <v>0.252</v>
      </c>
      <c r="R676">
        <v>5.7000000000000002E-2</v>
      </c>
      <c r="S676">
        <v>3.56</v>
      </c>
      <c r="T676">
        <v>102.5</v>
      </c>
      <c r="U676">
        <v>111</v>
      </c>
      <c r="V676">
        <v>559</v>
      </c>
      <c r="Y676">
        <v>0.83</v>
      </c>
      <c r="Z676">
        <v>1.464</v>
      </c>
      <c r="AD676">
        <v>454.2</v>
      </c>
      <c r="AG676">
        <v>3.7719999999999998</v>
      </c>
      <c r="AH676">
        <v>661</v>
      </c>
      <c r="AI676">
        <v>0</v>
      </c>
      <c r="AJ676">
        <v>0</v>
      </c>
      <c r="AK676" t="s">
        <v>56</v>
      </c>
      <c r="AL676" t="s">
        <v>57</v>
      </c>
      <c r="AM676">
        <v>0.15</v>
      </c>
      <c r="AO676">
        <v>42.92</v>
      </c>
      <c r="AP676">
        <v>40.47</v>
      </c>
      <c r="AQ676">
        <v>39.01</v>
      </c>
    </row>
    <row r="677" spans="1:43" x14ac:dyDescent="0.2">
      <c r="B677">
        <v>260</v>
      </c>
      <c r="C677">
        <v>150</v>
      </c>
      <c r="D677" s="1">
        <v>43564</v>
      </c>
      <c r="E677" s="2">
        <v>0.68292824074074077</v>
      </c>
      <c r="F677">
        <v>1.6</v>
      </c>
      <c r="G677">
        <v>0</v>
      </c>
      <c r="H677">
        <v>0</v>
      </c>
      <c r="I677">
        <v>278</v>
      </c>
      <c r="J677">
        <v>68.5</v>
      </c>
      <c r="K677">
        <v>-0.39</v>
      </c>
      <c r="L677">
        <v>0</v>
      </c>
      <c r="M677">
        <v>83.74</v>
      </c>
      <c r="N677">
        <v>113.2</v>
      </c>
      <c r="O677">
        <v>29.42</v>
      </c>
      <c r="P677">
        <v>0.26</v>
      </c>
      <c r="Q677">
        <v>0.246</v>
      </c>
      <c r="R677">
        <v>5.7500000000000002E-2</v>
      </c>
      <c r="S677">
        <v>3.59</v>
      </c>
      <c r="T677">
        <v>104.5</v>
      </c>
      <c r="U677">
        <v>112.9</v>
      </c>
      <c r="V677">
        <v>556</v>
      </c>
      <c r="Y677">
        <v>0.8</v>
      </c>
      <c r="Z677">
        <v>1.4410000000000001</v>
      </c>
      <c r="AD677">
        <v>456.5</v>
      </c>
      <c r="AG677">
        <v>3.8010000000000002</v>
      </c>
      <c r="AH677">
        <v>669.9</v>
      </c>
      <c r="AI677">
        <v>0</v>
      </c>
      <c r="AJ677">
        <v>0</v>
      </c>
      <c r="AK677" t="s">
        <v>56</v>
      </c>
      <c r="AL677" t="s">
        <v>57</v>
      </c>
      <c r="AM677">
        <v>0.21</v>
      </c>
      <c r="AO677">
        <v>42.97</v>
      </c>
      <c r="AP677">
        <v>40.520000000000003</v>
      </c>
      <c r="AQ677">
        <v>39.06</v>
      </c>
    </row>
    <row r="678" spans="1:43" x14ac:dyDescent="0.2">
      <c r="B678">
        <v>261</v>
      </c>
      <c r="C678">
        <v>150</v>
      </c>
      <c r="D678" s="1">
        <v>43564</v>
      </c>
      <c r="E678" s="2">
        <v>0.68304398148148149</v>
      </c>
      <c r="F678">
        <v>1.6</v>
      </c>
      <c r="G678">
        <v>0</v>
      </c>
      <c r="H678">
        <v>0</v>
      </c>
      <c r="I678">
        <v>278</v>
      </c>
      <c r="J678">
        <v>67.900000000000006</v>
      </c>
      <c r="K678">
        <v>-0.39</v>
      </c>
      <c r="L678">
        <v>0</v>
      </c>
      <c r="M678">
        <v>82.69</v>
      </c>
      <c r="N678">
        <v>112.1</v>
      </c>
      <c r="O678">
        <v>29.41</v>
      </c>
      <c r="P678">
        <v>0.26200000000000001</v>
      </c>
      <c r="Q678">
        <v>0.23400000000000001</v>
      </c>
      <c r="R678">
        <v>5.7000000000000002E-2</v>
      </c>
      <c r="S678">
        <v>3.57</v>
      </c>
      <c r="T678">
        <v>103</v>
      </c>
      <c r="U678">
        <v>112.1</v>
      </c>
      <c r="V678">
        <v>547</v>
      </c>
      <c r="Y678">
        <v>0.82</v>
      </c>
      <c r="Z678">
        <v>1.4550000000000001</v>
      </c>
      <c r="AD678">
        <v>454.4</v>
      </c>
      <c r="AG678">
        <v>3.7189999999999999</v>
      </c>
      <c r="AH678">
        <v>661.5</v>
      </c>
      <c r="AI678">
        <v>0</v>
      </c>
      <c r="AJ678">
        <v>0</v>
      </c>
      <c r="AK678" t="s">
        <v>56</v>
      </c>
      <c r="AL678" t="s">
        <v>57</v>
      </c>
      <c r="AM678">
        <v>0.2</v>
      </c>
      <c r="AO678">
        <v>42.97</v>
      </c>
      <c r="AP678">
        <v>40.520000000000003</v>
      </c>
      <c r="AQ678">
        <v>39.01</v>
      </c>
    </row>
    <row r="679" spans="1:43" x14ac:dyDescent="0.2">
      <c r="B679">
        <v>262</v>
      </c>
      <c r="C679">
        <v>150</v>
      </c>
      <c r="D679" s="1">
        <v>43564</v>
      </c>
      <c r="E679" s="2">
        <v>0.68315972222222221</v>
      </c>
      <c r="F679">
        <v>1.6</v>
      </c>
      <c r="G679">
        <v>0</v>
      </c>
      <c r="H679">
        <v>0</v>
      </c>
      <c r="I679">
        <v>278</v>
      </c>
      <c r="J679">
        <v>68.7</v>
      </c>
      <c r="K679">
        <v>-0.39</v>
      </c>
      <c r="L679">
        <v>0</v>
      </c>
      <c r="M679">
        <v>83.64</v>
      </c>
      <c r="N679">
        <v>113.6</v>
      </c>
      <c r="O679">
        <v>29.97</v>
      </c>
      <c r="P679">
        <v>0.26400000000000001</v>
      </c>
      <c r="Q679">
        <v>0.24299999999999999</v>
      </c>
      <c r="R679">
        <v>5.8299999999999998E-2</v>
      </c>
      <c r="S679">
        <v>3.64</v>
      </c>
      <c r="T679">
        <v>104.6</v>
      </c>
      <c r="U679">
        <v>113.4</v>
      </c>
      <c r="V679">
        <v>545</v>
      </c>
      <c r="Y679">
        <v>0.8</v>
      </c>
      <c r="Z679">
        <v>1.4359999999999999</v>
      </c>
      <c r="AD679">
        <v>450.1</v>
      </c>
      <c r="AG679">
        <v>3.7410000000000001</v>
      </c>
      <c r="AH679">
        <v>669.1</v>
      </c>
      <c r="AI679">
        <v>0</v>
      </c>
      <c r="AJ679">
        <v>0</v>
      </c>
      <c r="AK679" t="s">
        <v>56</v>
      </c>
      <c r="AL679" t="s">
        <v>57</v>
      </c>
      <c r="AM679">
        <v>0.17</v>
      </c>
      <c r="AO679">
        <v>42.92</v>
      </c>
      <c r="AP679">
        <v>40.47</v>
      </c>
      <c r="AQ679">
        <v>39.01</v>
      </c>
    </row>
    <row r="680" spans="1:43" x14ac:dyDescent="0.2">
      <c r="B680">
        <v>263</v>
      </c>
      <c r="C680">
        <v>150</v>
      </c>
      <c r="D680" s="1">
        <v>43564</v>
      </c>
      <c r="E680" s="2">
        <v>0.68327546296296304</v>
      </c>
      <c r="F680">
        <v>1.6</v>
      </c>
      <c r="G680">
        <v>0</v>
      </c>
      <c r="H680">
        <v>0</v>
      </c>
      <c r="I680">
        <v>278</v>
      </c>
      <c r="J680">
        <v>71.099999999999994</v>
      </c>
      <c r="K680">
        <v>-0.39</v>
      </c>
      <c r="L680">
        <v>0</v>
      </c>
      <c r="M680">
        <v>86.82</v>
      </c>
      <c r="N680">
        <v>118.2</v>
      </c>
      <c r="O680">
        <v>31.35</v>
      </c>
      <c r="P680">
        <v>0.26500000000000001</v>
      </c>
      <c r="Q680">
        <v>0.23699999999999999</v>
      </c>
      <c r="R680">
        <v>5.74E-2</v>
      </c>
      <c r="S680">
        <v>3.58</v>
      </c>
      <c r="T680">
        <v>108.7</v>
      </c>
      <c r="U680">
        <v>117.9</v>
      </c>
      <c r="V680">
        <v>551</v>
      </c>
      <c r="Y680">
        <v>0.73</v>
      </c>
      <c r="Z680">
        <v>1.38</v>
      </c>
      <c r="AD680">
        <v>474.6</v>
      </c>
      <c r="AG680">
        <v>3.8620000000000001</v>
      </c>
      <c r="AH680">
        <v>694.6</v>
      </c>
      <c r="AI680">
        <v>0</v>
      </c>
      <c r="AJ680">
        <v>0</v>
      </c>
      <c r="AK680" t="s">
        <v>56</v>
      </c>
      <c r="AL680" t="s">
        <v>57</v>
      </c>
      <c r="AM680">
        <v>0.21</v>
      </c>
      <c r="AO680">
        <v>42.92</v>
      </c>
      <c r="AP680">
        <v>40.47</v>
      </c>
      <c r="AQ680">
        <v>39.06</v>
      </c>
    </row>
    <row r="681" spans="1:43" x14ac:dyDescent="0.2">
      <c r="B681">
        <v>264</v>
      </c>
      <c r="C681">
        <v>150</v>
      </c>
      <c r="D681" s="1">
        <v>43564</v>
      </c>
      <c r="E681" s="2">
        <v>0.68339120370370365</v>
      </c>
      <c r="F681">
        <v>1.6</v>
      </c>
      <c r="G681">
        <v>0</v>
      </c>
      <c r="H681">
        <v>0</v>
      </c>
      <c r="I681">
        <v>278</v>
      </c>
      <c r="J681">
        <v>70</v>
      </c>
      <c r="K681">
        <v>-0.39</v>
      </c>
      <c r="L681">
        <v>0</v>
      </c>
      <c r="M681">
        <v>84.92</v>
      </c>
      <c r="N681">
        <v>116.1</v>
      </c>
      <c r="O681">
        <v>31.14</v>
      </c>
      <c r="P681">
        <v>0.26800000000000002</v>
      </c>
      <c r="Q681">
        <v>0.247</v>
      </c>
      <c r="R681">
        <v>5.8799999999999998E-2</v>
      </c>
      <c r="S681">
        <v>3.67</v>
      </c>
      <c r="T681">
        <v>106.9</v>
      </c>
      <c r="U681">
        <v>115.8</v>
      </c>
      <c r="V681">
        <v>549</v>
      </c>
      <c r="Y681">
        <v>0.76</v>
      </c>
      <c r="Z681">
        <v>1.405</v>
      </c>
      <c r="AD681">
        <v>452.9</v>
      </c>
      <c r="AG681">
        <v>3.7349999999999999</v>
      </c>
      <c r="AH681">
        <v>679.4</v>
      </c>
      <c r="AI681">
        <v>0</v>
      </c>
      <c r="AJ681">
        <v>0</v>
      </c>
      <c r="AK681" t="s">
        <v>56</v>
      </c>
      <c r="AL681" t="s">
        <v>57</v>
      </c>
      <c r="AM681">
        <v>0.14000000000000001</v>
      </c>
      <c r="AO681">
        <v>42.92</v>
      </c>
      <c r="AP681">
        <v>40.520000000000003</v>
      </c>
      <c r="AQ681">
        <v>39.01</v>
      </c>
    </row>
    <row r="682" spans="1:43" x14ac:dyDescent="0.2">
      <c r="B682">
        <v>265</v>
      </c>
      <c r="C682">
        <v>150</v>
      </c>
      <c r="D682" s="1">
        <v>43564</v>
      </c>
      <c r="E682" s="2">
        <v>0.68350694444444438</v>
      </c>
      <c r="F682">
        <v>1.6</v>
      </c>
      <c r="G682">
        <v>0</v>
      </c>
      <c r="H682">
        <v>0</v>
      </c>
      <c r="I682">
        <v>278</v>
      </c>
      <c r="J682">
        <v>70.2</v>
      </c>
      <c r="K682">
        <v>-0.39</v>
      </c>
      <c r="L682">
        <v>0</v>
      </c>
      <c r="M682">
        <v>85.2</v>
      </c>
      <c r="N682">
        <v>116.5</v>
      </c>
      <c r="O682">
        <v>31.29</v>
      </c>
      <c r="P682">
        <v>0.26900000000000002</v>
      </c>
      <c r="Q682">
        <v>0.251</v>
      </c>
      <c r="R682">
        <v>5.9499999999999997E-2</v>
      </c>
      <c r="S682">
        <v>3.72</v>
      </c>
      <c r="T682">
        <v>107.2</v>
      </c>
      <c r="U682">
        <v>116.2</v>
      </c>
      <c r="V682">
        <v>544</v>
      </c>
      <c r="Y682">
        <v>0.75</v>
      </c>
      <c r="Z682">
        <v>1.4</v>
      </c>
      <c r="AD682">
        <v>449</v>
      </c>
      <c r="AG682">
        <v>3.7429999999999999</v>
      </c>
      <c r="AH682">
        <v>681.6</v>
      </c>
      <c r="AI682">
        <v>0</v>
      </c>
      <c r="AJ682">
        <v>0</v>
      </c>
      <c r="AK682" t="s">
        <v>56</v>
      </c>
      <c r="AL682" t="s">
        <v>57</v>
      </c>
      <c r="AM682">
        <v>0.17</v>
      </c>
      <c r="AO682">
        <v>42.92</v>
      </c>
      <c r="AP682">
        <v>40.520000000000003</v>
      </c>
      <c r="AQ682">
        <v>39.06</v>
      </c>
    </row>
    <row r="683" spans="1:43" x14ac:dyDescent="0.2">
      <c r="B683">
        <v>266</v>
      </c>
      <c r="C683">
        <v>150</v>
      </c>
      <c r="D683" s="1">
        <v>43564</v>
      </c>
      <c r="E683" s="2">
        <v>0.68362268518518521</v>
      </c>
      <c r="F683">
        <v>1.6</v>
      </c>
      <c r="G683">
        <v>0</v>
      </c>
      <c r="H683">
        <v>0</v>
      </c>
      <c r="I683">
        <v>278</v>
      </c>
      <c r="J683">
        <v>73.099999999999994</v>
      </c>
      <c r="K683">
        <v>-0.39</v>
      </c>
      <c r="L683">
        <v>0</v>
      </c>
      <c r="M683">
        <v>89.17</v>
      </c>
      <c r="N683">
        <v>121.9</v>
      </c>
      <c r="O683">
        <v>32.69</v>
      </c>
      <c r="P683">
        <v>0.26800000000000002</v>
      </c>
      <c r="Q683">
        <v>0.247</v>
      </c>
      <c r="R683">
        <v>5.8400000000000001E-2</v>
      </c>
      <c r="S683">
        <v>3.65</v>
      </c>
      <c r="T683">
        <v>112</v>
      </c>
      <c r="U683">
        <v>121.4</v>
      </c>
      <c r="V683">
        <v>551</v>
      </c>
      <c r="Y683">
        <v>0.67</v>
      </c>
      <c r="Z683">
        <v>1.3380000000000001</v>
      </c>
      <c r="AD683">
        <v>479.1</v>
      </c>
      <c r="AG683">
        <v>3.923</v>
      </c>
      <c r="AH683">
        <v>713.4</v>
      </c>
      <c r="AI683">
        <v>0</v>
      </c>
      <c r="AJ683">
        <v>0</v>
      </c>
      <c r="AK683" t="s">
        <v>56</v>
      </c>
      <c r="AL683" t="s">
        <v>57</v>
      </c>
      <c r="AM683">
        <v>0.14000000000000001</v>
      </c>
      <c r="AO683">
        <v>42.92</v>
      </c>
      <c r="AP683">
        <v>40.47</v>
      </c>
      <c r="AQ683">
        <v>39.06</v>
      </c>
    </row>
    <row r="684" spans="1:43" x14ac:dyDescent="0.2">
      <c r="B684">
        <v>267</v>
      </c>
      <c r="C684">
        <v>150</v>
      </c>
      <c r="D684" s="1">
        <v>43564</v>
      </c>
      <c r="E684" s="2">
        <v>0.68373842592592593</v>
      </c>
      <c r="F684">
        <v>1.6</v>
      </c>
      <c r="G684">
        <v>0</v>
      </c>
      <c r="H684">
        <v>0</v>
      </c>
      <c r="I684">
        <v>278</v>
      </c>
      <c r="J684">
        <v>71.3</v>
      </c>
      <c r="K684">
        <v>-0.39</v>
      </c>
      <c r="L684">
        <v>0</v>
      </c>
      <c r="M684">
        <v>86.34</v>
      </c>
      <c r="N684">
        <v>118.6</v>
      </c>
      <c r="O684">
        <v>32.31</v>
      </c>
      <c r="P684">
        <v>0.27200000000000002</v>
      </c>
      <c r="Q684">
        <v>0.24</v>
      </c>
      <c r="R684">
        <v>5.9400000000000001E-2</v>
      </c>
      <c r="S684">
        <v>3.71</v>
      </c>
      <c r="T684">
        <v>108.8</v>
      </c>
      <c r="U684">
        <v>118.6</v>
      </c>
      <c r="V684">
        <v>535</v>
      </c>
      <c r="Y684">
        <v>0.72</v>
      </c>
      <c r="Z684">
        <v>1.375</v>
      </c>
      <c r="AD684">
        <v>455.7</v>
      </c>
      <c r="AG684">
        <v>3.7410000000000001</v>
      </c>
      <c r="AH684">
        <v>690.7</v>
      </c>
      <c r="AI684">
        <v>0</v>
      </c>
      <c r="AJ684">
        <v>0</v>
      </c>
      <c r="AK684" t="s">
        <v>56</v>
      </c>
      <c r="AL684" t="s">
        <v>57</v>
      </c>
      <c r="AM684">
        <v>0.15</v>
      </c>
      <c r="AO684">
        <v>42.92</v>
      </c>
      <c r="AP684">
        <v>40.47</v>
      </c>
      <c r="AQ684">
        <v>39.01</v>
      </c>
    </row>
    <row r="685" spans="1:43" x14ac:dyDescent="0.2">
      <c r="B685">
        <v>268</v>
      </c>
      <c r="C685">
        <v>150</v>
      </c>
      <c r="D685" s="1">
        <v>43564</v>
      </c>
      <c r="E685" s="2">
        <v>0.68385416666666676</v>
      </c>
      <c r="F685">
        <v>1.6</v>
      </c>
      <c r="G685">
        <v>0</v>
      </c>
      <c r="H685">
        <v>0</v>
      </c>
      <c r="I685">
        <v>278</v>
      </c>
      <c r="J685">
        <v>72.5</v>
      </c>
      <c r="K685">
        <v>-0.39</v>
      </c>
      <c r="L685">
        <v>0</v>
      </c>
      <c r="M685">
        <v>88.12</v>
      </c>
      <c r="N685">
        <v>120.6</v>
      </c>
      <c r="O685">
        <v>32.51</v>
      </c>
      <c r="P685">
        <v>0.26900000000000002</v>
      </c>
      <c r="Q685">
        <v>0.28000000000000003</v>
      </c>
      <c r="R685">
        <v>5.9499999999999997E-2</v>
      </c>
      <c r="S685">
        <v>3.72</v>
      </c>
      <c r="T685">
        <v>110.7</v>
      </c>
      <c r="U685">
        <v>121</v>
      </c>
      <c r="V685">
        <v>537</v>
      </c>
      <c r="Y685">
        <v>0.69</v>
      </c>
      <c r="Z685">
        <v>1.3520000000000001</v>
      </c>
      <c r="AD685">
        <v>464.2</v>
      </c>
      <c r="AG685">
        <v>3.8580000000000001</v>
      </c>
      <c r="AH685">
        <v>704.9</v>
      </c>
      <c r="AI685">
        <v>0</v>
      </c>
      <c r="AJ685">
        <v>0</v>
      </c>
      <c r="AK685" t="s">
        <v>56</v>
      </c>
      <c r="AL685" t="s">
        <v>57</v>
      </c>
      <c r="AM685">
        <v>0.14000000000000001</v>
      </c>
      <c r="AO685">
        <v>42.97</v>
      </c>
      <c r="AP685">
        <v>40.47</v>
      </c>
      <c r="AQ685">
        <v>39.06</v>
      </c>
    </row>
    <row r="686" spans="1:43" x14ac:dyDescent="0.2">
      <c r="B686">
        <v>269</v>
      </c>
      <c r="C686">
        <v>150</v>
      </c>
      <c r="D686" s="1">
        <v>43564</v>
      </c>
      <c r="E686" s="2">
        <v>0.68396990740740737</v>
      </c>
      <c r="F686">
        <v>1.6</v>
      </c>
      <c r="G686">
        <v>0</v>
      </c>
      <c r="H686">
        <v>0</v>
      </c>
      <c r="I686">
        <v>278</v>
      </c>
      <c r="J686">
        <v>73.5</v>
      </c>
      <c r="K686">
        <v>-0.39</v>
      </c>
      <c r="L686">
        <v>0</v>
      </c>
      <c r="M686">
        <v>89</v>
      </c>
      <c r="N686">
        <v>122.6</v>
      </c>
      <c r="O686">
        <v>33.58</v>
      </c>
      <c r="P686">
        <v>0.27400000000000002</v>
      </c>
      <c r="Q686">
        <v>0.252</v>
      </c>
      <c r="R686">
        <v>0.06</v>
      </c>
      <c r="S686">
        <v>3.75</v>
      </c>
      <c r="T686">
        <v>113</v>
      </c>
      <c r="U686">
        <v>122.4</v>
      </c>
      <c r="V686">
        <v>543</v>
      </c>
      <c r="Y686">
        <v>0.66</v>
      </c>
      <c r="Z686">
        <v>1.331</v>
      </c>
      <c r="AD686">
        <v>465.4</v>
      </c>
      <c r="AG686">
        <v>3.8340000000000001</v>
      </c>
      <c r="AH686">
        <v>712</v>
      </c>
      <c r="AI686">
        <v>0</v>
      </c>
      <c r="AJ686">
        <v>0</v>
      </c>
      <c r="AK686" t="s">
        <v>56</v>
      </c>
      <c r="AL686" t="s">
        <v>57</v>
      </c>
      <c r="AM686">
        <v>0.13</v>
      </c>
      <c r="AO686">
        <v>42.92</v>
      </c>
      <c r="AP686">
        <v>40.520000000000003</v>
      </c>
      <c r="AQ686">
        <v>39.06</v>
      </c>
    </row>
    <row r="687" spans="1:43" x14ac:dyDescent="0.2">
      <c r="M687">
        <v>87.566000000000003</v>
      </c>
      <c r="P687">
        <v>0.27039999999999997</v>
      </c>
      <c r="S687">
        <v>3.71</v>
      </c>
    </row>
    <row r="688" spans="1:43" x14ac:dyDescent="0.2">
      <c r="A688" t="s">
        <v>128</v>
      </c>
      <c r="B688">
        <v>270</v>
      </c>
      <c r="C688">
        <v>150</v>
      </c>
      <c r="D688" s="1">
        <v>43564</v>
      </c>
      <c r="E688" s="2">
        <v>0.70795138888888898</v>
      </c>
      <c r="F688">
        <v>1.6</v>
      </c>
      <c r="G688">
        <v>0</v>
      </c>
      <c r="H688">
        <v>0</v>
      </c>
      <c r="I688">
        <v>278</v>
      </c>
      <c r="J688">
        <v>38.4</v>
      </c>
      <c r="K688">
        <v>-0.39</v>
      </c>
      <c r="L688">
        <v>0</v>
      </c>
      <c r="M688">
        <v>43.75</v>
      </c>
      <c r="N688">
        <v>58.07</v>
      </c>
      <c r="O688">
        <v>14.32</v>
      </c>
      <c r="P688">
        <v>0.247</v>
      </c>
      <c r="Q688">
        <v>0.217</v>
      </c>
      <c r="R688">
        <v>3.8699999999999998E-2</v>
      </c>
      <c r="S688">
        <v>2.42</v>
      </c>
      <c r="T688">
        <v>52.37</v>
      </c>
      <c r="U688">
        <v>56.94</v>
      </c>
      <c r="V688">
        <v>689</v>
      </c>
      <c r="Y688">
        <v>2.5099999999999998</v>
      </c>
      <c r="Z688">
        <v>2.8079999999999998</v>
      </c>
      <c r="AD688">
        <v>354.5</v>
      </c>
      <c r="AG688">
        <v>2.0939999999999999</v>
      </c>
      <c r="AH688">
        <v>350</v>
      </c>
      <c r="AI688">
        <v>0</v>
      </c>
      <c r="AJ688">
        <v>0</v>
      </c>
      <c r="AK688" t="s">
        <v>56</v>
      </c>
      <c r="AL688" t="s">
        <v>57</v>
      </c>
      <c r="AM688">
        <v>0.28999999999999998</v>
      </c>
      <c r="AO688">
        <v>42.71</v>
      </c>
      <c r="AP688">
        <v>40.21</v>
      </c>
      <c r="AQ688">
        <v>38.799999999999997</v>
      </c>
    </row>
    <row r="689" spans="2:43" x14ac:dyDescent="0.2">
      <c r="B689">
        <v>271</v>
      </c>
      <c r="C689">
        <v>150</v>
      </c>
      <c r="D689" s="1">
        <v>43564</v>
      </c>
      <c r="E689" s="2">
        <v>0.70817129629629638</v>
      </c>
      <c r="F689">
        <v>1.6</v>
      </c>
      <c r="G689">
        <v>0</v>
      </c>
      <c r="H689">
        <v>0</v>
      </c>
      <c r="I689">
        <v>278</v>
      </c>
      <c r="J689">
        <v>48.2</v>
      </c>
      <c r="K689">
        <v>-0.39</v>
      </c>
      <c r="L689">
        <v>0</v>
      </c>
      <c r="M689">
        <v>57.83</v>
      </c>
      <c r="N689">
        <v>76.510000000000005</v>
      </c>
      <c r="O689">
        <v>18.670000000000002</v>
      </c>
      <c r="P689">
        <v>0.24399999999999999</v>
      </c>
      <c r="Q689">
        <v>0.22800000000000001</v>
      </c>
      <c r="R689">
        <v>3.9699999999999999E-2</v>
      </c>
      <c r="S689">
        <v>2.48</v>
      </c>
      <c r="T689">
        <v>68.989999999999995</v>
      </c>
      <c r="U689">
        <v>75.180000000000007</v>
      </c>
      <c r="V689">
        <v>679</v>
      </c>
      <c r="Y689">
        <v>1.67</v>
      </c>
      <c r="Z689">
        <v>2.1320000000000001</v>
      </c>
      <c r="AD689">
        <v>457.1</v>
      </c>
      <c r="AG689">
        <v>2.7959999999999998</v>
      </c>
      <c r="AH689">
        <v>462.7</v>
      </c>
      <c r="AI689">
        <v>0</v>
      </c>
      <c r="AJ689">
        <v>0</v>
      </c>
      <c r="AK689" t="s">
        <v>56</v>
      </c>
      <c r="AL689" t="s">
        <v>57</v>
      </c>
      <c r="AM689">
        <v>0.19</v>
      </c>
      <c r="AO689">
        <v>42.71</v>
      </c>
      <c r="AP689">
        <v>40.21</v>
      </c>
      <c r="AQ689">
        <v>38.799999999999997</v>
      </c>
    </row>
    <row r="690" spans="2:43" x14ac:dyDescent="0.2">
      <c r="B690">
        <v>272</v>
      </c>
      <c r="C690">
        <v>150</v>
      </c>
      <c r="D690" s="1">
        <v>43564</v>
      </c>
      <c r="E690" s="2">
        <v>0.70828703703703699</v>
      </c>
      <c r="F690">
        <v>1.6</v>
      </c>
      <c r="G690">
        <v>0</v>
      </c>
      <c r="H690">
        <v>0</v>
      </c>
      <c r="I690">
        <v>288</v>
      </c>
      <c r="J690">
        <v>49.3</v>
      </c>
      <c r="K690">
        <v>-0.39</v>
      </c>
      <c r="L690">
        <v>0</v>
      </c>
      <c r="M690">
        <v>44.87</v>
      </c>
      <c r="N690">
        <v>59.38</v>
      </c>
      <c r="O690">
        <v>14.51</v>
      </c>
      <c r="P690">
        <v>0.24399999999999999</v>
      </c>
      <c r="Q690">
        <v>0.23799999999999999</v>
      </c>
      <c r="R690">
        <v>0.04</v>
      </c>
      <c r="S690">
        <v>2.5</v>
      </c>
      <c r="T690">
        <v>53.51</v>
      </c>
      <c r="U690">
        <v>58.27</v>
      </c>
      <c r="V690">
        <v>670</v>
      </c>
      <c r="Y690">
        <v>2.44</v>
      </c>
      <c r="Z690">
        <v>2.7469999999999999</v>
      </c>
      <c r="AD690">
        <v>351.9</v>
      </c>
      <c r="AG690">
        <v>2.1659999999999999</v>
      </c>
      <c r="AH690">
        <v>358.9</v>
      </c>
      <c r="AI690">
        <v>0</v>
      </c>
      <c r="AJ690">
        <v>0</v>
      </c>
      <c r="AK690" t="s">
        <v>56</v>
      </c>
      <c r="AL690" t="s">
        <v>57</v>
      </c>
      <c r="AM690">
        <v>0.22</v>
      </c>
      <c r="AO690">
        <v>42.76</v>
      </c>
      <c r="AP690">
        <v>40.21</v>
      </c>
      <c r="AQ690">
        <v>38.799999999999997</v>
      </c>
    </row>
    <row r="691" spans="2:43" x14ac:dyDescent="0.2">
      <c r="B691">
        <v>273</v>
      </c>
      <c r="C691">
        <v>150</v>
      </c>
      <c r="D691" s="1">
        <v>43564</v>
      </c>
      <c r="E691" s="2">
        <v>0.70840277777777771</v>
      </c>
      <c r="F691">
        <v>1.6</v>
      </c>
      <c r="G691">
        <v>0</v>
      </c>
      <c r="H691">
        <v>0</v>
      </c>
      <c r="I691">
        <v>288</v>
      </c>
      <c r="J691">
        <v>49</v>
      </c>
      <c r="K691">
        <v>-0.39</v>
      </c>
      <c r="L691">
        <v>0</v>
      </c>
      <c r="M691">
        <v>44.81</v>
      </c>
      <c r="N691">
        <v>59.11</v>
      </c>
      <c r="O691">
        <v>14.3</v>
      </c>
      <c r="P691">
        <v>0.24199999999999999</v>
      </c>
      <c r="Q691">
        <v>0.21299999999999999</v>
      </c>
      <c r="R691">
        <v>3.85E-2</v>
      </c>
      <c r="S691">
        <v>2.4</v>
      </c>
      <c r="T691">
        <v>53.31</v>
      </c>
      <c r="U691">
        <v>57.78</v>
      </c>
      <c r="V691">
        <v>684</v>
      </c>
      <c r="Y691">
        <v>2.4500000000000002</v>
      </c>
      <c r="Z691">
        <v>2.7589999999999999</v>
      </c>
      <c r="AD691">
        <v>365.3</v>
      </c>
      <c r="AG691">
        <v>2.1859999999999999</v>
      </c>
      <c r="AH691">
        <v>358.5</v>
      </c>
      <c r="AI691">
        <v>0</v>
      </c>
      <c r="AJ691">
        <v>0</v>
      </c>
      <c r="AK691" t="s">
        <v>56</v>
      </c>
      <c r="AL691" t="s">
        <v>57</v>
      </c>
      <c r="AM691">
        <v>0.2</v>
      </c>
      <c r="AO691">
        <v>42.76</v>
      </c>
      <c r="AP691">
        <v>40.26</v>
      </c>
      <c r="AQ691">
        <v>38.799999999999997</v>
      </c>
    </row>
    <row r="692" spans="2:43" x14ac:dyDescent="0.2">
      <c r="B692">
        <v>274</v>
      </c>
      <c r="C692">
        <v>150</v>
      </c>
      <c r="D692" s="1">
        <v>43564</v>
      </c>
      <c r="E692" s="2">
        <v>0.70851851851851855</v>
      </c>
      <c r="F692">
        <v>1.6</v>
      </c>
      <c r="G692">
        <v>0</v>
      </c>
      <c r="H692">
        <v>0</v>
      </c>
      <c r="I692">
        <v>288</v>
      </c>
      <c r="J692">
        <v>48.9</v>
      </c>
      <c r="K692">
        <v>-0.39</v>
      </c>
      <c r="L692">
        <v>0</v>
      </c>
      <c r="M692">
        <v>44.66</v>
      </c>
      <c r="N692">
        <v>58.9</v>
      </c>
      <c r="O692">
        <v>14.23</v>
      </c>
      <c r="P692">
        <v>0.24199999999999999</v>
      </c>
      <c r="Q692">
        <v>0.23799999999999999</v>
      </c>
      <c r="R692">
        <v>3.8699999999999998E-2</v>
      </c>
      <c r="S692">
        <v>2.42</v>
      </c>
      <c r="T692">
        <v>52.81</v>
      </c>
      <c r="U692">
        <v>57.8</v>
      </c>
      <c r="V692">
        <v>677</v>
      </c>
      <c r="Y692">
        <v>2.46</v>
      </c>
      <c r="Z692">
        <v>2.7690000000000001</v>
      </c>
      <c r="AD692">
        <v>362.2</v>
      </c>
      <c r="AG692">
        <v>2.181</v>
      </c>
      <c r="AH692">
        <v>357.3</v>
      </c>
      <c r="AI692">
        <v>0</v>
      </c>
      <c r="AJ692">
        <v>0</v>
      </c>
      <c r="AK692" t="s">
        <v>56</v>
      </c>
      <c r="AL692" t="s">
        <v>57</v>
      </c>
      <c r="AM692">
        <v>0.25</v>
      </c>
      <c r="AO692">
        <v>42.76</v>
      </c>
      <c r="AP692">
        <v>40.26</v>
      </c>
      <c r="AQ692">
        <v>38.9</v>
      </c>
    </row>
    <row r="693" spans="2:43" x14ac:dyDescent="0.2">
      <c r="B693">
        <v>275</v>
      </c>
      <c r="C693">
        <v>150</v>
      </c>
      <c r="D693" s="1">
        <v>43564</v>
      </c>
      <c r="E693" s="2">
        <v>0.70863425925925927</v>
      </c>
      <c r="F693">
        <v>1.6</v>
      </c>
      <c r="G693">
        <v>0</v>
      </c>
      <c r="H693">
        <v>0</v>
      </c>
      <c r="I693">
        <v>288</v>
      </c>
      <c r="J693">
        <v>49.1</v>
      </c>
      <c r="K693">
        <v>-0.39</v>
      </c>
      <c r="L693">
        <v>0</v>
      </c>
      <c r="M693">
        <v>44.67</v>
      </c>
      <c r="N693">
        <v>59.03</v>
      </c>
      <c r="O693">
        <v>14.36</v>
      </c>
      <c r="P693">
        <v>0.24299999999999999</v>
      </c>
      <c r="Q693">
        <v>0.217</v>
      </c>
      <c r="R693">
        <v>3.8600000000000002E-2</v>
      </c>
      <c r="S693">
        <v>2.41</v>
      </c>
      <c r="T693">
        <v>53.35</v>
      </c>
      <c r="U693">
        <v>57.85</v>
      </c>
      <c r="V693">
        <v>695</v>
      </c>
      <c r="Y693">
        <v>2.46</v>
      </c>
      <c r="Z693">
        <v>2.7629999999999999</v>
      </c>
      <c r="AD693">
        <v>363.1</v>
      </c>
      <c r="AG693">
        <v>2.1659999999999999</v>
      </c>
      <c r="AH693">
        <v>357.3</v>
      </c>
      <c r="AI693">
        <v>0</v>
      </c>
      <c r="AJ693">
        <v>0</v>
      </c>
      <c r="AK693" t="s">
        <v>56</v>
      </c>
      <c r="AL693" t="s">
        <v>57</v>
      </c>
      <c r="AM693">
        <v>0.23</v>
      </c>
      <c r="AO693">
        <v>42.76</v>
      </c>
      <c r="AP693">
        <v>40.26</v>
      </c>
      <c r="AQ693">
        <v>38.85</v>
      </c>
    </row>
    <row r="694" spans="2:43" x14ac:dyDescent="0.2">
      <c r="B694">
        <v>276</v>
      </c>
      <c r="C694">
        <v>150</v>
      </c>
      <c r="D694" s="1">
        <v>43564</v>
      </c>
      <c r="E694" s="2">
        <v>0.7087500000000001</v>
      </c>
      <c r="F694">
        <v>1.6</v>
      </c>
      <c r="G694">
        <v>0</v>
      </c>
      <c r="H694">
        <v>0</v>
      </c>
      <c r="I694">
        <v>288</v>
      </c>
      <c r="J694">
        <v>49.3</v>
      </c>
      <c r="K694">
        <v>-0.39</v>
      </c>
      <c r="L694">
        <v>0</v>
      </c>
      <c r="M694">
        <v>45.17</v>
      </c>
      <c r="N694">
        <v>59.4</v>
      </c>
      <c r="O694">
        <v>14.23</v>
      </c>
      <c r="P694">
        <v>0.24</v>
      </c>
      <c r="Q694">
        <v>0.249</v>
      </c>
      <c r="R694">
        <v>3.85E-2</v>
      </c>
      <c r="S694">
        <v>2.41</v>
      </c>
      <c r="T694">
        <v>53.52</v>
      </c>
      <c r="U694">
        <v>58.18</v>
      </c>
      <c r="V694">
        <v>692</v>
      </c>
      <c r="Y694">
        <v>2.44</v>
      </c>
      <c r="Z694">
        <v>2.746</v>
      </c>
      <c r="AD694">
        <v>367.6</v>
      </c>
      <c r="AG694">
        <v>2.2250000000000001</v>
      </c>
      <c r="AH694">
        <v>361.3</v>
      </c>
      <c r="AI694">
        <v>0</v>
      </c>
      <c r="AJ694">
        <v>0</v>
      </c>
      <c r="AK694" t="s">
        <v>56</v>
      </c>
      <c r="AL694" t="s">
        <v>57</v>
      </c>
      <c r="AM694">
        <v>0.22</v>
      </c>
      <c r="AO694">
        <v>42.76</v>
      </c>
      <c r="AP694">
        <v>40.31</v>
      </c>
      <c r="AQ694">
        <v>38.85</v>
      </c>
    </row>
    <row r="695" spans="2:43" x14ac:dyDescent="0.2">
      <c r="B695">
        <v>277</v>
      </c>
      <c r="C695">
        <v>150</v>
      </c>
      <c r="D695" s="1">
        <v>43564</v>
      </c>
      <c r="E695" s="2">
        <v>0.70886574074074071</v>
      </c>
      <c r="F695">
        <v>1.6</v>
      </c>
      <c r="G695">
        <v>0</v>
      </c>
      <c r="H695">
        <v>0</v>
      </c>
      <c r="I695">
        <v>288</v>
      </c>
      <c r="J695">
        <v>49.4</v>
      </c>
      <c r="K695">
        <v>-0.39</v>
      </c>
      <c r="L695">
        <v>0</v>
      </c>
      <c r="M695">
        <v>45.01</v>
      </c>
      <c r="N695">
        <v>59.57</v>
      </c>
      <c r="O695">
        <v>14.56</v>
      </c>
      <c r="P695">
        <v>0.24399999999999999</v>
      </c>
      <c r="Q695">
        <v>0.23799999999999999</v>
      </c>
      <c r="R695">
        <v>3.9399999999999998E-2</v>
      </c>
      <c r="S695">
        <v>2.46</v>
      </c>
      <c r="T695">
        <v>53.62</v>
      </c>
      <c r="U695">
        <v>58.48</v>
      </c>
      <c r="V695">
        <v>674</v>
      </c>
      <c r="Y695">
        <v>2.4300000000000002</v>
      </c>
      <c r="Z695">
        <v>2.738</v>
      </c>
      <c r="AD695">
        <v>358.5</v>
      </c>
      <c r="AG695">
        <v>2.173</v>
      </c>
      <c r="AH695">
        <v>360</v>
      </c>
      <c r="AI695">
        <v>0</v>
      </c>
      <c r="AJ695">
        <v>0</v>
      </c>
      <c r="AK695" t="s">
        <v>56</v>
      </c>
      <c r="AL695" t="s">
        <v>57</v>
      </c>
      <c r="AM695">
        <v>0.19</v>
      </c>
      <c r="AO695">
        <v>42.76</v>
      </c>
      <c r="AP695">
        <v>40.31</v>
      </c>
      <c r="AQ695">
        <v>38.9</v>
      </c>
    </row>
    <row r="696" spans="2:43" x14ac:dyDescent="0.2">
      <c r="B696">
        <v>278</v>
      </c>
      <c r="C696">
        <v>150</v>
      </c>
      <c r="D696" s="1">
        <v>43564</v>
      </c>
      <c r="E696" s="2">
        <v>0.70898148148148143</v>
      </c>
      <c r="F696">
        <v>1.6</v>
      </c>
      <c r="G696">
        <v>0</v>
      </c>
      <c r="H696">
        <v>0</v>
      </c>
      <c r="I696">
        <v>288</v>
      </c>
      <c r="J696">
        <v>50.1</v>
      </c>
      <c r="K696">
        <v>-0.39</v>
      </c>
      <c r="L696">
        <v>0</v>
      </c>
      <c r="M696">
        <v>45.85</v>
      </c>
      <c r="N696">
        <v>60.44</v>
      </c>
      <c r="O696">
        <v>14.6</v>
      </c>
      <c r="P696">
        <v>0.24199999999999999</v>
      </c>
      <c r="Q696">
        <v>0.254</v>
      </c>
      <c r="R696">
        <v>3.8800000000000001E-2</v>
      </c>
      <c r="S696">
        <v>2.4300000000000002</v>
      </c>
      <c r="T696">
        <v>54.54</v>
      </c>
      <c r="U696">
        <v>59.27</v>
      </c>
      <c r="V696">
        <v>705</v>
      </c>
      <c r="Y696">
        <v>2.38</v>
      </c>
      <c r="Z696">
        <v>2.698</v>
      </c>
      <c r="AD696">
        <v>370.4</v>
      </c>
      <c r="AG696">
        <v>2.2400000000000002</v>
      </c>
      <c r="AH696">
        <v>366.8</v>
      </c>
      <c r="AI696">
        <v>0</v>
      </c>
      <c r="AJ696">
        <v>0</v>
      </c>
      <c r="AK696" t="s">
        <v>56</v>
      </c>
      <c r="AL696" t="s">
        <v>57</v>
      </c>
      <c r="AM696">
        <v>0.19</v>
      </c>
      <c r="AO696">
        <v>42.76</v>
      </c>
      <c r="AP696">
        <v>40.31</v>
      </c>
      <c r="AQ696">
        <v>38.9</v>
      </c>
    </row>
    <row r="697" spans="2:43" x14ac:dyDescent="0.2">
      <c r="B697">
        <v>279</v>
      </c>
      <c r="C697">
        <v>150</v>
      </c>
      <c r="D697" s="1">
        <v>43564</v>
      </c>
      <c r="E697" s="2">
        <v>0.70909722222222227</v>
      </c>
      <c r="F697">
        <v>1.6</v>
      </c>
      <c r="G697">
        <v>0</v>
      </c>
      <c r="H697">
        <v>0</v>
      </c>
      <c r="I697">
        <v>288</v>
      </c>
      <c r="J697">
        <v>49.8</v>
      </c>
      <c r="K697">
        <v>-0.39</v>
      </c>
      <c r="L697">
        <v>0</v>
      </c>
      <c r="M697">
        <v>45.22</v>
      </c>
      <c r="N697">
        <v>60.17</v>
      </c>
      <c r="O697">
        <v>14.95</v>
      </c>
      <c r="P697">
        <v>0.248</v>
      </c>
      <c r="Q697">
        <v>0.215</v>
      </c>
      <c r="R697">
        <v>3.8899999999999997E-2</v>
      </c>
      <c r="S697">
        <v>2.4300000000000002</v>
      </c>
      <c r="T697">
        <v>54.18</v>
      </c>
      <c r="U697">
        <v>58.97</v>
      </c>
      <c r="V697">
        <v>676</v>
      </c>
      <c r="Y697">
        <v>2.39</v>
      </c>
      <c r="Z697">
        <v>2.7109999999999999</v>
      </c>
      <c r="AD697">
        <v>364.3</v>
      </c>
      <c r="AG697">
        <v>2.1480000000000001</v>
      </c>
      <c r="AH697">
        <v>361.7</v>
      </c>
      <c r="AI697">
        <v>0</v>
      </c>
      <c r="AJ697">
        <v>0</v>
      </c>
      <c r="AK697" t="s">
        <v>56</v>
      </c>
      <c r="AL697" t="s">
        <v>57</v>
      </c>
      <c r="AM697">
        <v>0.21</v>
      </c>
      <c r="AO697">
        <v>42.76</v>
      </c>
      <c r="AP697">
        <v>40.36</v>
      </c>
      <c r="AQ697">
        <v>38.9</v>
      </c>
    </row>
    <row r="698" spans="2:43" x14ac:dyDescent="0.2">
      <c r="B698">
        <v>280</v>
      </c>
      <c r="C698">
        <v>150</v>
      </c>
      <c r="D698" s="1">
        <v>43564</v>
      </c>
      <c r="E698" s="2">
        <v>0.70921296296296299</v>
      </c>
      <c r="F698">
        <v>1.6</v>
      </c>
      <c r="G698">
        <v>0</v>
      </c>
      <c r="H698">
        <v>0</v>
      </c>
      <c r="I698">
        <v>288</v>
      </c>
      <c r="J698">
        <v>50.4</v>
      </c>
      <c r="K698">
        <v>-0.39</v>
      </c>
      <c r="L698">
        <v>0</v>
      </c>
      <c r="M698">
        <v>46.03</v>
      </c>
      <c r="N698">
        <v>61.08</v>
      </c>
      <c r="O698">
        <v>15.04</v>
      </c>
      <c r="P698">
        <v>0.246</v>
      </c>
      <c r="Q698">
        <v>0.253</v>
      </c>
      <c r="R698">
        <v>3.8699999999999998E-2</v>
      </c>
      <c r="S698">
        <v>2.42</v>
      </c>
      <c r="T698">
        <v>54.98</v>
      </c>
      <c r="U698">
        <v>59.65</v>
      </c>
      <c r="V698">
        <v>710</v>
      </c>
      <c r="Y698">
        <v>2.34</v>
      </c>
      <c r="Z698">
        <v>2.67</v>
      </c>
      <c r="AD698">
        <v>372.8</v>
      </c>
      <c r="AG698">
        <v>2.2050000000000001</v>
      </c>
      <c r="AH698">
        <v>368.3</v>
      </c>
      <c r="AI698">
        <v>0</v>
      </c>
      <c r="AJ698">
        <v>0</v>
      </c>
      <c r="AK698" t="s">
        <v>56</v>
      </c>
      <c r="AL698" t="s">
        <v>57</v>
      </c>
      <c r="AM698">
        <v>0.25</v>
      </c>
      <c r="AO698">
        <v>42.82</v>
      </c>
      <c r="AP698">
        <v>40.36</v>
      </c>
      <c r="AQ698">
        <v>38.9</v>
      </c>
    </row>
    <row r="699" spans="2:43" x14ac:dyDescent="0.2">
      <c r="B699">
        <v>281</v>
      </c>
      <c r="C699">
        <v>150</v>
      </c>
      <c r="D699" s="1">
        <v>43564</v>
      </c>
      <c r="E699" s="2">
        <v>0.7093287037037036</v>
      </c>
      <c r="F699">
        <v>1.6</v>
      </c>
      <c r="G699">
        <v>0</v>
      </c>
      <c r="H699">
        <v>0</v>
      </c>
      <c r="I699">
        <v>288</v>
      </c>
      <c r="J699">
        <v>50.8</v>
      </c>
      <c r="K699">
        <v>-0.39</v>
      </c>
      <c r="L699">
        <v>0</v>
      </c>
      <c r="M699">
        <v>46.29</v>
      </c>
      <c r="N699">
        <v>61.52</v>
      </c>
      <c r="O699">
        <v>15.23</v>
      </c>
      <c r="P699">
        <v>0.248</v>
      </c>
      <c r="Q699">
        <v>0.23400000000000001</v>
      </c>
      <c r="R699">
        <v>3.9399999999999998E-2</v>
      </c>
      <c r="S699">
        <v>2.46</v>
      </c>
      <c r="T699">
        <v>55.45</v>
      </c>
      <c r="U699">
        <v>60.47</v>
      </c>
      <c r="V699">
        <v>680</v>
      </c>
      <c r="Y699">
        <v>2.3199999999999998</v>
      </c>
      <c r="Z699">
        <v>2.6509999999999998</v>
      </c>
      <c r="AD699">
        <v>368.3</v>
      </c>
      <c r="AG699">
        <v>2.2069999999999999</v>
      </c>
      <c r="AH699">
        <v>370.3</v>
      </c>
      <c r="AI699">
        <v>0</v>
      </c>
      <c r="AJ699">
        <v>0</v>
      </c>
      <c r="AK699" t="s">
        <v>56</v>
      </c>
      <c r="AL699" t="s">
        <v>57</v>
      </c>
      <c r="AM699">
        <v>0.21</v>
      </c>
      <c r="AO699">
        <v>42.82</v>
      </c>
      <c r="AP699">
        <v>40.36</v>
      </c>
      <c r="AQ699">
        <v>38.9</v>
      </c>
    </row>
    <row r="700" spans="2:43" x14ac:dyDescent="0.2">
      <c r="B700">
        <v>282</v>
      </c>
      <c r="C700">
        <v>150</v>
      </c>
      <c r="D700" s="1">
        <v>43564</v>
      </c>
      <c r="E700" s="2">
        <v>0.70944444444444443</v>
      </c>
      <c r="F700">
        <v>1.6</v>
      </c>
      <c r="G700">
        <v>0</v>
      </c>
      <c r="H700">
        <v>0</v>
      </c>
      <c r="I700">
        <v>288</v>
      </c>
      <c r="J700">
        <v>51.5</v>
      </c>
      <c r="K700">
        <v>-0.39</v>
      </c>
      <c r="L700">
        <v>0</v>
      </c>
      <c r="M700">
        <v>46.67</v>
      </c>
      <c r="N700">
        <v>62.61</v>
      </c>
      <c r="O700">
        <v>15.94</v>
      </c>
      <c r="P700">
        <v>0.255</v>
      </c>
      <c r="Q700">
        <v>0.20399999999999999</v>
      </c>
      <c r="R700">
        <v>3.9699999999999999E-2</v>
      </c>
      <c r="S700">
        <v>2.48</v>
      </c>
      <c r="T700">
        <v>56.41</v>
      </c>
      <c r="U700">
        <v>61.36</v>
      </c>
      <c r="V700">
        <v>685</v>
      </c>
      <c r="Y700">
        <v>2.2599999999999998</v>
      </c>
      <c r="Z700">
        <v>2.605</v>
      </c>
      <c r="AD700">
        <v>368.4</v>
      </c>
      <c r="AG700">
        <v>2.1629999999999998</v>
      </c>
      <c r="AH700">
        <v>373.3</v>
      </c>
      <c r="AI700">
        <v>0</v>
      </c>
      <c r="AJ700">
        <v>0</v>
      </c>
      <c r="AK700" t="s">
        <v>56</v>
      </c>
      <c r="AL700" t="s">
        <v>57</v>
      </c>
      <c r="AM700">
        <v>0.23</v>
      </c>
      <c r="AO700">
        <v>42.82</v>
      </c>
      <c r="AP700">
        <v>40.36</v>
      </c>
      <c r="AQ700">
        <v>38.950000000000003</v>
      </c>
    </row>
    <row r="701" spans="2:43" x14ac:dyDescent="0.2">
      <c r="B701">
        <v>283</v>
      </c>
      <c r="C701">
        <v>150</v>
      </c>
      <c r="D701" s="1">
        <v>43564</v>
      </c>
      <c r="E701" s="2">
        <v>0.70956018518518515</v>
      </c>
      <c r="F701">
        <v>1.6</v>
      </c>
      <c r="G701">
        <v>0</v>
      </c>
      <c r="H701">
        <v>0</v>
      </c>
      <c r="I701">
        <v>288</v>
      </c>
      <c r="J701">
        <v>51.6</v>
      </c>
      <c r="K701">
        <v>-0.39</v>
      </c>
      <c r="L701">
        <v>0</v>
      </c>
      <c r="M701">
        <v>47.09</v>
      </c>
      <c r="N701">
        <v>62.62</v>
      </c>
      <c r="O701">
        <v>15.53</v>
      </c>
      <c r="P701">
        <v>0.248</v>
      </c>
      <c r="Q701">
        <v>0.25800000000000001</v>
      </c>
      <c r="R701">
        <v>3.9600000000000003E-2</v>
      </c>
      <c r="S701">
        <v>2.4700000000000002</v>
      </c>
      <c r="T701">
        <v>56.51</v>
      </c>
      <c r="U701">
        <v>61.65</v>
      </c>
      <c r="V701">
        <v>675</v>
      </c>
      <c r="Y701">
        <v>2.2599999999999998</v>
      </c>
      <c r="Z701">
        <v>2.605</v>
      </c>
      <c r="AD701">
        <v>373.2</v>
      </c>
      <c r="AG701">
        <v>2.2410000000000001</v>
      </c>
      <c r="AH701">
        <v>376.7</v>
      </c>
      <c r="AI701">
        <v>0</v>
      </c>
      <c r="AJ701">
        <v>0</v>
      </c>
      <c r="AK701" t="s">
        <v>56</v>
      </c>
      <c r="AL701" t="s">
        <v>57</v>
      </c>
      <c r="AM701">
        <v>0.23</v>
      </c>
      <c r="AO701">
        <v>42.87</v>
      </c>
      <c r="AP701">
        <v>40.31</v>
      </c>
      <c r="AQ701">
        <v>38.9</v>
      </c>
    </row>
    <row r="702" spans="2:43" x14ac:dyDescent="0.2">
      <c r="B702">
        <v>284</v>
      </c>
      <c r="C702">
        <v>150</v>
      </c>
      <c r="D702" s="1">
        <v>43564</v>
      </c>
      <c r="E702" s="2">
        <v>0.70967592592592599</v>
      </c>
      <c r="F702">
        <v>1.6</v>
      </c>
      <c r="G702">
        <v>0</v>
      </c>
      <c r="H702">
        <v>0</v>
      </c>
      <c r="I702">
        <v>288</v>
      </c>
      <c r="J702">
        <v>51.7</v>
      </c>
      <c r="K702">
        <v>-0.39</v>
      </c>
      <c r="L702">
        <v>0</v>
      </c>
      <c r="M702">
        <v>47.04</v>
      </c>
      <c r="N702">
        <v>62.88</v>
      </c>
      <c r="O702">
        <v>15.84</v>
      </c>
      <c r="P702">
        <v>0.252</v>
      </c>
      <c r="Q702">
        <v>0.24199999999999999</v>
      </c>
      <c r="R702">
        <v>3.9399999999999998E-2</v>
      </c>
      <c r="S702">
        <v>2.4700000000000002</v>
      </c>
      <c r="T702">
        <v>56.67</v>
      </c>
      <c r="U702">
        <v>61.87</v>
      </c>
      <c r="V702">
        <v>681</v>
      </c>
      <c r="Y702">
        <v>2.2400000000000002</v>
      </c>
      <c r="Z702">
        <v>2.5939999999999999</v>
      </c>
      <c r="AD702">
        <v>373.8</v>
      </c>
      <c r="AG702">
        <v>2.2029999999999998</v>
      </c>
      <c r="AH702">
        <v>376.3</v>
      </c>
      <c r="AI702">
        <v>0</v>
      </c>
      <c r="AJ702">
        <v>0</v>
      </c>
      <c r="AK702" t="s">
        <v>56</v>
      </c>
      <c r="AL702" t="s">
        <v>57</v>
      </c>
      <c r="AM702">
        <v>0.22</v>
      </c>
      <c r="AO702">
        <v>42.82</v>
      </c>
      <c r="AP702">
        <v>40.36</v>
      </c>
      <c r="AQ702">
        <v>38.950000000000003</v>
      </c>
    </row>
    <row r="703" spans="2:43" x14ac:dyDescent="0.2">
      <c r="B703">
        <v>285</v>
      </c>
      <c r="C703">
        <v>150</v>
      </c>
      <c r="D703" s="1">
        <v>43564</v>
      </c>
      <c r="E703" s="2">
        <v>0.70979166666666671</v>
      </c>
      <c r="F703">
        <v>1.6</v>
      </c>
      <c r="G703">
        <v>0</v>
      </c>
      <c r="H703">
        <v>0</v>
      </c>
      <c r="I703">
        <v>288</v>
      </c>
      <c r="J703">
        <v>52</v>
      </c>
      <c r="K703">
        <v>-0.39</v>
      </c>
      <c r="L703">
        <v>0</v>
      </c>
      <c r="M703">
        <v>47.42</v>
      </c>
      <c r="N703">
        <v>63.17</v>
      </c>
      <c r="O703">
        <v>15.75</v>
      </c>
      <c r="P703">
        <v>0.249</v>
      </c>
      <c r="Q703">
        <v>0.26200000000000001</v>
      </c>
      <c r="R703">
        <v>3.8800000000000001E-2</v>
      </c>
      <c r="S703">
        <v>2.42</v>
      </c>
      <c r="T703">
        <v>56.99</v>
      </c>
      <c r="U703">
        <v>62.4</v>
      </c>
      <c r="V703">
        <v>690</v>
      </c>
      <c r="Y703">
        <v>2.23</v>
      </c>
      <c r="Z703">
        <v>2.5819999999999999</v>
      </c>
      <c r="AD703">
        <v>383.5</v>
      </c>
      <c r="AG703">
        <v>2.2440000000000002</v>
      </c>
      <c r="AH703">
        <v>379.3</v>
      </c>
      <c r="AI703">
        <v>0</v>
      </c>
      <c r="AJ703">
        <v>0</v>
      </c>
      <c r="AK703" t="s">
        <v>56</v>
      </c>
      <c r="AL703" t="s">
        <v>57</v>
      </c>
      <c r="AM703">
        <v>0.28000000000000003</v>
      </c>
      <c r="AO703">
        <v>42.82</v>
      </c>
      <c r="AP703">
        <v>40.36</v>
      </c>
      <c r="AQ703">
        <v>38.9</v>
      </c>
    </row>
    <row r="704" spans="2:43" x14ac:dyDescent="0.2">
      <c r="B704">
        <v>286</v>
      </c>
      <c r="C704">
        <v>150</v>
      </c>
      <c r="D704" s="1">
        <v>43564</v>
      </c>
      <c r="E704" s="2">
        <v>0.70990740740740732</v>
      </c>
      <c r="F704">
        <v>1.6</v>
      </c>
      <c r="G704">
        <v>0</v>
      </c>
      <c r="H704">
        <v>0</v>
      </c>
      <c r="I704">
        <v>288</v>
      </c>
      <c r="J704">
        <v>51.7</v>
      </c>
      <c r="K704">
        <v>-0.39</v>
      </c>
      <c r="L704">
        <v>0</v>
      </c>
      <c r="M704">
        <v>46.69</v>
      </c>
      <c r="N704">
        <v>62.89</v>
      </c>
      <c r="O704">
        <v>16.2</v>
      </c>
      <c r="P704">
        <v>0.25800000000000001</v>
      </c>
      <c r="Q704">
        <v>0.216</v>
      </c>
      <c r="R704">
        <v>3.9300000000000002E-2</v>
      </c>
      <c r="S704">
        <v>2.4500000000000002</v>
      </c>
      <c r="T704">
        <v>56.39</v>
      </c>
      <c r="U704">
        <v>61.8</v>
      </c>
      <c r="V704">
        <v>687</v>
      </c>
      <c r="Y704">
        <v>2.2400000000000002</v>
      </c>
      <c r="Z704">
        <v>2.5939999999999999</v>
      </c>
      <c r="AD704">
        <v>372.9</v>
      </c>
      <c r="AG704">
        <v>2.1389999999999998</v>
      </c>
      <c r="AH704">
        <v>373.5</v>
      </c>
      <c r="AI704">
        <v>0</v>
      </c>
      <c r="AJ704">
        <v>0</v>
      </c>
      <c r="AK704" t="s">
        <v>56</v>
      </c>
      <c r="AL704" t="s">
        <v>57</v>
      </c>
      <c r="AM704">
        <v>0.23</v>
      </c>
      <c r="AO704">
        <v>42.82</v>
      </c>
      <c r="AP704">
        <v>40.36</v>
      </c>
      <c r="AQ704">
        <v>38.9</v>
      </c>
    </row>
    <row r="705" spans="2:43" x14ac:dyDescent="0.2">
      <c r="B705">
        <v>287</v>
      </c>
      <c r="C705">
        <v>150</v>
      </c>
      <c r="D705" s="1">
        <v>43564</v>
      </c>
      <c r="E705" s="2">
        <v>0.71002314814814815</v>
      </c>
      <c r="F705">
        <v>1.6</v>
      </c>
      <c r="G705">
        <v>0</v>
      </c>
      <c r="H705">
        <v>0</v>
      </c>
      <c r="I705">
        <v>288</v>
      </c>
      <c r="J705">
        <v>52.7</v>
      </c>
      <c r="K705">
        <v>-0.39</v>
      </c>
      <c r="L705">
        <v>0</v>
      </c>
      <c r="M705">
        <v>47.67</v>
      </c>
      <c r="N705">
        <v>64.319999999999993</v>
      </c>
      <c r="O705">
        <v>16.66</v>
      </c>
      <c r="P705">
        <v>0.25900000000000001</v>
      </c>
      <c r="Q705">
        <v>0.214</v>
      </c>
      <c r="R705">
        <v>3.9399999999999998E-2</v>
      </c>
      <c r="S705">
        <v>2.46</v>
      </c>
      <c r="T705">
        <v>57.84</v>
      </c>
      <c r="U705">
        <v>63.27</v>
      </c>
      <c r="V705">
        <v>678</v>
      </c>
      <c r="Y705">
        <v>2.17</v>
      </c>
      <c r="Z705">
        <v>2.536</v>
      </c>
      <c r="AD705">
        <v>379.7</v>
      </c>
      <c r="AG705">
        <v>2.1720000000000002</v>
      </c>
      <c r="AH705">
        <v>381.3</v>
      </c>
      <c r="AI705">
        <v>0</v>
      </c>
      <c r="AJ705">
        <v>0</v>
      </c>
      <c r="AK705" t="s">
        <v>56</v>
      </c>
      <c r="AL705" t="s">
        <v>57</v>
      </c>
      <c r="AM705">
        <v>0.18</v>
      </c>
      <c r="AO705">
        <v>42.87</v>
      </c>
      <c r="AP705">
        <v>40.36</v>
      </c>
      <c r="AQ705">
        <v>38.950000000000003</v>
      </c>
    </row>
    <row r="706" spans="2:43" x14ac:dyDescent="0.2">
      <c r="B706">
        <v>288</v>
      </c>
      <c r="C706">
        <v>150</v>
      </c>
      <c r="D706" s="1">
        <v>43564</v>
      </c>
      <c r="E706" s="2">
        <v>0.71013888888888888</v>
      </c>
      <c r="F706">
        <v>1.6</v>
      </c>
      <c r="G706">
        <v>0</v>
      </c>
      <c r="H706">
        <v>0</v>
      </c>
      <c r="I706">
        <v>288</v>
      </c>
      <c r="J706">
        <v>52.4</v>
      </c>
      <c r="K706">
        <v>-0.39</v>
      </c>
      <c r="L706">
        <v>0</v>
      </c>
      <c r="M706">
        <v>47.27</v>
      </c>
      <c r="N706">
        <v>63.65</v>
      </c>
      <c r="O706">
        <v>16.38</v>
      </c>
      <c r="P706">
        <v>0.25700000000000001</v>
      </c>
      <c r="Q706">
        <v>0.21199999999999999</v>
      </c>
      <c r="R706">
        <v>3.95E-2</v>
      </c>
      <c r="S706">
        <v>2.4700000000000002</v>
      </c>
      <c r="T706">
        <v>57.4</v>
      </c>
      <c r="U706">
        <v>62.63</v>
      </c>
      <c r="V706">
        <v>697</v>
      </c>
      <c r="Y706">
        <v>2.21</v>
      </c>
      <c r="Z706">
        <v>2.5619999999999998</v>
      </c>
      <c r="AD706">
        <v>374.9</v>
      </c>
      <c r="AG706">
        <v>2.1680000000000001</v>
      </c>
      <c r="AH706">
        <v>378.2</v>
      </c>
      <c r="AI706">
        <v>0</v>
      </c>
      <c r="AJ706">
        <v>0</v>
      </c>
      <c r="AK706" t="s">
        <v>56</v>
      </c>
      <c r="AL706" t="s">
        <v>57</v>
      </c>
      <c r="AM706">
        <v>0.21</v>
      </c>
      <c r="AO706">
        <v>42.87</v>
      </c>
      <c r="AP706">
        <v>40.409999999999997</v>
      </c>
      <c r="AQ706">
        <v>39.01</v>
      </c>
    </row>
    <row r="707" spans="2:43" x14ac:dyDescent="0.2">
      <c r="B707">
        <v>289</v>
      </c>
      <c r="C707">
        <v>150</v>
      </c>
      <c r="D707" s="1">
        <v>43564</v>
      </c>
      <c r="E707" s="2">
        <v>0.7102546296296296</v>
      </c>
      <c r="F707">
        <v>1.6</v>
      </c>
      <c r="G707">
        <v>0</v>
      </c>
      <c r="H707">
        <v>0</v>
      </c>
      <c r="I707">
        <v>288</v>
      </c>
      <c r="J707">
        <v>52.8</v>
      </c>
      <c r="K707">
        <v>-0.39</v>
      </c>
      <c r="L707">
        <v>0</v>
      </c>
      <c r="M707">
        <v>47.65</v>
      </c>
      <c r="N707">
        <v>64.349999999999994</v>
      </c>
      <c r="O707">
        <v>16.7</v>
      </c>
      <c r="P707">
        <v>0.26</v>
      </c>
      <c r="Q707">
        <v>0.23100000000000001</v>
      </c>
      <c r="R707">
        <v>3.9100000000000003E-2</v>
      </c>
      <c r="S707">
        <v>2.4500000000000002</v>
      </c>
      <c r="T707">
        <v>57.91</v>
      </c>
      <c r="U707">
        <v>63.28</v>
      </c>
      <c r="V707">
        <v>704</v>
      </c>
      <c r="Y707">
        <v>2.17</v>
      </c>
      <c r="Z707">
        <v>2.5350000000000001</v>
      </c>
      <c r="AD707">
        <v>381.7</v>
      </c>
      <c r="AG707">
        <v>2.1659999999999999</v>
      </c>
      <c r="AH707">
        <v>381.2</v>
      </c>
      <c r="AI707">
        <v>0</v>
      </c>
      <c r="AJ707">
        <v>0</v>
      </c>
      <c r="AK707" t="s">
        <v>56</v>
      </c>
      <c r="AL707" t="s">
        <v>57</v>
      </c>
      <c r="AM707">
        <v>0.22</v>
      </c>
      <c r="AO707">
        <v>42.82</v>
      </c>
      <c r="AP707">
        <v>40.409999999999997</v>
      </c>
      <c r="AQ707">
        <v>38.950000000000003</v>
      </c>
    </row>
    <row r="708" spans="2:43" x14ac:dyDescent="0.2">
      <c r="B708">
        <v>290</v>
      </c>
      <c r="C708">
        <v>150</v>
      </c>
      <c r="D708" s="1">
        <v>43564</v>
      </c>
      <c r="E708" s="2">
        <v>0.71037037037037043</v>
      </c>
      <c r="F708">
        <v>1.6</v>
      </c>
      <c r="G708">
        <v>0</v>
      </c>
      <c r="H708">
        <v>0</v>
      </c>
      <c r="I708">
        <v>288</v>
      </c>
      <c r="J708">
        <v>52.5</v>
      </c>
      <c r="K708">
        <v>-0.39</v>
      </c>
      <c r="L708">
        <v>0</v>
      </c>
      <c r="M708">
        <v>47.27</v>
      </c>
      <c r="N708">
        <v>64.02</v>
      </c>
      <c r="O708">
        <v>16.760000000000002</v>
      </c>
      <c r="P708">
        <v>0.26200000000000001</v>
      </c>
      <c r="Q708">
        <v>0.22700000000000001</v>
      </c>
      <c r="R708">
        <v>4.0099999999999997E-2</v>
      </c>
      <c r="S708">
        <v>2.5099999999999998</v>
      </c>
      <c r="T708">
        <v>57.72</v>
      </c>
      <c r="U708">
        <v>62.98</v>
      </c>
      <c r="V708">
        <v>682</v>
      </c>
      <c r="Y708">
        <v>2.19</v>
      </c>
      <c r="Z708">
        <v>2.5470000000000002</v>
      </c>
      <c r="AD708">
        <v>369.7</v>
      </c>
      <c r="AG708">
        <v>2.1309999999999998</v>
      </c>
      <c r="AH708">
        <v>378.1</v>
      </c>
      <c r="AI708">
        <v>0</v>
      </c>
      <c r="AJ708">
        <v>0</v>
      </c>
      <c r="AK708" t="s">
        <v>56</v>
      </c>
      <c r="AL708" t="s">
        <v>57</v>
      </c>
      <c r="AM708">
        <v>0.28000000000000003</v>
      </c>
      <c r="AO708">
        <v>42.87</v>
      </c>
      <c r="AP708">
        <v>40.409999999999997</v>
      </c>
      <c r="AQ708">
        <v>38.950000000000003</v>
      </c>
    </row>
    <row r="709" spans="2:43" x14ac:dyDescent="0.2">
      <c r="B709">
        <v>291</v>
      </c>
      <c r="C709">
        <v>150</v>
      </c>
      <c r="D709" s="1">
        <v>43564</v>
      </c>
      <c r="E709" s="2">
        <v>0.71048611111111104</v>
      </c>
      <c r="F709">
        <v>1.6</v>
      </c>
      <c r="G709">
        <v>0</v>
      </c>
      <c r="H709">
        <v>0</v>
      </c>
      <c r="I709">
        <v>288</v>
      </c>
      <c r="J709">
        <v>53</v>
      </c>
      <c r="K709">
        <v>-0.39</v>
      </c>
      <c r="L709">
        <v>0</v>
      </c>
      <c r="M709">
        <v>48.02</v>
      </c>
      <c r="N709">
        <v>64.81</v>
      </c>
      <c r="O709">
        <v>16.79</v>
      </c>
      <c r="P709">
        <v>0.25900000000000001</v>
      </c>
      <c r="Q709">
        <v>0.23400000000000001</v>
      </c>
      <c r="R709">
        <v>3.8899999999999997E-2</v>
      </c>
      <c r="S709">
        <v>2.4300000000000002</v>
      </c>
      <c r="T709">
        <v>58.32</v>
      </c>
      <c r="U709">
        <v>63.63</v>
      </c>
      <c r="V709">
        <v>700</v>
      </c>
      <c r="Y709">
        <v>2.15</v>
      </c>
      <c r="Z709">
        <v>2.5169999999999999</v>
      </c>
      <c r="AD709">
        <v>387</v>
      </c>
      <c r="AG709">
        <v>2.1869999999999998</v>
      </c>
      <c r="AH709">
        <v>384.1</v>
      </c>
      <c r="AI709">
        <v>0</v>
      </c>
      <c r="AJ709">
        <v>0</v>
      </c>
      <c r="AK709" t="s">
        <v>56</v>
      </c>
      <c r="AL709" t="s">
        <v>57</v>
      </c>
      <c r="AM709">
        <v>0.28999999999999998</v>
      </c>
      <c r="AO709">
        <v>42.87</v>
      </c>
      <c r="AP709">
        <v>40.409999999999997</v>
      </c>
      <c r="AQ709">
        <v>38.950000000000003</v>
      </c>
    </row>
    <row r="710" spans="2:43" x14ac:dyDescent="0.2">
      <c r="B710">
        <v>292</v>
      </c>
      <c r="C710">
        <v>150</v>
      </c>
      <c r="D710" s="1">
        <v>43564</v>
      </c>
      <c r="E710" s="2">
        <v>0.71060185185185187</v>
      </c>
      <c r="F710">
        <v>1.6</v>
      </c>
      <c r="G710">
        <v>0</v>
      </c>
      <c r="H710">
        <v>0</v>
      </c>
      <c r="I710">
        <v>288</v>
      </c>
      <c r="J710">
        <v>53</v>
      </c>
      <c r="K710">
        <v>-0.39</v>
      </c>
      <c r="L710">
        <v>0</v>
      </c>
      <c r="M710">
        <v>47.76</v>
      </c>
      <c r="N710">
        <v>64.8</v>
      </c>
      <c r="O710">
        <v>17.04</v>
      </c>
      <c r="P710">
        <v>0.26300000000000001</v>
      </c>
      <c r="Q710">
        <v>0.22</v>
      </c>
      <c r="R710">
        <v>3.8699999999999998E-2</v>
      </c>
      <c r="S710">
        <v>2.42</v>
      </c>
      <c r="T710">
        <v>58.34</v>
      </c>
      <c r="U710">
        <v>63.61</v>
      </c>
      <c r="V710">
        <v>698</v>
      </c>
      <c r="Y710">
        <v>2.15</v>
      </c>
      <c r="Z710">
        <v>2.5169999999999999</v>
      </c>
      <c r="AD710">
        <v>386.5</v>
      </c>
      <c r="AG710">
        <v>2.1429999999999998</v>
      </c>
      <c r="AH710">
        <v>382.1</v>
      </c>
      <c r="AI710">
        <v>0</v>
      </c>
      <c r="AJ710">
        <v>0</v>
      </c>
      <c r="AK710" t="s">
        <v>56</v>
      </c>
      <c r="AL710" t="s">
        <v>57</v>
      </c>
      <c r="AM710">
        <v>0.22</v>
      </c>
      <c r="AO710">
        <v>42.87</v>
      </c>
      <c r="AP710">
        <v>40.409999999999997</v>
      </c>
      <c r="AQ710">
        <v>38.950000000000003</v>
      </c>
    </row>
    <row r="711" spans="2:43" x14ac:dyDescent="0.2">
      <c r="B711">
        <v>293</v>
      </c>
      <c r="C711">
        <v>150</v>
      </c>
      <c r="D711" s="1">
        <v>43564</v>
      </c>
      <c r="E711" s="2">
        <v>0.7107175925925926</v>
      </c>
      <c r="F711">
        <v>1.6</v>
      </c>
      <c r="G711">
        <v>0</v>
      </c>
      <c r="H711">
        <v>0</v>
      </c>
      <c r="I711">
        <v>288</v>
      </c>
      <c r="J711">
        <v>54</v>
      </c>
      <c r="K711">
        <v>-0.39</v>
      </c>
      <c r="L711">
        <v>0</v>
      </c>
      <c r="M711">
        <v>48.76</v>
      </c>
      <c r="N711">
        <v>66.430000000000007</v>
      </c>
      <c r="O711">
        <v>17.670000000000002</v>
      </c>
      <c r="P711">
        <v>0.26600000000000001</v>
      </c>
      <c r="Q711">
        <v>0.23100000000000001</v>
      </c>
      <c r="R711">
        <v>3.9600000000000003E-2</v>
      </c>
      <c r="S711">
        <v>2.4700000000000002</v>
      </c>
      <c r="T711">
        <v>59.56</v>
      </c>
      <c r="U711">
        <v>65.150000000000006</v>
      </c>
      <c r="V711">
        <v>687</v>
      </c>
      <c r="Y711">
        <v>2.0699999999999998</v>
      </c>
      <c r="Z711">
        <v>2.4550000000000001</v>
      </c>
      <c r="AD711">
        <v>386</v>
      </c>
      <c r="AG711">
        <v>2.1629999999999998</v>
      </c>
      <c r="AH711">
        <v>390</v>
      </c>
      <c r="AI711">
        <v>0</v>
      </c>
      <c r="AJ711">
        <v>0</v>
      </c>
      <c r="AK711" t="s">
        <v>56</v>
      </c>
      <c r="AL711" t="s">
        <v>57</v>
      </c>
      <c r="AM711">
        <v>0.21</v>
      </c>
      <c r="AO711">
        <v>42.87</v>
      </c>
      <c r="AP711">
        <v>40.409999999999997</v>
      </c>
      <c r="AQ711">
        <v>38.950000000000003</v>
      </c>
    </row>
    <row r="712" spans="2:43" x14ac:dyDescent="0.2">
      <c r="B712">
        <v>294</v>
      </c>
      <c r="C712">
        <v>150</v>
      </c>
      <c r="D712" s="1">
        <v>43564</v>
      </c>
      <c r="E712" s="2">
        <v>0.71083333333333332</v>
      </c>
      <c r="F712">
        <v>1.6</v>
      </c>
      <c r="G712">
        <v>0</v>
      </c>
      <c r="H712">
        <v>0</v>
      </c>
      <c r="I712">
        <v>288</v>
      </c>
      <c r="J712">
        <v>54</v>
      </c>
      <c r="K712">
        <v>-0.39</v>
      </c>
      <c r="L712">
        <v>0</v>
      </c>
      <c r="M712">
        <v>48.68</v>
      </c>
      <c r="N712">
        <v>66.38</v>
      </c>
      <c r="O712">
        <v>17.7</v>
      </c>
      <c r="P712">
        <v>0.26700000000000002</v>
      </c>
      <c r="Q712">
        <v>0.23499999999999999</v>
      </c>
      <c r="R712">
        <v>3.9600000000000003E-2</v>
      </c>
      <c r="S712">
        <v>2.4700000000000002</v>
      </c>
      <c r="T712">
        <v>59.46</v>
      </c>
      <c r="U712">
        <v>65.37</v>
      </c>
      <c r="V712">
        <v>675</v>
      </c>
      <c r="Y712">
        <v>2.0699999999999998</v>
      </c>
      <c r="Z712">
        <v>2.4569999999999999</v>
      </c>
      <c r="AD712">
        <v>385.7</v>
      </c>
      <c r="AG712">
        <v>2.1539999999999999</v>
      </c>
      <c r="AH712">
        <v>389.5</v>
      </c>
      <c r="AI712">
        <v>0</v>
      </c>
      <c r="AJ712">
        <v>0</v>
      </c>
      <c r="AK712" t="s">
        <v>56</v>
      </c>
      <c r="AL712" t="s">
        <v>57</v>
      </c>
      <c r="AM712">
        <v>0.28999999999999998</v>
      </c>
      <c r="AO712">
        <v>42.87</v>
      </c>
      <c r="AP712">
        <v>40.409999999999997</v>
      </c>
      <c r="AQ712">
        <v>38.950000000000003</v>
      </c>
    </row>
    <row r="713" spans="2:43" x14ac:dyDescent="0.2">
      <c r="B713">
        <v>295</v>
      </c>
      <c r="C713">
        <v>150</v>
      </c>
      <c r="D713" s="1">
        <v>43564</v>
      </c>
      <c r="E713" s="2">
        <v>0.71094907407407415</v>
      </c>
      <c r="F713">
        <v>1.6</v>
      </c>
      <c r="G713">
        <v>0</v>
      </c>
      <c r="H713">
        <v>0</v>
      </c>
      <c r="I713">
        <v>288</v>
      </c>
      <c r="J713">
        <v>54.1</v>
      </c>
      <c r="K713">
        <v>-0.39</v>
      </c>
      <c r="L713">
        <v>0</v>
      </c>
      <c r="M713">
        <v>48.5</v>
      </c>
      <c r="N713">
        <v>66.569999999999993</v>
      </c>
      <c r="O713">
        <v>18.07</v>
      </c>
      <c r="P713">
        <v>0.27100000000000002</v>
      </c>
      <c r="Q713">
        <v>0.224</v>
      </c>
      <c r="R713">
        <v>3.9699999999999999E-2</v>
      </c>
      <c r="S713">
        <v>2.48</v>
      </c>
      <c r="T713">
        <v>59.51</v>
      </c>
      <c r="U713">
        <v>65.180000000000007</v>
      </c>
      <c r="V713">
        <v>693</v>
      </c>
      <c r="Y713">
        <v>2.06</v>
      </c>
      <c r="Z713">
        <v>2.4500000000000002</v>
      </c>
      <c r="AD713">
        <v>382.7</v>
      </c>
      <c r="AG713">
        <v>2.109</v>
      </c>
      <c r="AH713">
        <v>388</v>
      </c>
      <c r="AI713">
        <v>0</v>
      </c>
      <c r="AJ713">
        <v>0</v>
      </c>
      <c r="AK713" t="s">
        <v>56</v>
      </c>
      <c r="AL713" t="s">
        <v>57</v>
      </c>
      <c r="AM713">
        <v>0.14000000000000001</v>
      </c>
      <c r="AO713">
        <v>42.87</v>
      </c>
      <c r="AP713">
        <v>40.409999999999997</v>
      </c>
      <c r="AQ713">
        <v>38.950000000000003</v>
      </c>
    </row>
    <row r="714" spans="2:43" x14ac:dyDescent="0.2">
      <c r="B714">
        <v>296</v>
      </c>
      <c r="C714">
        <v>150</v>
      </c>
      <c r="D714" s="1">
        <v>43564</v>
      </c>
      <c r="E714" s="2">
        <v>0.71106481481481476</v>
      </c>
      <c r="F714">
        <v>1.6</v>
      </c>
      <c r="G714">
        <v>0</v>
      </c>
      <c r="H714">
        <v>0</v>
      </c>
      <c r="I714">
        <v>288</v>
      </c>
      <c r="J714">
        <v>56.1</v>
      </c>
      <c r="K714">
        <v>-0.39</v>
      </c>
      <c r="L714">
        <v>0</v>
      </c>
      <c r="M714">
        <v>50.78</v>
      </c>
      <c r="N714">
        <v>69.62</v>
      </c>
      <c r="O714">
        <v>18.84</v>
      </c>
      <c r="P714">
        <v>0.27100000000000002</v>
      </c>
      <c r="Q714">
        <v>0.188</v>
      </c>
      <c r="R714">
        <v>3.8800000000000001E-2</v>
      </c>
      <c r="S714">
        <v>2.4300000000000002</v>
      </c>
      <c r="T714">
        <v>62.12</v>
      </c>
      <c r="U714">
        <v>68.180000000000007</v>
      </c>
      <c r="V714">
        <v>684</v>
      </c>
      <c r="Y714">
        <v>1.93</v>
      </c>
      <c r="Z714">
        <v>2.343</v>
      </c>
      <c r="AD714">
        <v>409.9</v>
      </c>
      <c r="AG714">
        <v>2.214</v>
      </c>
      <c r="AH714">
        <v>406.2</v>
      </c>
      <c r="AI714">
        <v>0</v>
      </c>
      <c r="AJ714">
        <v>0</v>
      </c>
      <c r="AK714" t="s">
        <v>56</v>
      </c>
      <c r="AL714" t="s">
        <v>57</v>
      </c>
      <c r="AM714">
        <v>0.21</v>
      </c>
      <c r="AO714">
        <v>42.92</v>
      </c>
      <c r="AP714">
        <v>40.409999999999997</v>
      </c>
      <c r="AQ714">
        <v>39.01</v>
      </c>
    </row>
    <row r="715" spans="2:43" x14ac:dyDescent="0.2">
      <c r="B715">
        <v>297</v>
      </c>
      <c r="C715">
        <v>150</v>
      </c>
      <c r="D715" s="1">
        <v>43564</v>
      </c>
      <c r="E715" s="2">
        <v>0.71118055555555548</v>
      </c>
      <c r="F715">
        <v>1.6</v>
      </c>
      <c r="G715">
        <v>0</v>
      </c>
      <c r="H715">
        <v>0</v>
      </c>
      <c r="I715">
        <v>288</v>
      </c>
      <c r="J715">
        <v>55.4</v>
      </c>
      <c r="K715">
        <v>-0.39</v>
      </c>
      <c r="L715">
        <v>0</v>
      </c>
      <c r="M715">
        <v>49.87</v>
      </c>
      <c r="N715">
        <v>68.44</v>
      </c>
      <c r="O715">
        <v>18.57</v>
      </c>
      <c r="P715">
        <v>0.27100000000000002</v>
      </c>
      <c r="Q715">
        <v>0.26400000000000001</v>
      </c>
      <c r="R715">
        <v>4.0300000000000002E-2</v>
      </c>
      <c r="S715">
        <v>2.52</v>
      </c>
      <c r="T715">
        <v>61.35</v>
      </c>
      <c r="U715">
        <v>67.28</v>
      </c>
      <c r="V715">
        <v>681</v>
      </c>
      <c r="Y715">
        <v>1.98</v>
      </c>
      <c r="Z715">
        <v>2.383</v>
      </c>
      <c r="AD715">
        <v>387.5</v>
      </c>
      <c r="AG715">
        <v>2.169</v>
      </c>
      <c r="AH715">
        <v>398.9</v>
      </c>
      <c r="AI715">
        <v>0</v>
      </c>
      <c r="AJ715">
        <v>0</v>
      </c>
      <c r="AK715" t="s">
        <v>56</v>
      </c>
      <c r="AL715" t="s">
        <v>57</v>
      </c>
      <c r="AM715">
        <v>0.19</v>
      </c>
      <c r="AO715">
        <v>42.82</v>
      </c>
      <c r="AP715">
        <v>40.47</v>
      </c>
      <c r="AQ715">
        <v>38.950000000000003</v>
      </c>
    </row>
    <row r="716" spans="2:43" x14ac:dyDescent="0.2">
      <c r="B716">
        <v>298</v>
      </c>
      <c r="C716">
        <v>150</v>
      </c>
      <c r="D716" s="1">
        <v>43564</v>
      </c>
      <c r="E716" s="2">
        <v>0.71129629629629632</v>
      </c>
      <c r="F716">
        <v>1.6</v>
      </c>
      <c r="G716">
        <v>0</v>
      </c>
      <c r="H716">
        <v>0</v>
      </c>
      <c r="I716">
        <v>288</v>
      </c>
      <c r="J716">
        <v>54.7</v>
      </c>
      <c r="K716">
        <v>-0.39</v>
      </c>
      <c r="L716">
        <v>0</v>
      </c>
      <c r="M716">
        <v>49.03</v>
      </c>
      <c r="N716">
        <v>67.25</v>
      </c>
      <c r="O716">
        <v>18.21</v>
      </c>
      <c r="P716">
        <v>0.27100000000000002</v>
      </c>
      <c r="Q716">
        <v>0.223</v>
      </c>
      <c r="R716">
        <v>0.04</v>
      </c>
      <c r="S716">
        <v>2.5</v>
      </c>
      <c r="T716">
        <v>60.39</v>
      </c>
      <c r="U716">
        <v>66.239999999999995</v>
      </c>
      <c r="V716">
        <v>675</v>
      </c>
      <c r="Y716">
        <v>2.0299999999999998</v>
      </c>
      <c r="Z716">
        <v>2.4249999999999998</v>
      </c>
      <c r="AD716">
        <v>384.2</v>
      </c>
      <c r="AG716">
        <v>2.1360000000000001</v>
      </c>
      <c r="AH716">
        <v>392.3</v>
      </c>
      <c r="AI716">
        <v>0</v>
      </c>
      <c r="AJ716">
        <v>0</v>
      </c>
      <c r="AK716" t="s">
        <v>56</v>
      </c>
      <c r="AL716" t="s">
        <v>57</v>
      </c>
      <c r="AM716">
        <v>0.26</v>
      </c>
      <c r="AO716">
        <v>42.87</v>
      </c>
      <c r="AP716">
        <v>40.47</v>
      </c>
      <c r="AQ716">
        <v>38.950000000000003</v>
      </c>
    </row>
    <row r="717" spans="2:43" x14ac:dyDescent="0.2">
      <c r="B717">
        <v>299</v>
      </c>
      <c r="C717">
        <v>150</v>
      </c>
      <c r="D717" s="1">
        <v>43564</v>
      </c>
      <c r="E717" s="2">
        <v>0.71141203703703704</v>
      </c>
      <c r="F717">
        <v>1.6</v>
      </c>
      <c r="G717">
        <v>0</v>
      </c>
      <c r="H717">
        <v>0</v>
      </c>
      <c r="I717">
        <v>288</v>
      </c>
      <c r="J717">
        <v>56.2</v>
      </c>
      <c r="K717">
        <v>-0.39</v>
      </c>
      <c r="L717">
        <v>0</v>
      </c>
      <c r="M717">
        <v>50.68</v>
      </c>
      <c r="N717">
        <v>69.75</v>
      </c>
      <c r="O717">
        <v>19.059999999999999</v>
      </c>
      <c r="P717">
        <v>0.27300000000000002</v>
      </c>
      <c r="Q717">
        <v>0.23</v>
      </c>
      <c r="R717">
        <v>3.95E-2</v>
      </c>
      <c r="S717">
        <v>2.4700000000000002</v>
      </c>
      <c r="T717">
        <v>62.35</v>
      </c>
      <c r="U717">
        <v>68.400000000000006</v>
      </c>
      <c r="V717">
        <v>689</v>
      </c>
      <c r="Y717">
        <v>1.93</v>
      </c>
      <c r="Z717">
        <v>2.3380000000000001</v>
      </c>
      <c r="AD717">
        <v>402.6</v>
      </c>
      <c r="AG717">
        <v>2.1880000000000002</v>
      </c>
      <c r="AH717">
        <v>405.5</v>
      </c>
      <c r="AI717">
        <v>0</v>
      </c>
      <c r="AJ717">
        <v>0</v>
      </c>
      <c r="AK717" t="s">
        <v>56</v>
      </c>
      <c r="AL717" t="s">
        <v>57</v>
      </c>
      <c r="AM717">
        <v>0.24</v>
      </c>
      <c r="AO717">
        <v>42.92</v>
      </c>
      <c r="AP717">
        <v>40.47</v>
      </c>
      <c r="AQ717">
        <v>39.01</v>
      </c>
    </row>
    <row r="718" spans="2:43" x14ac:dyDescent="0.2">
      <c r="B718">
        <v>300</v>
      </c>
      <c r="C718">
        <v>150</v>
      </c>
      <c r="D718" s="1">
        <v>43564</v>
      </c>
      <c r="E718" s="2">
        <v>0.71152777777777787</v>
      </c>
      <c r="F718">
        <v>1.6</v>
      </c>
      <c r="G718">
        <v>0</v>
      </c>
      <c r="H718">
        <v>0</v>
      </c>
      <c r="I718">
        <v>288</v>
      </c>
      <c r="J718">
        <v>56.4</v>
      </c>
      <c r="K718">
        <v>-0.39</v>
      </c>
      <c r="L718">
        <v>0</v>
      </c>
      <c r="M718">
        <v>50.68</v>
      </c>
      <c r="N718">
        <v>69.819999999999993</v>
      </c>
      <c r="O718">
        <v>19.14</v>
      </c>
      <c r="P718">
        <v>0.27400000000000002</v>
      </c>
      <c r="Q718">
        <v>0.245</v>
      </c>
      <c r="R718">
        <v>4.0599999999999997E-2</v>
      </c>
      <c r="S718">
        <v>2.54</v>
      </c>
      <c r="T718">
        <v>62.6</v>
      </c>
      <c r="U718">
        <v>68.88</v>
      </c>
      <c r="V718">
        <v>671</v>
      </c>
      <c r="Y718">
        <v>1.92</v>
      </c>
      <c r="Z718">
        <v>2.3359999999999999</v>
      </c>
      <c r="AD718">
        <v>391</v>
      </c>
      <c r="AG718">
        <v>2.1819999999999999</v>
      </c>
      <c r="AH718">
        <v>405.5</v>
      </c>
      <c r="AI718">
        <v>0</v>
      </c>
      <c r="AJ718">
        <v>0</v>
      </c>
      <c r="AK718" t="s">
        <v>56</v>
      </c>
      <c r="AL718" t="s">
        <v>57</v>
      </c>
      <c r="AM718">
        <v>0.24</v>
      </c>
      <c r="AO718">
        <v>42.87</v>
      </c>
      <c r="AP718">
        <v>40.47</v>
      </c>
      <c r="AQ718">
        <v>38.950000000000003</v>
      </c>
    </row>
    <row r="719" spans="2:43" x14ac:dyDescent="0.2">
      <c r="B719">
        <v>301</v>
      </c>
      <c r="C719">
        <v>150</v>
      </c>
      <c r="D719" s="1">
        <v>43564</v>
      </c>
      <c r="E719" s="2">
        <v>0.71164351851851848</v>
      </c>
      <c r="F719">
        <v>1.6</v>
      </c>
      <c r="G719">
        <v>0</v>
      </c>
      <c r="H719">
        <v>0</v>
      </c>
      <c r="I719">
        <v>288</v>
      </c>
      <c r="J719">
        <v>56.2</v>
      </c>
      <c r="K719">
        <v>-0.39</v>
      </c>
      <c r="L719">
        <v>0</v>
      </c>
      <c r="M719">
        <v>50.38</v>
      </c>
      <c r="N719">
        <v>69.569999999999993</v>
      </c>
      <c r="O719">
        <v>19.190000000000001</v>
      </c>
      <c r="P719">
        <v>0.27600000000000002</v>
      </c>
      <c r="Q719">
        <v>0.25</v>
      </c>
      <c r="R719">
        <v>4.0899999999999999E-2</v>
      </c>
      <c r="S719">
        <v>2.56</v>
      </c>
      <c r="T719">
        <v>62.25</v>
      </c>
      <c r="U719">
        <v>68.61</v>
      </c>
      <c r="V719">
        <v>672</v>
      </c>
      <c r="Y719">
        <v>1.93</v>
      </c>
      <c r="Z719">
        <v>2.3439999999999999</v>
      </c>
      <c r="AD719">
        <v>386.2</v>
      </c>
      <c r="AG719">
        <v>2.1560000000000001</v>
      </c>
      <c r="AH719">
        <v>403.1</v>
      </c>
      <c r="AI719">
        <v>0</v>
      </c>
      <c r="AJ719">
        <v>0</v>
      </c>
      <c r="AK719" t="s">
        <v>56</v>
      </c>
      <c r="AL719" t="s">
        <v>57</v>
      </c>
      <c r="AM719">
        <v>0.31</v>
      </c>
      <c r="AO719">
        <v>42.87</v>
      </c>
      <c r="AP719">
        <v>40.47</v>
      </c>
      <c r="AQ719">
        <v>39.01</v>
      </c>
    </row>
    <row r="720" spans="2:43" x14ac:dyDescent="0.2">
      <c r="B720">
        <v>302</v>
      </c>
      <c r="C720">
        <v>150</v>
      </c>
      <c r="D720" s="1">
        <v>43564</v>
      </c>
      <c r="E720" s="2">
        <v>0.7117592592592592</v>
      </c>
      <c r="F720">
        <v>1.6</v>
      </c>
      <c r="G720">
        <v>0</v>
      </c>
      <c r="H720">
        <v>0</v>
      </c>
      <c r="I720">
        <v>288</v>
      </c>
      <c r="J720">
        <v>57.3</v>
      </c>
      <c r="K720">
        <v>-0.39</v>
      </c>
      <c r="L720">
        <v>0</v>
      </c>
      <c r="M720">
        <v>51.62</v>
      </c>
      <c r="N720">
        <v>71.39</v>
      </c>
      <c r="O720">
        <v>19.78</v>
      </c>
      <c r="P720">
        <v>0.27700000000000002</v>
      </c>
      <c r="Q720">
        <v>0.222</v>
      </c>
      <c r="R720">
        <v>4.0099999999999997E-2</v>
      </c>
      <c r="S720">
        <v>2.5099999999999998</v>
      </c>
      <c r="T720">
        <v>63.8</v>
      </c>
      <c r="U720">
        <v>70.2</v>
      </c>
      <c r="V720">
        <v>668</v>
      </c>
      <c r="Y720">
        <v>1.86</v>
      </c>
      <c r="Z720">
        <v>2.2850000000000001</v>
      </c>
      <c r="AD720">
        <v>403.8</v>
      </c>
      <c r="AG720">
        <v>2.1989999999999998</v>
      </c>
      <c r="AH720">
        <v>412.9</v>
      </c>
      <c r="AI720">
        <v>0</v>
      </c>
      <c r="AJ720">
        <v>0</v>
      </c>
      <c r="AK720" t="s">
        <v>56</v>
      </c>
      <c r="AL720" t="s">
        <v>57</v>
      </c>
      <c r="AM720">
        <v>0.26</v>
      </c>
      <c r="AO720">
        <v>42.87</v>
      </c>
      <c r="AP720">
        <v>40.409999999999997</v>
      </c>
      <c r="AQ720">
        <v>38.950000000000003</v>
      </c>
    </row>
    <row r="721" spans="2:43" x14ac:dyDescent="0.2">
      <c r="B721">
        <v>303</v>
      </c>
      <c r="C721">
        <v>150</v>
      </c>
      <c r="D721" s="1">
        <v>43564</v>
      </c>
      <c r="E721" s="2">
        <v>0.71187500000000004</v>
      </c>
      <c r="F721">
        <v>1.6</v>
      </c>
      <c r="G721">
        <v>0</v>
      </c>
      <c r="H721">
        <v>0</v>
      </c>
      <c r="I721">
        <v>288</v>
      </c>
      <c r="J721">
        <v>56.5</v>
      </c>
      <c r="K721">
        <v>-0.39</v>
      </c>
      <c r="L721">
        <v>0</v>
      </c>
      <c r="M721">
        <v>50.62</v>
      </c>
      <c r="N721">
        <v>70.12</v>
      </c>
      <c r="O721">
        <v>19.510000000000002</v>
      </c>
      <c r="P721">
        <v>0.27800000000000002</v>
      </c>
      <c r="Q721">
        <v>0.24</v>
      </c>
      <c r="R721">
        <v>3.95E-2</v>
      </c>
      <c r="S721">
        <v>2.4700000000000002</v>
      </c>
      <c r="T721">
        <v>62.57</v>
      </c>
      <c r="U721">
        <v>69.010000000000005</v>
      </c>
      <c r="V721">
        <v>687</v>
      </c>
      <c r="Y721">
        <v>1.91</v>
      </c>
      <c r="Z721">
        <v>2.3260000000000001</v>
      </c>
      <c r="AD721">
        <v>401.9</v>
      </c>
      <c r="AG721">
        <v>2.1469999999999998</v>
      </c>
      <c r="AH721">
        <v>404.9</v>
      </c>
      <c r="AI721">
        <v>0</v>
      </c>
      <c r="AJ721">
        <v>0</v>
      </c>
      <c r="AK721" t="s">
        <v>56</v>
      </c>
      <c r="AL721" t="s">
        <v>57</v>
      </c>
      <c r="AM721">
        <v>0.2</v>
      </c>
      <c r="AO721">
        <v>42.92</v>
      </c>
      <c r="AP721">
        <v>40.47</v>
      </c>
      <c r="AQ721">
        <v>38.950000000000003</v>
      </c>
    </row>
    <row r="722" spans="2:43" x14ac:dyDescent="0.2">
      <c r="B722">
        <v>304</v>
      </c>
      <c r="C722">
        <v>150</v>
      </c>
      <c r="D722" s="1">
        <v>43564</v>
      </c>
      <c r="E722" s="2">
        <v>0.71199074074074076</v>
      </c>
      <c r="F722">
        <v>1.6</v>
      </c>
      <c r="G722">
        <v>0</v>
      </c>
      <c r="H722">
        <v>0</v>
      </c>
      <c r="I722">
        <v>288</v>
      </c>
      <c r="J722">
        <v>56.6</v>
      </c>
      <c r="K722">
        <v>-0.39</v>
      </c>
      <c r="L722">
        <v>0</v>
      </c>
      <c r="M722">
        <v>50.66</v>
      </c>
      <c r="N722">
        <v>70.28</v>
      </c>
      <c r="O722">
        <v>19.62</v>
      </c>
      <c r="P722">
        <v>0.27900000000000003</v>
      </c>
      <c r="Q722">
        <v>0.222</v>
      </c>
      <c r="R722">
        <v>3.9699999999999999E-2</v>
      </c>
      <c r="S722">
        <v>2.48</v>
      </c>
      <c r="T722">
        <v>62.69</v>
      </c>
      <c r="U722">
        <v>69.47</v>
      </c>
      <c r="V722">
        <v>664</v>
      </c>
      <c r="Y722">
        <v>1.9</v>
      </c>
      <c r="Z722">
        <v>2.3210000000000002</v>
      </c>
      <c r="AD722">
        <v>399.8</v>
      </c>
      <c r="AG722">
        <v>2.141</v>
      </c>
      <c r="AH722">
        <v>405.3</v>
      </c>
      <c r="AI722">
        <v>0</v>
      </c>
      <c r="AJ722">
        <v>0</v>
      </c>
      <c r="AK722" t="s">
        <v>56</v>
      </c>
      <c r="AL722" t="s">
        <v>57</v>
      </c>
      <c r="AM722">
        <v>0.18</v>
      </c>
      <c r="AO722">
        <v>42.92</v>
      </c>
      <c r="AP722">
        <v>40.409999999999997</v>
      </c>
      <c r="AQ722">
        <v>38.950000000000003</v>
      </c>
    </row>
    <row r="723" spans="2:43" x14ac:dyDescent="0.2">
      <c r="B723">
        <v>305</v>
      </c>
      <c r="C723">
        <v>150</v>
      </c>
      <c r="D723" s="1">
        <v>43564</v>
      </c>
      <c r="E723" s="2">
        <v>0.71210648148148159</v>
      </c>
      <c r="F723">
        <v>1.6</v>
      </c>
      <c r="G723">
        <v>0</v>
      </c>
      <c r="H723">
        <v>0</v>
      </c>
      <c r="I723">
        <v>288</v>
      </c>
      <c r="J723">
        <v>57.3</v>
      </c>
      <c r="K723">
        <v>-0.39</v>
      </c>
      <c r="L723">
        <v>0</v>
      </c>
      <c r="M723">
        <v>51.45</v>
      </c>
      <c r="N723">
        <v>71.099999999999994</v>
      </c>
      <c r="O723">
        <v>19.649999999999999</v>
      </c>
      <c r="P723">
        <v>0.27600000000000002</v>
      </c>
      <c r="Q723">
        <v>0.25700000000000001</v>
      </c>
      <c r="R723">
        <v>4.0099999999999997E-2</v>
      </c>
      <c r="S723">
        <v>2.5099999999999998</v>
      </c>
      <c r="T723">
        <v>63.48</v>
      </c>
      <c r="U723">
        <v>70.13</v>
      </c>
      <c r="V723">
        <v>679</v>
      </c>
      <c r="Y723">
        <v>1.87</v>
      </c>
      <c r="Z723">
        <v>2.294</v>
      </c>
      <c r="AD723">
        <v>402.1</v>
      </c>
      <c r="AG723">
        <v>2.1970000000000001</v>
      </c>
      <c r="AH723">
        <v>411.6</v>
      </c>
      <c r="AI723">
        <v>0</v>
      </c>
      <c r="AJ723">
        <v>0</v>
      </c>
      <c r="AK723" t="s">
        <v>56</v>
      </c>
      <c r="AL723" t="s">
        <v>57</v>
      </c>
      <c r="AM723">
        <v>0.22</v>
      </c>
      <c r="AO723">
        <v>42.87</v>
      </c>
      <c r="AP723">
        <v>40.47</v>
      </c>
      <c r="AQ723">
        <v>38.950000000000003</v>
      </c>
    </row>
    <row r="724" spans="2:43" x14ac:dyDescent="0.2">
      <c r="B724">
        <v>306</v>
      </c>
      <c r="C724">
        <v>150</v>
      </c>
      <c r="D724" s="1">
        <v>43564</v>
      </c>
      <c r="E724" s="2">
        <v>0.7122222222222222</v>
      </c>
      <c r="F724">
        <v>1.6</v>
      </c>
      <c r="G724">
        <v>0</v>
      </c>
      <c r="H724">
        <v>0</v>
      </c>
      <c r="I724">
        <v>288</v>
      </c>
      <c r="J724">
        <v>57.4</v>
      </c>
      <c r="K724">
        <v>-0.39</v>
      </c>
      <c r="L724">
        <v>0</v>
      </c>
      <c r="M724">
        <v>51.24</v>
      </c>
      <c r="N724">
        <v>71.42</v>
      </c>
      <c r="O724">
        <v>20.190000000000001</v>
      </c>
      <c r="P724">
        <v>0.28299999999999997</v>
      </c>
      <c r="Q724">
        <v>0.24</v>
      </c>
      <c r="R724">
        <v>0.04</v>
      </c>
      <c r="S724">
        <v>2.5</v>
      </c>
      <c r="T724">
        <v>63.61</v>
      </c>
      <c r="U724">
        <v>70.23</v>
      </c>
      <c r="V724">
        <v>685</v>
      </c>
      <c r="Y724">
        <v>1.86</v>
      </c>
      <c r="Z724">
        <v>2.2839999999999998</v>
      </c>
      <c r="AD724">
        <v>401.7</v>
      </c>
      <c r="AG724">
        <v>2.1389999999999998</v>
      </c>
      <c r="AH724">
        <v>409.9</v>
      </c>
      <c r="AI724">
        <v>0</v>
      </c>
      <c r="AJ724">
        <v>0</v>
      </c>
      <c r="AK724" t="s">
        <v>56</v>
      </c>
      <c r="AL724" t="s">
        <v>57</v>
      </c>
      <c r="AM724">
        <v>0.31</v>
      </c>
      <c r="AO724">
        <v>42.87</v>
      </c>
      <c r="AP724">
        <v>40.47</v>
      </c>
      <c r="AQ724">
        <v>38.950000000000003</v>
      </c>
    </row>
    <row r="725" spans="2:43" x14ac:dyDescent="0.2">
      <c r="B725">
        <v>307</v>
      </c>
      <c r="C725">
        <v>150</v>
      </c>
      <c r="D725" s="1">
        <v>43564</v>
      </c>
      <c r="E725" s="2">
        <v>0.71233796296296292</v>
      </c>
      <c r="F725">
        <v>1.6</v>
      </c>
      <c r="G725">
        <v>0</v>
      </c>
      <c r="H725">
        <v>0</v>
      </c>
      <c r="I725">
        <v>288</v>
      </c>
      <c r="J725">
        <v>57.8</v>
      </c>
      <c r="K725">
        <v>-0.39</v>
      </c>
      <c r="L725">
        <v>0</v>
      </c>
      <c r="M725">
        <v>51.63</v>
      </c>
      <c r="N725">
        <v>72.02</v>
      </c>
      <c r="O725">
        <v>20.39</v>
      </c>
      <c r="P725">
        <v>0.28299999999999997</v>
      </c>
      <c r="Q725">
        <v>0.24</v>
      </c>
      <c r="R725">
        <v>4.0099999999999997E-2</v>
      </c>
      <c r="S725">
        <v>2.5099999999999998</v>
      </c>
      <c r="T725">
        <v>64.34</v>
      </c>
      <c r="U725">
        <v>70.87</v>
      </c>
      <c r="V725">
        <v>677</v>
      </c>
      <c r="Y725">
        <v>1.83</v>
      </c>
      <c r="Z725">
        <v>2.2650000000000001</v>
      </c>
      <c r="AD725">
        <v>403.3</v>
      </c>
      <c r="AG725">
        <v>2.1509999999999998</v>
      </c>
      <c r="AH725">
        <v>413</v>
      </c>
      <c r="AI725">
        <v>0</v>
      </c>
      <c r="AJ725">
        <v>0</v>
      </c>
      <c r="AK725" t="s">
        <v>56</v>
      </c>
      <c r="AL725" t="s">
        <v>57</v>
      </c>
      <c r="AM725">
        <v>0.23</v>
      </c>
      <c r="AO725">
        <v>42.87</v>
      </c>
      <c r="AP725">
        <v>40.47</v>
      </c>
      <c r="AQ725">
        <v>38.950000000000003</v>
      </c>
    </row>
    <row r="726" spans="2:43" x14ac:dyDescent="0.2">
      <c r="B726">
        <v>308</v>
      </c>
      <c r="C726">
        <v>150</v>
      </c>
      <c r="D726" s="1">
        <v>43564</v>
      </c>
      <c r="E726" s="2">
        <v>0.71245370370370376</v>
      </c>
      <c r="F726">
        <v>1.6</v>
      </c>
      <c r="G726">
        <v>0</v>
      </c>
      <c r="H726">
        <v>0</v>
      </c>
      <c r="I726">
        <v>288</v>
      </c>
      <c r="J726">
        <v>58.5</v>
      </c>
      <c r="K726">
        <v>-0.39</v>
      </c>
      <c r="L726">
        <v>0</v>
      </c>
      <c r="M726">
        <v>52.02</v>
      </c>
      <c r="N726">
        <v>73.09</v>
      </c>
      <c r="O726">
        <v>21.08</v>
      </c>
      <c r="P726">
        <v>0.28799999999999998</v>
      </c>
      <c r="Q726">
        <v>0.20799999999999999</v>
      </c>
      <c r="R726">
        <v>4.0800000000000003E-2</v>
      </c>
      <c r="S726">
        <v>2.5499999999999998</v>
      </c>
      <c r="T726">
        <v>65.12</v>
      </c>
      <c r="U726">
        <v>71.760000000000005</v>
      </c>
      <c r="V726">
        <v>674</v>
      </c>
      <c r="Y726">
        <v>1.79</v>
      </c>
      <c r="Z726">
        <v>2.2309999999999999</v>
      </c>
      <c r="AD726">
        <v>399.5</v>
      </c>
      <c r="AG726">
        <v>2.1280000000000001</v>
      </c>
      <c r="AH726">
        <v>416.1</v>
      </c>
      <c r="AI726">
        <v>0</v>
      </c>
      <c r="AJ726">
        <v>0</v>
      </c>
      <c r="AK726" t="s">
        <v>56</v>
      </c>
      <c r="AL726" t="s">
        <v>57</v>
      </c>
      <c r="AM726">
        <v>0.2</v>
      </c>
      <c r="AO726">
        <v>42.87</v>
      </c>
      <c r="AP726">
        <v>40.409999999999997</v>
      </c>
      <c r="AQ726">
        <v>39.01</v>
      </c>
    </row>
    <row r="727" spans="2:43" x14ac:dyDescent="0.2">
      <c r="B727">
        <v>309</v>
      </c>
      <c r="C727">
        <v>150</v>
      </c>
      <c r="D727" s="1">
        <v>43564</v>
      </c>
      <c r="E727" s="2">
        <v>0.71256944444444448</v>
      </c>
      <c r="F727">
        <v>1.6</v>
      </c>
      <c r="G727">
        <v>0</v>
      </c>
      <c r="H727">
        <v>0</v>
      </c>
      <c r="I727">
        <v>288</v>
      </c>
      <c r="J727">
        <v>58.5</v>
      </c>
      <c r="K727">
        <v>-0.39</v>
      </c>
      <c r="L727">
        <v>0</v>
      </c>
      <c r="M727">
        <v>51.96</v>
      </c>
      <c r="N727">
        <v>73.2</v>
      </c>
      <c r="O727">
        <v>21.24</v>
      </c>
      <c r="P727">
        <v>0.28999999999999998</v>
      </c>
      <c r="Q727">
        <v>0.24</v>
      </c>
      <c r="R727">
        <v>4.1200000000000001E-2</v>
      </c>
      <c r="S727">
        <v>2.57</v>
      </c>
      <c r="T727">
        <v>64.95</v>
      </c>
      <c r="U727">
        <v>71.930000000000007</v>
      </c>
      <c r="V727">
        <v>671</v>
      </c>
      <c r="Y727">
        <v>1.79</v>
      </c>
      <c r="Z727">
        <v>2.2280000000000002</v>
      </c>
      <c r="AD727">
        <v>395.6</v>
      </c>
      <c r="AG727">
        <v>2.113</v>
      </c>
      <c r="AH727">
        <v>415.7</v>
      </c>
      <c r="AI727">
        <v>0</v>
      </c>
      <c r="AJ727">
        <v>0</v>
      </c>
      <c r="AK727" t="s">
        <v>56</v>
      </c>
      <c r="AL727" t="s">
        <v>57</v>
      </c>
      <c r="AM727">
        <v>0.21</v>
      </c>
      <c r="AO727">
        <v>42.92</v>
      </c>
      <c r="AP727">
        <v>40.47</v>
      </c>
      <c r="AQ727">
        <v>38.950000000000003</v>
      </c>
    </row>
    <row r="728" spans="2:43" x14ac:dyDescent="0.2">
      <c r="B728">
        <v>310</v>
      </c>
      <c r="C728">
        <v>150</v>
      </c>
      <c r="D728" s="1">
        <v>43564</v>
      </c>
      <c r="E728" s="2">
        <v>0.71268518518518509</v>
      </c>
      <c r="F728">
        <v>1.6</v>
      </c>
      <c r="G728">
        <v>0</v>
      </c>
      <c r="H728">
        <v>0</v>
      </c>
      <c r="I728">
        <v>288</v>
      </c>
      <c r="J728">
        <v>59.4</v>
      </c>
      <c r="K728">
        <v>-0.39</v>
      </c>
      <c r="L728">
        <v>0</v>
      </c>
      <c r="M728">
        <v>52.94</v>
      </c>
      <c r="N728">
        <v>74.599999999999994</v>
      </c>
      <c r="O728">
        <v>21.66</v>
      </c>
      <c r="P728">
        <v>0.28999999999999998</v>
      </c>
      <c r="Q728">
        <v>0.22800000000000001</v>
      </c>
      <c r="R728">
        <v>4.1000000000000002E-2</v>
      </c>
      <c r="S728">
        <v>2.56</v>
      </c>
      <c r="T728">
        <v>66.290000000000006</v>
      </c>
      <c r="U728">
        <v>73.14</v>
      </c>
      <c r="V728">
        <v>674</v>
      </c>
      <c r="Y728">
        <v>1.74</v>
      </c>
      <c r="Z728">
        <v>2.1859999999999999</v>
      </c>
      <c r="AD728">
        <v>404.6</v>
      </c>
      <c r="AG728">
        <v>2.1520000000000001</v>
      </c>
      <c r="AH728">
        <v>423.5</v>
      </c>
      <c r="AI728">
        <v>0</v>
      </c>
      <c r="AJ728">
        <v>0</v>
      </c>
      <c r="AK728" t="s">
        <v>56</v>
      </c>
      <c r="AL728" t="s">
        <v>57</v>
      </c>
      <c r="AM728">
        <v>0.23</v>
      </c>
      <c r="AO728">
        <v>42.87</v>
      </c>
      <c r="AP728">
        <v>40.47</v>
      </c>
      <c r="AQ728">
        <v>39.01</v>
      </c>
    </row>
    <row r="729" spans="2:43" x14ac:dyDescent="0.2">
      <c r="B729">
        <v>311</v>
      </c>
      <c r="C729">
        <v>150</v>
      </c>
      <c r="D729" s="1">
        <v>43564</v>
      </c>
      <c r="E729" s="2">
        <v>0.71280092592592592</v>
      </c>
      <c r="F729">
        <v>1.6</v>
      </c>
      <c r="G729">
        <v>0</v>
      </c>
      <c r="H729">
        <v>0</v>
      </c>
      <c r="I729">
        <v>288</v>
      </c>
      <c r="J729">
        <v>59.3</v>
      </c>
      <c r="K729">
        <v>-0.39</v>
      </c>
      <c r="L729">
        <v>0</v>
      </c>
      <c r="M729">
        <v>52.74</v>
      </c>
      <c r="N729">
        <v>74.569999999999993</v>
      </c>
      <c r="O729">
        <v>21.83</v>
      </c>
      <c r="P729">
        <v>0.29299999999999998</v>
      </c>
      <c r="Q729">
        <v>0.23</v>
      </c>
      <c r="R729">
        <v>4.1099999999999998E-2</v>
      </c>
      <c r="S729">
        <v>2.57</v>
      </c>
      <c r="T729">
        <v>66.03</v>
      </c>
      <c r="U729">
        <v>73.19</v>
      </c>
      <c r="V729">
        <v>669</v>
      </c>
      <c r="Y729">
        <v>1.74</v>
      </c>
      <c r="Z729">
        <v>2.1869999999999998</v>
      </c>
      <c r="AD729">
        <v>402.3</v>
      </c>
      <c r="AG729">
        <v>2.1259999999999999</v>
      </c>
      <c r="AH729">
        <v>421.9</v>
      </c>
      <c r="AI729">
        <v>0</v>
      </c>
      <c r="AJ729">
        <v>0</v>
      </c>
      <c r="AK729" t="s">
        <v>56</v>
      </c>
      <c r="AL729" t="s">
        <v>57</v>
      </c>
      <c r="AM729">
        <v>0.18</v>
      </c>
      <c r="AO729">
        <v>42.92</v>
      </c>
      <c r="AP729">
        <v>40.409999999999997</v>
      </c>
      <c r="AQ729">
        <v>39.01</v>
      </c>
    </row>
    <row r="730" spans="2:43" x14ac:dyDescent="0.2">
      <c r="B730">
        <v>312</v>
      </c>
      <c r="C730">
        <v>150</v>
      </c>
      <c r="D730" s="1">
        <v>43564</v>
      </c>
      <c r="E730" s="2">
        <v>0.71291666666666664</v>
      </c>
      <c r="F730">
        <v>1.6</v>
      </c>
      <c r="G730">
        <v>0</v>
      </c>
      <c r="H730">
        <v>0</v>
      </c>
      <c r="I730">
        <v>288</v>
      </c>
      <c r="J730">
        <v>59.1</v>
      </c>
      <c r="K730">
        <v>-0.39</v>
      </c>
      <c r="L730">
        <v>0</v>
      </c>
      <c r="M730">
        <v>52.51</v>
      </c>
      <c r="N730">
        <v>74.23</v>
      </c>
      <c r="O730">
        <v>21.72</v>
      </c>
      <c r="P730">
        <v>0.29299999999999998</v>
      </c>
      <c r="Q730">
        <v>0.26500000000000001</v>
      </c>
      <c r="R730">
        <v>4.1500000000000002E-2</v>
      </c>
      <c r="S730">
        <v>2.6</v>
      </c>
      <c r="T730">
        <v>65.95</v>
      </c>
      <c r="U730">
        <v>72.83</v>
      </c>
      <c r="V730">
        <v>679</v>
      </c>
      <c r="Y730">
        <v>1.75</v>
      </c>
      <c r="Z730">
        <v>2.1970000000000001</v>
      </c>
      <c r="AD730">
        <v>396.2</v>
      </c>
      <c r="AG730">
        <v>2.117</v>
      </c>
      <c r="AH730">
        <v>420</v>
      </c>
      <c r="AI730">
        <v>0</v>
      </c>
      <c r="AJ730">
        <v>0</v>
      </c>
      <c r="AK730" t="s">
        <v>56</v>
      </c>
      <c r="AL730" t="s">
        <v>57</v>
      </c>
      <c r="AM730">
        <v>0.2</v>
      </c>
      <c r="AO730">
        <v>42.87</v>
      </c>
      <c r="AP730">
        <v>40.47</v>
      </c>
      <c r="AQ730">
        <v>39.01</v>
      </c>
    </row>
    <row r="731" spans="2:43" x14ac:dyDescent="0.2">
      <c r="B731">
        <v>313</v>
      </c>
      <c r="C731">
        <v>150</v>
      </c>
      <c r="D731" s="1">
        <v>43564</v>
      </c>
      <c r="E731" s="2">
        <v>0.71303240740740748</v>
      </c>
      <c r="F731">
        <v>1.6</v>
      </c>
      <c r="G731">
        <v>0</v>
      </c>
      <c r="H731">
        <v>0</v>
      </c>
      <c r="I731">
        <v>288</v>
      </c>
      <c r="J731">
        <v>60.8</v>
      </c>
      <c r="K731">
        <v>-0.39</v>
      </c>
      <c r="L731">
        <v>0</v>
      </c>
      <c r="M731">
        <v>54.13</v>
      </c>
      <c r="N731">
        <v>76.77</v>
      </c>
      <c r="O731">
        <v>22.64</v>
      </c>
      <c r="P731">
        <v>0.29499999999999998</v>
      </c>
      <c r="Q731">
        <v>0.23599999999999999</v>
      </c>
      <c r="R731">
        <v>4.07E-2</v>
      </c>
      <c r="S731">
        <v>2.54</v>
      </c>
      <c r="T731">
        <v>67.989999999999995</v>
      </c>
      <c r="U731">
        <v>75.540000000000006</v>
      </c>
      <c r="V731">
        <v>659</v>
      </c>
      <c r="Y731">
        <v>1.66</v>
      </c>
      <c r="Z731">
        <v>2.125</v>
      </c>
      <c r="AD731">
        <v>417.3</v>
      </c>
      <c r="AG731">
        <v>2.1659999999999999</v>
      </c>
      <c r="AH731">
        <v>433.1</v>
      </c>
      <c r="AI731">
        <v>0</v>
      </c>
      <c r="AJ731">
        <v>0</v>
      </c>
      <c r="AK731" t="s">
        <v>56</v>
      </c>
      <c r="AL731" t="s">
        <v>57</v>
      </c>
      <c r="AM731">
        <v>0.23</v>
      </c>
      <c r="AO731">
        <v>42.87</v>
      </c>
      <c r="AP731">
        <v>40.47</v>
      </c>
      <c r="AQ731">
        <v>39.01</v>
      </c>
    </row>
    <row r="732" spans="2:43" x14ac:dyDescent="0.2">
      <c r="B732">
        <v>314</v>
      </c>
      <c r="C732">
        <v>150</v>
      </c>
      <c r="D732" s="1">
        <v>43564</v>
      </c>
      <c r="E732" s="2">
        <v>0.7131481481481482</v>
      </c>
      <c r="F732">
        <v>1.6</v>
      </c>
      <c r="G732">
        <v>0</v>
      </c>
      <c r="H732">
        <v>0</v>
      </c>
      <c r="I732">
        <v>288</v>
      </c>
      <c r="J732">
        <v>60.7</v>
      </c>
      <c r="K732">
        <v>-0.39</v>
      </c>
      <c r="L732">
        <v>0</v>
      </c>
      <c r="M732">
        <v>53.82</v>
      </c>
      <c r="N732">
        <v>76.78</v>
      </c>
      <c r="O732">
        <v>22.96</v>
      </c>
      <c r="P732">
        <v>0.29899999999999999</v>
      </c>
      <c r="Q732">
        <v>0.223</v>
      </c>
      <c r="R732">
        <v>4.0599999999999997E-2</v>
      </c>
      <c r="S732">
        <v>2.54</v>
      </c>
      <c r="T732">
        <v>67.81</v>
      </c>
      <c r="U732">
        <v>75.349999999999994</v>
      </c>
      <c r="V732">
        <v>663</v>
      </c>
      <c r="Y732">
        <v>1.66</v>
      </c>
      <c r="Z732">
        <v>2.1240000000000001</v>
      </c>
      <c r="AD732">
        <v>415.1</v>
      </c>
      <c r="AG732">
        <v>2.1230000000000002</v>
      </c>
      <c r="AH732">
        <v>430.5</v>
      </c>
      <c r="AI732">
        <v>0</v>
      </c>
      <c r="AJ732">
        <v>0</v>
      </c>
      <c r="AK732" t="s">
        <v>56</v>
      </c>
      <c r="AL732" t="s">
        <v>57</v>
      </c>
      <c r="AM732">
        <v>0.2</v>
      </c>
      <c r="AO732">
        <v>42.92</v>
      </c>
      <c r="AP732">
        <v>40.409999999999997</v>
      </c>
      <c r="AQ732">
        <v>38.950000000000003</v>
      </c>
    </row>
    <row r="733" spans="2:43" x14ac:dyDescent="0.2">
      <c r="B733">
        <v>315</v>
      </c>
      <c r="C733">
        <v>150</v>
      </c>
      <c r="D733" s="1">
        <v>43564</v>
      </c>
      <c r="E733" s="2">
        <v>0.71326388888888881</v>
      </c>
      <c r="F733">
        <v>1.6</v>
      </c>
      <c r="G733">
        <v>0</v>
      </c>
      <c r="H733">
        <v>0</v>
      </c>
      <c r="I733">
        <v>288</v>
      </c>
      <c r="J733">
        <v>61.2</v>
      </c>
      <c r="K733">
        <v>-0.39</v>
      </c>
      <c r="L733">
        <v>0</v>
      </c>
      <c r="M733">
        <v>53.76</v>
      </c>
      <c r="N733">
        <v>77.27</v>
      </c>
      <c r="O733">
        <v>23.51</v>
      </c>
      <c r="P733">
        <v>0.30399999999999999</v>
      </c>
      <c r="Q733">
        <v>0.19900000000000001</v>
      </c>
      <c r="R733">
        <v>4.1799999999999997E-2</v>
      </c>
      <c r="S733">
        <v>2.61</v>
      </c>
      <c r="T733">
        <v>68.31</v>
      </c>
      <c r="U733">
        <v>75.86</v>
      </c>
      <c r="V733">
        <v>660</v>
      </c>
      <c r="Y733">
        <v>1.64</v>
      </c>
      <c r="Z733">
        <v>2.1110000000000002</v>
      </c>
      <c r="AD733">
        <v>402.9</v>
      </c>
      <c r="AG733">
        <v>2.085</v>
      </c>
      <c r="AH733">
        <v>430.1</v>
      </c>
      <c r="AI733">
        <v>0</v>
      </c>
      <c r="AJ733">
        <v>0</v>
      </c>
      <c r="AK733" t="s">
        <v>56</v>
      </c>
      <c r="AL733" t="s">
        <v>57</v>
      </c>
      <c r="AM733">
        <v>0.23</v>
      </c>
      <c r="AO733">
        <v>42.87</v>
      </c>
      <c r="AP733">
        <v>40.47</v>
      </c>
      <c r="AQ733">
        <v>39.01</v>
      </c>
    </row>
    <row r="734" spans="2:43" x14ac:dyDescent="0.2">
      <c r="B734">
        <v>316</v>
      </c>
      <c r="C734">
        <v>150</v>
      </c>
      <c r="D734" s="1">
        <v>43564</v>
      </c>
      <c r="E734" s="2">
        <v>0.71337962962962964</v>
      </c>
      <c r="F734">
        <v>1.6</v>
      </c>
      <c r="G734">
        <v>0</v>
      </c>
      <c r="H734">
        <v>0</v>
      </c>
      <c r="I734">
        <v>288</v>
      </c>
      <c r="J734">
        <v>62.7</v>
      </c>
      <c r="K734">
        <v>-0.39</v>
      </c>
      <c r="L734">
        <v>0</v>
      </c>
      <c r="M734">
        <v>55.47</v>
      </c>
      <c r="N734">
        <v>79.569999999999993</v>
      </c>
      <c r="O734">
        <v>24.1</v>
      </c>
      <c r="P734">
        <v>0.30299999999999999</v>
      </c>
      <c r="Q734">
        <v>0.23</v>
      </c>
      <c r="R734">
        <v>4.1500000000000002E-2</v>
      </c>
      <c r="S734">
        <v>2.59</v>
      </c>
      <c r="T734">
        <v>70.33</v>
      </c>
      <c r="U734">
        <v>78.25</v>
      </c>
      <c r="V734">
        <v>658</v>
      </c>
      <c r="Y734">
        <v>1.56</v>
      </c>
      <c r="Z734">
        <v>2.0499999999999998</v>
      </c>
      <c r="AD734">
        <v>418.9</v>
      </c>
      <c r="AG734">
        <v>2.161</v>
      </c>
      <c r="AH734">
        <v>443.8</v>
      </c>
      <c r="AI734">
        <v>0</v>
      </c>
      <c r="AJ734">
        <v>0</v>
      </c>
      <c r="AK734" t="s">
        <v>56</v>
      </c>
      <c r="AL734" t="s">
        <v>57</v>
      </c>
      <c r="AM734">
        <v>0.19</v>
      </c>
      <c r="AO734">
        <v>42.92</v>
      </c>
      <c r="AP734">
        <v>40.47</v>
      </c>
      <c r="AQ734">
        <v>39.01</v>
      </c>
    </row>
    <row r="735" spans="2:43" x14ac:dyDescent="0.2">
      <c r="B735">
        <v>317</v>
      </c>
      <c r="C735">
        <v>150</v>
      </c>
      <c r="D735" s="1">
        <v>43564</v>
      </c>
      <c r="E735" s="2">
        <v>0.71349537037037036</v>
      </c>
      <c r="F735">
        <v>1.6</v>
      </c>
      <c r="G735">
        <v>0</v>
      </c>
      <c r="H735">
        <v>0</v>
      </c>
      <c r="I735">
        <v>288</v>
      </c>
      <c r="J735">
        <v>61.9</v>
      </c>
      <c r="K735">
        <v>-0.39</v>
      </c>
      <c r="L735">
        <v>0</v>
      </c>
      <c r="M735">
        <v>54.9</v>
      </c>
      <c r="N735">
        <v>78.430000000000007</v>
      </c>
      <c r="O735">
        <v>23.53</v>
      </c>
      <c r="P735">
        <v>0.3</v>
      </c>
      <c r="Q735">
        <v>0.25</v>
      </c>
      <c r="R735">
        <v>4.0599999999999997E-2</v>
      </c>
      <c r="S735">
        <v>2.54</v>
      </c>
      <c r="T735">
        <v>69.3</v>
      </c>
      <c r="U735">
        <v>76.77</v>
      </c>
      <c r="V735">
        <v>688</v>
      </c>
      <c r="Y735">
        <v>1.6</v>
      </c>
      <c r="Z735">
        <v>2.08</v>
      </c>
      <c r="AD735">
        <v>423.5</v>
      </c>
      <c r="AG735">
        <v>2.1589999999999998</v>
      </c>
      <c r="AH735">
        <v>439.2</v>
      </c>
      <c r="AI735">
        <v>0</v>
      </c>
      <c r="AJ735">
        <v>0</v>
      </c>
      <c r="AK735" t="s">
        <v>56</v>
      </c>
      <c r="AL735" t="s">
        <v>57</v>
      </c>
      <c r="AM735">
        <v>0.21</v>
      </c>
      <c r="AO735">
        <v>42.92</v>
      </c>
      <c r="AP735">
        <v>40.520000000000003</v>
      </c>
      <c r="AQ735">
        <v>38.950000000000003</v>
      </c>
    </row>
    <row r="736" spans="2:43" x14ac:dyDescent="0.2">
      <c r="B736">
        <v>318</v>
      </c>
      <c r="C736">
        <v>150</v>
      </c>
      <c r="D736" s="1">
        <v>43564</v>
      </c>
      <c r="E736" s="2">
        <v>0.71361111111111108</v>
      </c>
      <c r="F736">
        <v>1.6</v>
      </c>
      <c r="G736">
        <v>0</v>
      </c>
      <c r="H736">
        <v>0</v>
      </c>
      <c r="I736">
        <v>288</v>
      </c>
      <c r="J736">
        <v>62.8</v>
      </c>
      <c r="K736">
        <v>-0.39</v>
      </c>
      <c r="L736">
        <v>0</v>
      </c>
      <c r="M736">
        <v>55.57</v>
      </c>
      <c r="N736">
        <v>79.849999999999994</v>
      </c>
      <c r="O736">
        <v>24.29</v>
      </c>
      <c r="P736">
        <v>0.30399999999999999</v>
      </c>
      <c r="Q736">
        <v>0.247</v>
      </c>
      <c r="R736">
        <v>4.1399999999999999E-2</v>
      </c>
      <c r="S736">
        <v>2.59</v>
      </c>
      <c r="T736">
        <v>70.45</v>
      </c>
      <c r="U736">
        <v>78.37</v>
      </c>
      <c r="V736">
        <v>668</v>
      </c>
      <c r="Y736">
        <v>1.56</v>
      </c>
      <c r="Z736">
        <v>2.0430000000000001</v>
      </c>
      <c r="AD736">
        <v>420.5</v>
      </c>
      <c r="AG736">
        <v>2.1560000000000001</v>
      </c>
      <c r="AH736">
        <v>444.5</v>
      </c>
      <c r="AI736">
        <v>0</v>
      </c>
      <c r="AJ736">
        <v>0</v>
      </c>
      <c r="AK736" t="s">
        <v>56</v>
      </c>
      <c r="AL736" t="s">
        <v>57</v>
      </c>
      <c r="AM736">
        <v>0.19</v>
      </c>
      <c r="AO736">
        <v>42.87</v>
      </c>
      <c r="AP736">
        <v>40.409999999999997</v>
      </c>
      <c r="AQ736">
        <v>39.01</v>
      </c>
    </row>
    <row r="737" spans="1:43" x14ac:dyDescent="0.2">
      <c r="B737">
        <v>319</v>
      </c>
      <c r="C737">
        <v>150</v>
      </c>
      <c r="D737" s="1">
        <v>43564</v>
      </c>
      <c r="E737" s="2">
        <v>0.71372685185185192</v>
      </c>
      <c r="F737">
        <v>1.6</v>
      </c>
      <c r="G737">
        <v>0</v>
      </c>
      <c r="H737">
        <v>0</v>
      </c>
      <c r="I737">
        <v>288</v>
      </c>
      <c r="J737">
        <v>63.8</v>
      </c>
      <c r="K737">
        <v>-0.39</v>
      </c>
      <c r="L737">
        <v>0</v>
      </c>
      <c r="M737">
        <v>56.37</v>
      </c>
      <c r="N737">
        <v>81.260000000000005</v>
      </c>
      <c r="O737">
        <v>24.89</v>
      </c>
      <c r="P737">
        <v>0.30599999999999999</v>
      </c>
      <c r="Q737">
        <v>0.23300000000000001</v>
      </c>
      <c r="R737">
        <v>4.1700000000000001E-2</v>
      </c>
      <c r="S737">
        <v>2.61</v>
      </c>
      <c r="T737">
        <v>71.67</v>
      </c>
      <c r="U737">
        <v>79.69</v>
      </c>
      <c r="V737">
        <v>661</v>
      </c>
      <c r="Y737">
        <v>1.51</v>
      </c>
      <c r="Z737">
        <v>2.0070000000000001</v>
      </c>
      <c r="AD737">
        <v>423.5</v>
      </c>
      <c r="AG737">
        <v>2.1709999999999998</v>
      </c>
      <c r="AH737">
        <v>450.9</v>
      </c>
      <c r="AI737">
        <v>0</v>
      </c>
      <c r="AJ737">
        <v>0</v>
      </c>
      <c r="AK737" t="s">
        <v>56</v>
      </c>
      <c r="AL737" t="s">
        <v>57</v>
      </c>
      <c r="AM737">
        <v>0.17</v>
      </c>
      <c r="AO737">
        <v>42.82</v>
      </c>
      <c r="AP737">
        <v>40.47</v>
      </c>
      <c r="AQ737">
        <v>39.01</v>
      </c>
    </row>
    <row r="738" spans="1:43" x14ac:dyDescent="0.2">
      <c r="B738">
        <v>320</v>
      </c>
      <c r="C738">
        <v>150</v>
      </c>
      <c r="D738" s="1">
        <v>43564</v>
      </c>
      <c r="E738" s="2">
        <v>0.71384259259259253</v>
      </c>
      <c r="F738">
        <v>1.6</v>
      </c>
      <c r="G738">
        <v>0</v>
      </c>
      <c r="H738">
        <v>0</v>
      </c>
      <c r="I738">
        <v>288</v>
      </c>
      <c r="J738">
        <v>63.5</v>
      </c>
      <c r="K738">
        <v>-0.39</v>
      </c>
      <c r="L738">
        <v>0</v>
      </c>
      <c r="M738">
        <v>55.98</v>
      </c>
      <c r="N738">
        <v>80.91</v>
      </c>
      <c r="O738">
        <v>24.94</v>
      </c>
      <c r="P738">
        <v>0.308</v>
      </c>
      <c r="Q738">
        <v>0.251</v>
      </c>
      <c r="R738">
        <v>4.1700000000000001E-2</v>
      </c>
      <c r="S738">
        <v>2.61</v>
      </c>
      <c r="T738">
        <v>71.22</v>
      </c>
      <c r="U738">
        <v>79.34</v>
      </c>
      <c r="V738">
        <v>663</v>
      </c>
      <c r="Y738">
        <v>1.52</v>
      </c>
      <c r="Z738">
        <v>2.016</v>
      </c>
      <c r="AD738">
        <v>420.7</v>
      </c>
      <c r="AG738">
        <v>2.1429999999999998</v>
      </c>
      <c r="AH738">
        <v>447.8</v>
      </c>
      <c r="AI738">
        <v>0</v>
      </c>
      <c r="AJ738">
        <v>0</v>
      </c>
      <c r="AK738" t="s">
        <v>56</v>
      </c>
      <c r="AL738" t="s">
        <v>57</v>
      </c>
      <c r="AM738">
        <v>0.15</v>
      </c>
      <c r="AO738">
        <v>42.87</v>
      </c>
      <c r="AP738">
        <v>40.47</v>
      </c>
      <c r="AQ738">
        <v>39.01</v>
      </c>
    </row>
    <row r="739" spans="1:43" x14ac:dyDescent="0.2">
      <c r="B739">
        <v>321</v>
      </c>
      <c r="C739">
        <v>150</v>
      </c>
      <c r="D739" s="1">
        <v>43564</v>
      </c>
      <c r="E739" s="2">
        <v>0.71395833333333336</v>
      </c>
      <c r="F739">
        <v>1.6</v>
      </c>
      <c r="G739">
        <v>0</v>
      </c>
      <c r="H739">
        <v>0</v>
      </c>
      <c r="I739">
        <v>288</v>
      </c>
      <c r="J739">
        <v>64.400000000000006</v>
      </c>
      <c r="K739">
        <v>-0.39</v>
      </c>
      <c r="L739">
        <v>0</v>
      </c>
      <c r="M739">
        <v>56.83</v>
      </c>
      <c r="N739">
        <v>82.18</v>
      </c>
      <c r="O739">
        <v>25.34</v>
      </c>
      <c r="P739">
        <v>0.308</v>
      </c>
      <c r="Q739">
        <v>0.253</v>
      </c>
      <c r="R739">
        <v>4.1000000000000002E-2</v>
      </c>
      <c r="S739">
        <v>2.56</v>
      </c>
      <c r="T739">
        <v>72.56</v>
      </c>
      <c r="U739">
        <v>80.540000000000006</v>
      </c>
      <c r="V739">
        <v>675</v>
      </c>
      <c r="Y739">
        <v>1.48</v>
      </c>
      <c r="Z739">
        <v>1.9850000000000001</v>
      </c>
      <c r="AD739">
        <v>434.5</v>
      </c>
      <c r="AG739">
        <v>2.1739999999999999</v>
      </c>
      <c r="AH739">
        <v>454.6</v>
      </c>
      <c r="AI739">
        <v>0</v>
      </c>
      <c r="AJ739">
        <v>0</v>
      </c>
      <c r="AK739" t="s">
        <v>56</v>
      </c>
      <c r="AL739" t="s">
        <v>57</v>
      </c>
      <c r="AM739">
        <v>0.18</v>
      </c>
      <c r="AO739">
        <v>42.92</v>
      </c>
      <c r="AP739">
        <v>40.47</v>
      </c>
      <c r="AQ739">
        <v>39.01</v>
      </c>
    </row>
    <row r="740" spans="1:43" x14ac:dyDescent="0.2">
      <c r="B740">
        <v>322</v>
      </c>
      <c r="C740">
        <v>150</v>
      </c>
      <c r="D740" s="1">
        <v>43564</v>
      </c>
      <c r="E740" s="2">
        <v>0.71407407407407408</v>
      </c>
      <c r="F740">
        <v>1.6</v>
      </c>
      <c r="G740">
        <v>0</v>
      </c>
      <c r="H740">
        <v>0</v>
      </c>
      <c r="I740">
        <v>288</v>
      </c>
      <c r="J740">
        <v>66.2</v>
      </c>
      <c r="K740">
        <v>-0.39</v>
      </c>
      <c r="L740">
        <v>0</v>
      </c>
      <c r="M740">
        <v>58.53</v>
      </c>
      <c r="N740">
        <v>85.07</v>
      </c>
      <c r="O740">
        <v>26.55</v>
      </c>
      <c r="P740">
        <v>0.312</v>
      </c>
      <c r="Q740">
        <v>0.245</v>
      </c>
      <c r="R740">
        <v>4.1500000000000002E-2</v>
      </c>
      <c r="S740">
        <v>2.59</v>
      </c>
      <c r="T740">
        <v>74.47</v>
      </c>
      <c r="U740">
        <v>83.46</v>
      </c>
      <c r="V740">
        <v>659</v>
      </c>
      <c r="Y740">
        <v>1.4</v>
      </c>
      <c r="Z740">
        <v>1.917</v>
      </c>
      <c r="AD740">
        <v>442.2</v>
      </c>
      <c r="AG740">
        <v>2.2130000000000001</v>
      </c>
      <c r="AH740">
        <v>468.2</v>
      </c>
      <c r="AI740">
        <v>0</v>
      </c>
      <c r="AJ740">
        <v>0</v>
      </c>
      <c r="AK740" t="s">
        <v>56</v>
      </c>
      <c r="AL740" t="s">
        <v>57</v>
      </c>
      <c r="AM740">
        <v>0.23</v>
      </c>
      <c r="AO740">
        <v>42.92</v>
      </c>
      <c r="AP740">
        <v>40.520000000000003</v>
      </c>
      <c r="AQ740">
        <v>39.01</v>
      </c>
    </row>
    <row r="741" spans="1:43" x14ac:dyDescent="0.2">
      <c r="B741">
        <v>323</v>
      </c>
      <c r="C741">
        <v>150</v>
      </c>
      <c r="D741" s="1">
        <v>43564</v>
      </c>
      <c r="E741" s="2">
        <v>0.71418981481481481</v>
      </c>
      <c r="F741">
        <v>1.6</v>
      </c>
      <c r="G741">
        <v>0</v>
      </c>
      <c r="H741">
        <v>0</v>
      </c>
      <c r="I741">
        <v>288</v>
      </c>
      <c r="J741">
        <v>64</v>
      </c>
      <c r="K741">
        <v>-0.39</v>
      </c>
      <c r="L741">
        <v>0</v>
      </c>
      <c r="M741">
        <v>55.88</v>
      </c>
      <c r="N741">
        <v>81.52</v>
      </c>
      <c r="O741">
        <v>25.64</v>
      </c>
      <c r="P741">
        <v>0.315</v>
      </c>
      <c r="Q741">
        <v>0.23699999999999999</v>
      </c>
      <c r="R741">
        <v>4.2299999999999997E-2</v>
      </c>
      <c r="S741">
        <v>2.64</v>
      </c>
      <c r="T741">
        <v>72.02</v>
      </c>
      <c r="U741">
        <v>80.040000000000006</v>
      </c>
      <c r="V741">
        <v>662</v>
      </c>
      <c r="Y741">
        <v>1.5</v>
      </c>
      <c r="Z741">
        <v>2.0009999999999999</v>
      </c>
      <c r="AD741">
        <v>414.5</v>
      </c>
      <c r="AG741">
        <v>2.097</v>
      </c>
      <c r="AH741">
        <v>447</v>
      </c>
      <c r="AI741">
        <v>0</v>
      </c>
      <c r="AJ741">
        <v>0</v>
      </c>
      <c r="AK741" t="s">
        <v>56</v>
      </c>
      <c r="AL741" t="s">
        <v>57</v>
      </c>
      <c r="AM741">
        <v>0.24</v>
      </c>
      <c r="AO741">
        <v>42.92</v>
      </c>
      <c r="AP741">
        <v>40.47</v>
      </c>
      <c r="AQ741">
        <v>39.01</v>
      </c>
    </row>
    <row r="742" spans="1:43" x14ac:dyDescent="0.2">
      <c r="B742">
        <v>324</v>
      </c>
      <c r="C742">
        <v>150</v>
      </c>
      <c r="D742" s="1">
        <v>43564</v>
      </c>
      <c r="E742" s="2">
        <v>0.71430555555555564</v>
      </c>
      <c r="F742">
        <v>1.6</v>
      </c>
      <c r="G742">
        <v>0</v>
      </c>
      <c r="H742">
        <v>0</v>
      </c>
      <c r="I742">
        <v>288</v>
      </c>
      <c r="J742">
        <v>65.900000000000006</v>
      </c>
      <c r="K742">
        <v>-0.39</v>
      </c>
      <c r="L742">
        <v>0</v>
      </c>
      <c r="M742">
        <v>57.54</v>
      </c>
      <c r="N742">
        <v>84.46</v>
      </c>
      <c r="O742">
        <v>26.92</v>
      </c>
      <c r="P742">
        <v>0.31900000000000001</v>
      </c>
      <c r="Q742">
        <v>0.24199999999999999</v>
      </c>
      <c r="R742">
        <v>4.2900000000000001E-2</v>
      </c>
      <c r="S742">
        <v>2.68</v>
      </c>
      <c r="T742">
        <v>74.349999999999994</v>
      </c>
      <c r="U742">
        <v>82.96</v>
      </c>
      <c r="V742">
        <v>649</v>
      </c>
      <c r="Y742">
        <v>1.42</v>
      </c>
      <c r="Z742">
        <v>1.931</v>
      </c>
      <c r="AD742">
        <v>420.2</v>
      </c>
      <c r="AG742">
        <v>2.13</v>
      </c>
      <c r="AH742">
        <v>460.3</v>
      </c>
      <c r="AI742">
        <v>0</v>
      </c>
      <c r="AJ742">
        <v>0</v>
      </c>
      <c r="AK742" t="s">
        <v>56</v>
      </c>
      <c r="AL742" t="s">
        <v>57</v>
      </c>
      <c r="AM742">
        <v>0.21</v>
      </c>
      <c r="AO742">
        <v>42.92</v>
      </c>
      <c r="AP742">
        <v>40.47</v>
      </c>
      <c r="AQ742">
        <v>38.950000000000003</v>
      </c>
    </row>
    <row r="743" spans="1:43" x14ac:dyDescent="0.2">
      <c r="B743">
        <v>325</v>
      </c>
      <c r="C743">
        <v>150</v>
      </c>
      <c r="D743" s="1">
        <v>43564</v>
      </c>
      <c r="E743" s="2">
        <v>0.71442129629629625</v>
      </c>
      <c r="F743">
        <v>1.6</v>
      </c>
      <c r="G743">
        <v>0</v>
      </c>
      <c r="H743">
        <v>0</v>
      </c>
      <c r="I743">
        <v>288</v>
      </c>
      <c r="J743">
        <v>66.8</v>
      </c>
      <c r="K743">
        <v>-0.39</v>
      </c>
      <c r="L743">
        <v>0</v>
      </c>
      <c r="M743">
        <v>58.65</v>
      </c>
      <c r="N743">
        <v>85.96</v>
      </c>
      <c r="O743">
        <v>27.32</v>
      </c>
      <c r="P743">
        <v>0.318</v>
      </c>
      <c r="Q743">
        <v>0.25</v>
      </c>
      <c r="R743">
        <v>4.19E-2</v>
      </c>
      <c r="S743">
        <v>2.62</v>
      </c>
      <c r="T743">
        <v>75.540000000000006</v>
      </c>
      <c r="U743">
        <v>84.5</v>
      </c>
      <c r="V743">
        <v>650</v>
      </c>
      <c r="Y743">
        <v>1.37</v>
      </c>
      <c r="Z743">
        <v>1.897</v>
      </c>
      <c r="AD743">
        <v>439.1</v>
      </c>
      <c r="AG743">
        <v>2.1779999999999999</v>
      </c>
      <c r="AH743">
        <v>469.2</v>
      </c>
      <c r="AI743">
        <v>0</v>
      </c>
      <c r="AJ743">
        <v>0</v>
      </c>
      <c r="AK743" t="s">
        <v>56</v>
      </c>
      <c r="AL743" t="s">
        <v>57</v>
      </c>
      <c r="AM743">
        <v>0.16</v>
      </c>
      <c r="AO743">
        <v>42.92</v>
      </c>
      <c r="AP743">
        <v>40.47</v>
      </c>
      <c r="AQ743">
        <v>39.01</v>
      </c>
    </row>
    <row r="744" spans="1:43" x14ac:dyDescent="0.2">
      <c r="B744">
        <v>326</v>
      </c>
      <c r="C744">
        <v>150</v>
      </c>
      <c r="D744" s="1">
        <v>43564</v>
      </c>
      <c r="E744" s="2">
        <v>0.71453703703703697</v>
      </c>
      <c r="F744">
        <v>1.6</v>
      </c>
      <c r="G744">
        <v>0</v>
      </c>
      <c r="H744">
        <v>0</v>
      </c>
      <c r="I744">
        <v>288</v>
      </c>
      <c r="J744">
        <v>66.3</v>
      </c>
      <c r="K744">
        <v>-0.39</v>
      </c>
      <c r="L744">
        <v>0</v>
      </c>
      <c r="M744">
        <v>57.72</v>
      </c>
      <c r="N744">
        <v>85.24</v>
      </c>
      <c r="O744">
        <v>27.52</v>
      </c>
      <c r="P744">
        <v>0.32300000000000001</v>
      </c>
      <c r="Q744">
        <v>0.245</v>
      </c>
      <c r="R744">
        <v>4.24E-2</v>
      </c>
      <c r="S744">
        <v>2.65</v>
      </c>
      <c r="T744">
        <v>74.959999999999994</v>
      </c>
      <c r="U744">
        <v>83.53</v>
      </c>
      <c r="V744">
        <v>662</v>
      </c>
      <c r="Y744">
        <v>1.39</v>
      </c>
      <c r="Z744">
        <v>1.913</v>
      </c>
      <c r="AD744">
        <v>426.4</v>
      </c>
      <c r="AG744">
        <v>2.11</v>
      </c>
      <c r="AH744">
        <v>461.8</v>
      </c>
      <c r="AI744">
        <v>0</v>
      </c>
      <c r="AJ744">
        <v>0</v>
      </c>
      <c r="AK744" t="s">
        <v>56</v>
      </c>
      <c r="AL744" t="s">
        <v>57</v>
      </c>
      <c r="AM744">
        <v>0.17</v>
      </c>
      <c r="AO744">
        <v>42.87</v>
      </c>
      <c r="AP744">
        <v>40.47</v>
      </c>
      <c r="AQ744">
        <v>38.950000000000003</v>
      </c>
    </row>
    <row r="745" spans="1:43" x14ac:dyDescent="0.2">
      <c r="B745">
        <v>327</v>
      </c>
      <c r="C745">
        <v>150</v>
      </c>
      <c r="D745" s="1">
        <v>43564</v>
      </c>
      <c r="E745" s="2">
        <v>0.7146527777777778</v>
      </c>
      <c r="F745">
        <v>1.6</v>
      </c>
      <c r="G745">
        <v>0</v>
      </c>
      <c r="H745">
        <v>0</v>
      </c>
      <c r="I745">
        <v>288</v>
      </c>
      <c r="J745">
        <v>67.900000000000006</v>
      </c>
      <c r="K745">
        <v>-0.39</v>
      </c>
      <c r="L745">
        <v>0</v>
      </c>
      <c r="M745">
        <v>59.27</v>
      </c>
      <c r="N745">
        <v>87.76</v>
      </c>
      <c r="O745">
        <v>28.49</v>
      </c>
      <c r="P745">
        <v>0.32500000000000001</v>
      </c>
      <c r="Q745">
        <v>0.216</v>
      </c>
      <c r="R745">
        <v>4.2200000000000001E-2</v>
      </c>
      <c r="S745">
        <v>2.64</v>
      </c>
      <c r="T745">
        <v>76.75</v>
      </c>
      <c r="U745">
        <v>85.88</v>
      </c>
      <c r="V745">
        <v>651</v>
      </c>
      <c r="Y745">
        <v>1.32</v>
      </c>
      <c r="Z745">
        <v>1.8580000000000001</v>
      </c>
      <c r="AD745">
        <v>440.6</v>
      </c>
      <c r="AG745">
        <v>2.1549999999999998</v>
      </c>
      <c r="AH745">
        <v>474.2</v>
      </c>
      <c r="AI745">
        <v>0</v>
      </c>
      <c r="AJ745">
        <v>0</v>
      </c>
      <c r="AK745" t="s">
        <v>56</v>
      </c>
      <c r="AL745" t="s">
        <v>57</v>
      </c>
      <c r="AM745">
        <v>0.19</v>
      </c>
      <c r="AO745">
        <v>42.92</v>
      </c>
      <c r="AP745">
        <v>40.409999999999997</v>
      </c>
      <c r="AQ745">
        <v>38.950000000000003</v>
      </c>
    </row>
    <row r="746" spans="1:43" x14ac:dyDescent="0.2">
      <c r="B746">
        <v>328</v>
      </c>
      <c r="C746">
        <v>150</v>
      </c>
      <c r="D746" s="1">
        <v>43564</v>
      </c>
      <c r="E746" s="2">
        <v>0.71476851851851853</v>
      </c>
      <c r="F746">
        <v>1.6</v>
      </c>
      <c r="G746">
        <v>0</v>
      </c>
      <c r="H746">
        <v>0</v>
      </c>
      <c r="I746">
        <v>288</v>
      </c>
      <c r="J746">
        <v>67.599999999999994</v>
      </c>
      <c r="K746">
        <v>-0.39</v>
      </c>
      <c r="L746">
        <v>0</v>
      </c>
      <c r="M746">
        <v>58.82</v>
      </c>
      <c r="N746">
        <v>87.18</v>
      </c>
      <c r="O746">
        <v>28.36</v>
      </c>
      <c r="P746">
        <v>0.32500000000000001</v>
      </c>
      <c r="Q746">
        <v>0.24299999999999999</v>
      </c>
      <c r="R746">
        <v>4.2900000000000001E-2</v>
      </c>
      <c r="S746">
        <v>2.68</v>
      </c>
      <c r="T746">
        <v>76.45</v>
      </c>
      <c r="U746">
        <v>85.57</v>
      </c>
      <c r="V746">
        <v>647</v>
      </c>
      <c r="Y746">
        <v>1.34</v>
      </c>
      <c r="Z746">
        <v>1.871</v>
      </c>
      <c r="AD746">
        <v>429.7</v>
      </c>
      <c r="AG746">
        <v>2.133</v>
      </c>
      <c r="AH746">
        <v>470.5</v>
      </c>
      <c r="AI746">
        <v>0</v>
      </c>
      <c r="AJ746">
        <v>0</v>
      </c>
      <c r="AK746" t="s">
        <v>56</v>
      </c>
      <c r="AL746" t="s">
        <v>57</v>
      </c>
      <c r="AM746">
        <v>0.16</v>
      </c>
      <c r="AO746">
        <v>42.92</v>
      </c>
      <c r="AP746">
        <v>40.47</v>
      </c>
      <c r="AQ746">
        <v>39.06</v>
      </c>
    </row>
    <row r="747" spans="1:43" x14ac:dyDescent="0.2">
      <c r="B747">
        <v>329</v>
      </c>
      <c r="C747">
        <v>150</v>
      </c>
      <c r="D747" s="1">
        <v>43564</v>
      </c>
      <c r="E747" s="2">
        <v>0.71488425925925936</v>
      </c>
      <c r="F747">
        <v>1.6</v>
      </c>
      <c r="G747">
        <v>0</v>
      </c>
      <c r="H747">
        <v>0</v>
      </c>
      <c r="I747">
        <v>288</v>
      </c>
      <c r="J747">
        <v>68</v>
      </c>
      <c r="K747">
        <v>-0.39</v>
      </c>
      <c r="L747">
        <v>0</v>
      </c>
      <c r="M747">
        <v>58.94</v>
      </c>
      <c r="N747">
        <v>87.61</v>
      </c>
      <c r="O747">
        <v>28.68</v>
      </c>
      <c r="P747">
        <v>0.32700000000000001</v>
      </c>
      <c r="Q747">
        <v>0.23300000000000001</v>
      </c>
      <c r="R747">
        <v>4.2799999999999998E-2</v>
      </c>
      <c r="S747">
        <v>2.67</v>
      </c>
      <c r="T747">
        <v>76.72</v>
      </c>
      <c r="U747">
        <v>86.15</v>
      </c>
      <c r="V747">
        <v>649</v>
      </c>
      <c r="Y747">
        <v>1.33</v>
      </c>
      <c r="Z747">
        <v>1.8620000000000001</v>
      </c>
      <c r="AD747">
        <v>432.1</v>
      </c>
      <c r="AG747">
        <v>2.125</v>
      </c>
      <c r="AH747">
        <v>471.5</v>
      </c>
      <c r="AI747">
        <v>0</v>
      </c>
      <c r="AJ747">
        <v>0</v>
      </c>
      <c r="AK747" t="s">
        <v>56</v>
      </c>
      <c r="AL747" t="s">
        <v>57</v>
      </c>
      <c r="AM747">
        <v>0.18</v>
      </c>
      <c r="AO747">
        <v>42.87</v>
      </c>
      <c r="AP747">
        <v>40.47</v>
      </c>
      <c r="AQ747">
        <v>39.01</v>
      </c>
    </row>
    <row r="748" spans="1:43" x14ac:dyDescent="0.2">
      <c r="B748">
        <v>330</v>
      </c>
      <c r="C748">
        <v>150</v>
      </c>
      <c r="D748" s="1">
        <v>43564</v>
      </c>
      <c r="E748" s="2">
        <v>0.71499999999999997</v>
      </c>
      <c r="F748">
        <v>1.6</v>
      </c>
      <c r="G748">
        <v>0</v>
      </c>
      <c r="H748">
        <v>0</v>
      </c>
      <c r="I748">
        <v>288</v>
      </c>
      <c r="J748">
        <v>70.099999999999994</v>
      </c>
      <c r="K748">
        <v>-0.39</v>
      </c>
      <c r="L748">
        <v>0</v>
      </c>
      <c r="M748">
        <v>60.7</v>
      </c>
      <c r="N748">
        <v>91</v>
      </c>
      <c r="O748">
        <v>30.3</v>
      </c>
      <c r="P748">
        <v>0.33300000000000002</v>
      </c>
      <c r="Q748">
        <v>0.23499999999999999</v>
      </c>
      <c r="R748">
        <v>4.3499999999999997E-2</v>
      </c>
      <c r="S748">
        <v>2.72</v>
      </c>
      <c r="T748">
        <v>79.62</v>
      </c>
      <c r="U748">
        <v>89.05</v>
      </c>
      <c r="V748">
        <v>653</v>
      </c>
      <c r="Y748">
        <v>1.24</v>
      </c>
      <c r="Z748">
        <v>1.792</v>
      </c>
      <c r="AD748">
        <v>437.7</v>
      </c>
      <c r="AG748">
        <v>2.1509999999999998</v>
      </c>
      <c r="AH748">
        <v>485.6</v>
      </c>
      <c r="AI748">
        <v>0</v>
      </c>
      <c r="AJ748">
        <v>0</v>
      </c>
      <c r="AK748" t="s">
        <v>56</v>
      </c>
      <c r="AL748" t="s">
        <v>57</v>
      </c>
      <c r="AM748">
        <v>0.19</v>
      </c>
      <c r="AO748">
        <v>42.87</v>
      </c>
      <c r="AP748">
        <v>40.47</v>
      </c>
      <c r="AQ748">
        <v>39.01</v>
      </c>
    </row>
    <row r="749" spans="1:43" x14ac:dyDescent="0.2">
      <c r="M749">
        <v>59.09</v>
      </c>
      <c r="P749">
        <v>0.3266</v>
      </c>
      <c r="S749">
        <v>2.6720000000000002</v>
      </c>
    </row>
    <row r="750" spans="1:43" x14ac:dyDescent="0.2">
      <c r="A750" t="s">
        <v>129</v>
      </c>
      <c r="B750">
        <v>331</v>
      </c>
      <c r="C750">
        <v>150</v>
      </c>
      <c r="D750" s="1">
        <v>43564</v>
      </c>
      <c r="E750" s="2">
        <v>0.71868055555555566</v>
      </c>
      <c r="F750">
        <v>1.6</v>
      </c>
      <c r="G750">
        <v>0</v>
      </c>
      <c r="H750">
        <v>0</v>
      </c>
      <c r="I750">
        <v>288</v>
      </c>
      <c r="J750">
        <v>49.1</v>
      </c>
      <c r="K750">
        <v>-0.39</v>
      </c>
      <c r="L750">
        <v>0</v>
      </c>
      <c r="M750">
        <v>51.48</v>
      </c>
      <c r="N750">
        <v>55.83</v>
      </c>
      <c r="O750">
        <v>4.3440000000000003</v>
      </c>
      <c r="P750">
        <v>7.8E-2</v>
      </c>
      <c r="Q750">
        <v>8.1000000000000003E-2</v>
      </c>
      <c r="R750">
        <v>4.3999999999999997E-2</v>
      </c>
      <c r="S750">
        <v>2.75</v>
      </c>
      <c r="T750">
        <v>54.78</v>
      </c>
      <c r="U750">
        <v>55.98</v>
      </c>
      <c r="V750">
        <v>625</v>
      </c>
      <c r="Y750">
        <v>2.65</v>
      </c>
      <c r="Z750">
        <v>2.9220000000000002</v>
      </c>
      <c r="AD750">
        <v>366.5</v>
      </c>
      <c r="AG750">
        <v>7.8070000000000004</v>
      </c>
      <c r="AH750">
        <v>411.9</v>
      </c>
      <c r="AI750">
        <v>0</v>
      </c>
      <c r="AJ750">
        <v>0</v>
      </c>
      <c r="AK750" t="s">
        <v>56</v>
      </c>
      <c r="AL750" t="s">
        <v>57</v>
      </c>
      <c r="AM750">
        <v>0.24</v>
      </c>
      <c r="AO750">
        <v>42.76</v>
      </c>
      <c r="AP750">
        <v>40.31</v>
      </c>
      <c r="AQ750">
        <v>38.85</v>
      </c>
    </row>
    <row r="751" spans="1:43" x14ac:dyDescent="0.2">
      <c r="B751">
        <v>332</v>
      </c>
      <c r="C751">
        <v>150</v>
      </c>
      <c r="D751" s="1">
        <v>43564</v>
      </c>
      <c r="E751" s="2">
        <v>0.71879629629629627</v>
      </c>
      <c r="F751">
        <v>1.6</v>
      </c>
      <c r="G751">
        <v>0</v>
      </c>
      <c r="H751">
        <v>0</v>
      </c>
      <c r="I751">
        <v>278</v>
      </c>
      <c r="J751">
        <v>49.2</v>
      </c>
      <c r="K751">
        <v>-0.39</v>
      </c>
      <c r="L751">
        <v>0</v>
      </c>
      <c r="M751">
        <v>67.63</v>
      </c>
      <c r="N751">
        <v>74.17</v>
      </c>
      <c r="O751">
        <v>6.5430000000000001</v>
      </c>
      <c r="P751">
        <v>8.7999999999999995E-2</v>
      </c>
      <c r="Q751">
        <v>9.1999999999999998E-2</v>
      </c>
      <c r="R751">
        <v>4.7300000000000002E-2</v>
      </c>
      <c r="S751">
        <v>2.96</v>
      </c>
      <c r="T751">
        <v>72.34</v>
      </c>
      <c r="U751">
        <v>74.349999999999994</v>
      </c>
      <c r="V751">
        <v>622</v>
      </c>
      <c r="Y751">
        <v>1.75</v>
      </c>
      <c r="Z751">
        <v>2.1989999999999998</v>
      </c>
      <c r="AD751">
        <v>448.4</v>
      </c>
      <c r="AG751">
        <v>9.0470000000000006</v>
      </c>
      <c r="AH751">
        <v>541</v>
      </c>
      <c r="AI751">
        <v>0</v>
      </c>
      <c r="AJ751">
        <v>0</v>
      </c>
      <c r="AK751" t="s">
        <v>56</v>
      </c>
      <c r="AL751" t="s">
        <v>57</v>
      </c>
      <c r="AM751">
        <v>0.23</v>
      </c>
      <c r="AO751">
        <v>42.82</v>
      </c>
      <c r="AP751">
        <v>40.31</v>
      </c>
      <c r="AQ751">
        <v>38.9</v>
      </c>
    </row>
    <row r="752" spans="1:43" x14ac:dyDescent="0.2">
      <c r="B752">
        <v>333</v>
      </c>
      <c r="C752">
        <v>150</v>
      </c>
      <c r="D752" s="1">
        <v>43564</v>
      </c>
      <c r="E752" s="2">
        <v>0.71891203703703699</v>
      </c>
      <c r="F752">
        <v>1.6</v>
      </c>
      <c r="G752">
        <v>0</v>
      </c>
      <c r="H752">
        <v>0</v>
      </c>
      <c r="I752">
        <v>278</v>
      </c>
      <c r="J752">
        <v>48.4</v>
      </c>
      <c r="K752">
        <v>-0.39</v>
      </c>
      <c r="L752">
        <v>0</v>
      </c>
      <c r="M752">
        <v>66.489999999999995</v>
      </c>
      <c r="N752">
        <v>72.7</v>
      </c>
      <c r="O752">
        <v>6.2140000000000004</v>
      </c>
      <c r="P752">
        <v>8.5000000000000006E-2</v>
      </c>
      <c r="Q752">
        <v>8.8999999999999996E-2</v>
      </c>
      <c r="R752">
        <v>4.5900000000000003E-2</v>
      </c>
      <c r="S752">
        <v>2.87</v>
      </c>
      <c r="T752">
        <v>70.959999999999994</v>
      </c>
      <c r="U752">
        <v>72.77</v>
      </c>
      <c r="V752">
        <v>637</v>
      </c>
      <c r="Y752">
        <v>1.81</v>
      </c>
      <c r="Z752">
        <v>2.2429999999999999</v>
      </c>
      <c r="AD752">
        <v>454.5</v>
      </c>
      <c r="AG752">
        <v>9.1790000000000003</v>
      </c>
      <c r="AH752">
        <v>531.9</v>
      </c>
      <c r="AI752">
        <v>0</v>
      </c>
      <c r="AJ752">
        <v>0</v>
      </c>
      <c r="AK752" t="s">
        <v>56</v>
      </c>
      <c r="AL752" t="s">
        <v>57</v>
      </c>
      <c r="AM752">
        <v>0.22</v>
      </c>
      <c r="AO752">
        <v>42.82</v>
      </c>
      <c r="AP752">
        <v>40.36</v>
      </c>
      <c r="AQ752">
        <v>38.950000000000003</v>
      </c>
    </row>
    <row r="753" spans="2:43" x14ac:dyDescent="0.2">
      <c r="B753">
        <v>334</v>
      </c>
      <c r="C753">
        <v>150</v>
      </c>
      <c r="D753" s="1">
        <v>43564</v>
      </c>
      <c r="E753" s="2">
        <v>0.71902777777777782</v>
      </c>
      <c r="F753">
        <v>1.6</v>
      </c>
      <c r="G753">
        <v>0</v>
      </c>
      <c r="H753">
        <v>0</v>
      </c>
      <c r="I753">
        <v>278</v>
      </c>
      <c r="J753">
        <v>47.3</v>
      </c>
      <c r="K753">
        <v>-0.39</v>
      </c>
      <c r="L753">
        <v>0</v>
      </c>
      <c r="M753">
        <v>64.459999999999994</v>
      </c>
      <c r="N753">
        <v>70.66</v>
      </c>
      <c r="O753">
        <v>6.1959999999999997</v>
      </c>
      <c r="P753">
        <v>8.7999999999999995E-2</v>
      </c>
      <c r="Q753">
        <v>9.0999999999999998E-2</v>
      </c>
      <c r="R753">
        <v>4.99E-2</v>
      </c>
      <c r="S753">
        <v>3.12</v>
      </c>
      <c r="T753">
        <v>68.88</v>
      </c>
      <c r="U753">
        <v>70.98</v>
      </c>
      <c r="V753">
        <v>584</v>
      </c>
      <c r="Y753">
        <v>1.89</v>
      </c>
      <c r="Z753">
        <v>2.3079999999999998</v>
      </c>
      <c r="AD753">
        <v>405</v>
      </c>
      <c r="AG753">
        <v>8.6739999999999995</v>
      </c>
      <c r="AH753">
        <v>515.70000000000005</v>
      </c>
      <c r="AI753">
        <v>0</v>
      </c>
      <c r="AJ753">
        <v>0</v>
      </c>
      <c r="AK753" t="s">
        <v>56</v>
      </c>
      <c r="AL753" t="s">
        <v>57</v>
      </c>
      <c r="AM753">
        <v>0.2</v>
      </c>
      <c r="AO753">
        <v>42.82</v>
      </c>
      <c r="AP753">
        <v>40.31</v>
      </c>
      <c r="AQ753">
        <v>38.9</v>
      </c>
    </row>
    <row r="754" spans="2:43" x14ac:dyDescent="0.2">
      <c r="B754">
        <v>335</v>
      </c>
      <c r="C754">
        <v>150</v>
      </c>
      <c r="D754" s="1">
        <v>43564</v>
      </c>
      <c r="E754" s="2">
        <v>0.71914351851851854</v>
      </c>
      <c r="F754">
        <v>1.6</v>
      </c>
      <c r="G754">
        <v>0</v>
      </c>
      <c r="H754">
        <v>0</v>
      </c>
      <c r="I754">
        <v>278</v>
      </c>
      <c r="J754">
        <v>48.6</v>
      </c>
      <c r="K754">
        <v>-0.39</v>
      </c>
      <c r="L754">
        <v>0</v>
      </c>
      <c r="M754">
        <v>66.86</v>
      </c>
      <c r="N754">
        <v>73.010000000000005</v>
      </c>
      <c r="O754">
        <v>6.1580000000000004</v>
      </c>
      <c r="P754">
        <v>8.4000000000000005E-2</v>
      </c>
      <c r="Q754">
        <v>8.7999999999999995E-2</v>
      </c>
      <c r="R754">
        <v>4.7100000000000003E-2</v>
      </c>
      <c r="S754">
        <v>2.94</v>
      </c>
      <c r="T754">
        <v>71.53</v>
      </c>
      <c r="U754">
        <v>73.12</v>
      </c>
      <c r="V754">
        <v>641</v>
      </c>
      <c r="Y754">
        <v>1.79</v>
      </c>
      <c r="Z754">
        <v>2.234</v>
      </c>
      <c r="AD754">
        <v>445.1</v>
      </c>
      <c r="AG754">
        <v>9.3539999999999992</v>
      </c>
      <c r="AH754">
        <v>534.79999999999995</v>
      </c>
      <c r="AI754">
        <v>0</v>
      </c>
      <c r="AJ754">
        <v>0</v>
      </c>
      <c r="AK754" t="s">
        <v>56</v>
      </c>
      <c r="AL754" t="s">
        <v>57</v>
      </c>
      <c r="AM754">
        <v>0.2</v>
      </c>
      <c r="AO754">
        <v>42.87</v>
      </c>
      <c r="AP754">
        <v>40.36</v>
      </c>
      <c r="AQ754">
        <v>38.950000000000003</v>
      </c>
    </row>
    <row r="755" spans="2:43" x14ac:dyDescent="0.2">
      <c r="B755">
        <v>336</v>
      </c>
      <c r="C755">
        <v>150</v>
      </c>
      <c r="D755" s="1">
        <v>43564</v>
      </c>
      <c r="E755" s="2">
        <v>0.71925925925925915</v>
      </c>
      <c r="F755">
        <v>1.6</v>
      </c>
      <c r="G755">
        <v>0</v>
      </c>
      <c r="H755">
        <v>0</v>
      </c>
      <c r="I755">
        <v>278</v>
      </c>
      <c r="J755">
        <v>47.6</v>
      </c>
      <c r="K755">
        <v>-0.39</v>
      </c>
      <c r="L755">
        <v>0</v>
      </c>
      <c r="M755">
        <v>65.42</v>
      </c>
      <c r="N755">
        <v>71.349999999999994</v>
      </c>
      <c r="O755">
        <v>5.9329999999999998</v>
      </c>
      <c r="P755">
        <v>8.3000000000000004E-2</v>
      </c>
      <c r="Q755">
        <v>8.5999999999999993E-2</v>
      </c>
      <c r="R755">
        <v>4.5100000000000001E-2</v>
      </c>
      <c r="S755">
        <v>2.82</v>
      </c>
      <c r="T755">
        <v>69.760000000000005</v>
      </c>
      <c r="U755">
        <v>71.400000000000006</v>
      </c>
      <c r="V755">
        <v>642</v>
      </c>
      <c r="Y755">
        <v>1.86</v>
      </c>
      <c r="Z755">
        <v>2.286</v>
      </c>
      <c r="AD755">
        <v>455</v>
      </c>
      <c r="AG755">
        <v>9.2829999999999995</v>
      </c>
      <c r="AH755">
        <v>523.29999999999995</v>
      </c>
      <c r="AI755">
        <v>0</v>
      </c>
      <c r="AJ755">
        <v>0</v>
      </c>
      <c r="AK755" t="s">
        <v>56</v>
      </c>
      <c r="AL755" t="s">
        <v>57</v>
      </c>
      <c r="AM755">
        <v>0.24</v>
      </c>
      <c r="AO755">
        <v>42.87</v>
      </c>
      <c r="AP755">
        <v>40.36</v>
      </c>
      <c r="AQ755">
        <v>38.9</v>
      </c>
    </row>
    <row r="756" spans="2:43" x14ac:dyDescent="0.2">
      <c r="B756">
        <v>337</v>
      </c>
      <c r="C756">
        <v>150</v>
      </c>
      <c r="D756" s="1">
        <v>43564</v>
      </c>
      <c r="E756" s="2">
        <v>0.71937499999999999</v>
      </c>
      <c r="F756">
        <v>1.6</v>
      </c>
      <c r="G756">
        <v>0</v>
      </c>
      <c r="H756">
        <v>0</v>
      </c>
      <c r="I756">
        <v>278</v>
      </c>
      <c r="J756">
        <v>47.9</v>
      </c>
      <c r="K756">
        <v>-0.39</v>
      </c>
      <c r="L756">
        <v>0</v>
      </c>
      <c r="M756">
        <v>65.44</v>
      </c>
      <c r="N756">
        <v>71.67</v>
      </c>
      <c r="O756">
        <v>6.2370000000000001</v>
      </c>
      <c r="P756">
        <v>8.6999999999999994E-2</v>
      </c>
      <c r="Q756">
        <v>0.09</v>
      </c>
      <c r="R756">
        <v>4.8899999999999999E-2</v>
      </c>
      <c r="S756">
        <v>3.06</v>
      </c>
      <c r="T756">
        <v>70.14</v>
      </c>
      <c r="U756">
        <v>72.05</v>
      </c>
      <c r="V756">
        <v>601</v>
      </c>
      <c r="Y756">
        <v>1.85</v>
      </c>
      <c r="Z756">
        <v>2.2759999999999998</v>
      </c>
      <c r="AD756">
        <v>419.2</v>
      </c>
      <c r="AG756">
        <v>8.8740000000000006</v>
      </c>
      <c r="AH756">
        <v>523.5</v>
      </c>
      <c r="AI756">
        <v>0</v>
      </c>
      <c r="AJ756">
        <v>0</v>
      </c>
      <c r="AK756" t="s">
        <v>56</v>
      </c>
      <c r="AL756" t="s">
        <v>57</v>
      </c>
      <c r="AM756">
        <v>0.25</v>
      </c>
      <c r="AO756">
        <v>42.82</v>
      </c>
      <c r="AP756">
        <v>40.36</v>
      </c>
      <c r="AQ756">
        <v>38.950000000000003</v>
      </c>
    </row>
    <row r="757" spans="2:43" x14ac:dyDescent="0.2">
      <c r="B757">
        <v>338</v>
      </c>
      <c r="C757">
        <v>150</v>
      </c>
      <c r="D757" s="1">
        <v>43564</v>
      </c>
      <c r="E757" s="2">
        <v>0.71949074074074071</v>
      </c>
      <c r="F757">
        <v>1.6</v>
      </c>
      <c r="G757">
        <v>0</v>
      </c>
      <c r="H757">
        <v>0</v>
      </c>
      <c r="I757">
        <v>278</v>
      </c>
      <c r="J757">
        <v>48.2</v>
      </c>
      <c r="K757">
        <v>-0.39</v>
      </c>
      <c r="L757">
        <v>0</v>
      </c>
      <c r="M757">
        <v>66.22</v>
      </c>
      <c r="N757">
        <v>72.44</v>
      </c>
      <c r="O757">
        <v>6.2229999999999999</v>
      </c>
      <c r="P757">
        <v>8.5999999999999993E-2</v>
      </c>
      <c r="Q757">
        <v>8.8999999999999996E-2</v>
      </c>
      <c r="R757">
        <v>4.5900000000000003E-2</v>
      </c>
      <c r="S757">
        <v>2.87</v>
      </c>
      <c r="T757">
        <v>70.709999999999994</v>
      </c>
      <c r="U757">
        <v>72.569999999999993</v>
      </c>
      <c r="V757">
        <v>632</v>
      </c>
      <c r="Y757">
        <v>1.82</v>
      </c>
      <c r="Z757">
        <v>2.2509999999999999</v>
      </c>
      <c r="AD757">
        <v>452.2</v>
      </c>
      <c r="AG757">
        <v>9.0960000000000001</v>
      </c>
      <c r="AH757">
        <v>529.79999999999995</v>
      </c>
      <c r="AI757">
        <v>0</v>
      </c>
      <c r="AJ757">
        <v>0</v>
      </c>
      <c r="AK757" t="s">
        <v>56</v>
      </c>
      <c r="AL757" t="s">
        <v>57</v>
      </c>
      <c r="AM757">
        <v>0.28000000000000003</v>
      </c>
      <c r="AO757">
        <v>42.82</v>
      </c>
      <c r="AP757">
        <v>40.36</v>
      </c>
      <c r="AQ757">
        <v>38.950000000000003</v>
      </c>
    </row>
    <row r="758" spans="2:43" x14ac:dyDescent="0.2">
      <c r="B758">
        <v>339</v>
      </c>
      <c r="C758">
        <v>150</v>
      </c>
      <c r="D758" s="1">
        <v>43564</v>
      </c>
      <c r="E758" s="2">
        <v>0.71960648148148154</v>
      </c>
      <c r="F758">
        <v>1.6</v>
      </c>
      <c r="G758">
        <v>0</v>
      </c>
      <c r="H758">
        <v>0</v>
      </c>
      <c r="I758">
        <v>278</v>
      </c>
      <c r="J758">
        <v>48.1</v>
      </c>
      <c r="K758">
        <v>-0.39</v>
      </c>
      <c r="L758">
        <v>0</v>
      </c>
      <c r="M758">
        <v>65.97</v>
      </c>
      <c r="N758">
        <v>72.22</v>
      </c>
      <c r="O758">
        <v>6.2489999999999997</v>
      </c>
      <c r="P758">
        <v>8.6999999999999994E-2</v>
      </c>
      <c r="Q758">
        <v>0.09</v>
      </c>
      <c r="R758">
        <v>4.6300000000000001E-2</v>
      </c>
      <c r="S758">
        <v>2.89</v>
      </c>
      <c r="T758">
        <v>70.569999999999993</v>
      </c>
      <c r="U758">
        <v>72.510000000000005</v>
      </c>
      <c r="V758">
        <v>610</v>
      </c>
      <c r="Y758">
        <v>1.83</v>
      </c>
      <c r="Z758">
        <v>2.258</v>
      </c>
      <c r="AD758">
        <v>446.9</v>
      </c>
      <c r="AG758">
        <v>8.9960000000000004</v>
      </c>
      <c r="AH758">
        <v>527.70000000000005</v>
      </c>
      <c r="AI758">
        <v>0</v>
      </c>
      <c r="AJ758">
        <v>0</v>
      </c>
      <c r="AK758" t="s">
        <v>56</v>
      </c>
      <c r="AL758" t="s">
        <v>57</v>
      </c>
      <c r="AM758">
        <v>0.2</v>
      </c>
      <c r="AO758">
        <v>42.92</v>
      </c>
      <c r="AP758">
        <v>40.36</v>
      </c>
      <c r="AQ758">
        <v>38.950000000000003</v>
      </c>
    </row>
    <row r="759" spans="2:43" x14ac:dyDescent="0.2">
      <c r="B759">
        <v>340</v>
      </c>
      <c r="C759">
        <v>150</v>
      </c>
      <c r="D759" s="1">
        <v>43564</v>
      </c>
      <c r="E759" s="2">
        <v>0.71972222222222226</v>
      </c>
      <c r="F759">
        <v>1.6</v>
      </c>
      <c r="G759">
        <v>0</v>
      </c>
      <c r="H759">
        <v>0</v>
      </c>
      <c r="I759">
        <v>278</v>
      </c>
      <c r="J759">
        <v>47.8</v>
      </c>
      <c r="K759">
        <v>-0.39</v>
      </c>
      <c r="L759">
        <v>0</v>
      </c>
      <c r="M759">
        <v>65.08</v>
      </c>
      <c r="N759">
        <v>71.650000000000006</v>
      </c>
      <c r="O759">
        <v>6.5780000000000003</v>
      </c>
      <c r="P759">
        <v>9.1999999999999998E-2</v>
      </c>
      <c r="Q759">
        <v>7.0000000000000007E-2</v>
      </c>
      <c r="R759">
        <v>4.8899999999999999E-2</v>
      </c>
      <c r="S759">
        <v>3.05</v>
      </c>
      <c r="T759">
        <v>70.05</v>
      </c>
      <c r="U759">
        <v>71.81</v>
      </c>
      <c r="V759">
        <v>617</v>
      </c>
      <c r="Y759">
        <v>1.85</v>
      </c>
      <c r="Z759">
        <v>2.2759999999999998</v>
      </c>
      <c r="AD759">
        <v>417.5</v>
      </c>
      <c r="AG759">
        <v>8.3640000000000008</v>
      </c>
      <c r="AH759">
        <v>520.6</v>
      </c>
      <c r="AI759">
        <v>0</v>
      </c>
      <c r="AJ759">
        <v>0</v>
      </c>
      <c r="AK759" t="s">
        <v>56</v>
      </c>
      <c r="AL759" t="s">
        <v>57</v>
      </c>
      <c r="AM759">
        <v>0.23</v>
      </c>
      <c r="AO759">
        <v>42.92</v>
      </c>
      <c r="AP759">
        <v>40.36</v>
      </c>
      <c r="AQ759">
        <v>38.9</v>
      </c>
    </row>
    <row r="760" spans="2:43" x14ac:dyDescent="0.2">
      <c r="B760">
        <v>341</v>
      </c>
      <c r="C760">
        <v>150</v>
      </c>
      <c r="D760" s="1">
        <v>43564</v>
      </c>
      <c r="E760" s="2">
        <v>0.71983796296296287</v>
      </c>
      <c r="F760">
        <v>1.6</v>
      </c>
      <c r="G760">
        <v>0</v>
      </c>
      <c r="H760">
        <v>0</v>
      </c>
      <c r="I760">
        <v>278</v>
      </c>
      <c r="J760">
        <v>49.2</v>
      </c>
      <c r="K760">
        <v>-0.39</v>
      </c>
      <c r="L760">
        <v>0</v>
      </c>
      <c r="M760">
        <v>67.540000000000006</v>
      </c>
      <c r="N760">
        <v>74.19</v>
      </c>
      <c r="O760">
        <v>6.6550000000000002</v>
      </c>
      <c r="P760">
        <v>0.09</v>
      </c>
      <c r="Q760">
        <v>9.2999999999999999E-2</v>
      </c>
      <c r="R760">
        <v>4.6899999999999997E-2</v>
      </c>
      <c r="S760">
        <v>2.93</v>
      </c>
      <c r="T760">
        <v>72.45</v>
      </c>
      <c r="U760">
        <v>74.53</v>
      </c>
      <c r="V760">
        <v>590</v>
      </c>
      <c r="Y760">
        <v>1.75</v>
      </c>
      <c r="Z760">
        <v>2.198</v>
      </c>
      <c r="AD760">
        <v>451.7</v>
      </c>
      <c r="AG760">
        <v>8.8849999999999998</v>
      </c>
      <c r="AH760">
        <v>540.29999999999995</v>
      </c>
      <c r="AI760">
        <v>0</v>
      </c>
      <c r="AJ760">
        <v>0</v>
      </c>
      <c r="AK760" t="s">
        <v>56</v>
      </c>
      <c r="AL760" t="s">
        <v>57</v>
      </c>
      <c r="AM760">
        <v>0.23</v>
      </c>
      <c r="AO760">
        <v>42.87</v>
      </c>
      <c r="AP760">
        <v>40.409999999999997</v>
      </c>
      <c r="AQ760">
        <v>38.950000000000003</v>
      </c>
    </row>
    <row r="761" spans="2:43" x14ac:dyDescent="0.2">
      <c r="B761">
        <v>342</v>
      </c>
      <c r="C761">
        <v>150</v>
      </c>
      <c r="D761" s="1">
        <v>43564</v>
      </c>
      <c r="E761" s="2">
        <v>0.71995370370370371</v>
      </c>
      <c r="F761">
        <v>1.6</v>
      </c>
      <c r="G761">
        <v>0</v>
      </c>
      <c r="H761">
        <v>0</v>
      </c>
      <c r="I761">
        <v>278</v>
      </c>
      <c r="J761">
        <v>49.2</v>
      </c>
      <c r="K761">
        <v>-0.39</v>
      </c>
      <c r="L761">
        <v>0</v>
      </c>
      <c r="M761">
        <v>67.34</v>
      </c>
      <c r="N761">
        <v>74.209999999999994</v>
      </c>
      <c r="O761">
        <v>6.8739999999999997</v>
      </c>
      <c r="P761">
        <v>9.2999999999999999E-2</v>
      </c>
      <c r="Q761">
        <v>9.6000000000000002E-2</v>
      </c>
      <c r="R761">
        <v>4.82E-2</v>
      </c>
      <c r="S761">
        <v>3.01</v>
      </c>
      <c r="T761">
        <v>72.3</v>
      </c>
      <c r="U761">
        <v>74.44</v>
      </c>
      <c r="V761">
        <v>623</v>
      </c>
      <c r="Y761">
        <v>1.75</v>
      </c>
      <c r="Z761">
        <v>2.198</v>
      </c>
      <c r="AD761">
        <v>438</v>
      </c>
      <c r="AG761">
        <v>8.5779999999999994</v>
      </c>
      <c r="AH761">
        <v>538.70000000000005</v>
      </c>
      <c r="AI761">
        <v>0</v>
      </c>
      <c r="AJ761">
        <v>0</v>
      </c>
      <c r="AK761" t="s">
        <v>56</v>
      </c>
      <c r="AL761" t="s">
        <v>57</v>
      </c>
      <c r="AM761">
        <v>0.23</v>
      </c>
      <c r="AO761">
        <v>42.92</v>
      </c>
      <c r="AP761">
        <v>40.47</v>
      </c>
      <c r="AQ761">
        <v>38.950000000000003</v>
      </c>
    </row>
    <row r="762" spans="2:43" x14ac:dyDescent="0.2">
      <c r="B762">
        <v>343</v>
      </c>
      <c r="C762">
        <v>150</v>
      </c>
      <c r="D762" s="1">
        <v>43564</v>
      </c>
      <c r="E762" s="2">
        <v>0.72006944444444443</v>
      </c>
      <c r="F762">
        <v>1.6</v>
      </c>
      <c r="G762">
        <v>0</v>
      </c>
      <c r="H762">
        <v>0</v>
      </c>
      <c r="I762">
        <v>278</v>
      </c>
      <c r="J762">
        <v>48.8</v>
      </c>
      <c r="K762">
        <v>-0.39</v>
      </c>
      <c r="L762">
        <v>0</v>
      </c>
      <c r="M762">
        <v>66.66</v>
      </c>
      <c r="N762">
        <v>73.540000000000006</v>
      </c>
      <c r="O762">
        <v>6.8840000000000003</v>
      </c>
      <c r="P762">
        <v>9.4E-2</v>
      </c>
      <c r="Q762">
        <v>9.7000000000000003E-2</v>
      </c>
      <c r="R762">
        <v>4.9500000000000002E-2</v>
      </c>
      <c r="S762">
        <v>3.09</v>
      </c>
      <c r="T762">
        <v>71.81</v>
      </c>
      <c r="U762">
        <v>73.8</v>
      </c>
      <c r="V762">
        <v>597</v>
      </c>
      <c r="Y762">
        <v>1.77</v>
      </c>
      <c r="Z762">
        <v>2.218</v>
      </c>
      <c r="AD762">
        <v>422.5</v>
      </c>
      <c r="AG762">
        <v>8.4030000000000005</v>
      </c>
      <c r="AH762">
        <v>533.29999999999995</v>
      </c>
      <c r="AI762">
        <v>0</v>
      </c>
      <c r="AJ762">
        <v>0</v>
      </c>
      <c r="AK762" t="s">
        <v>56</v>
      </c>
      <c r="AL762" t="s">
        <v>57</v>
      </c>
      <c r="AM762">
        <v>0.26</v>
      </c>
      <c r="AO762">
        <v>42.82</v>
      </c>
      <c r="AP762">
        <v>40.409999999999997</v>
      </c>
      <c r="AQ762">
        <v>38.950000000000003</v>
      </c>
    </row>
    <row r="763" spans="2:43" x14ac:dyDescent="0.2">
      <c r="B763">
        <v>344</v>
      </c>
      <c r="C763">
        <v>150</v>
      </c>
      <c r="D763" s="1">
        <v>43564</v>
      </c>
      <c r="E763" s="2">
        <v>0.72018518518518515</v>
      </c>
      <c r="F763">
        <v>1.6</v>
      </c>
      <c r="G763">
        <v>0</v>
      </c>
      <c r="H763">
        <v>0</v>
      </c>
      <c r="I763">
        <v>278</v>
      </c>
      <c r="J763">
        <v>50</v>
      </c>
      <c r="K763">
        <v>-0.39</v>
      </c>
      <c r="L763">
        <v>0</v>
      </c>
      <c r="M763">
        <v>68.739999999999995</v>
      </c>
      <c r="N763">
        <v>75.62</v>
      </c>
      <c r="O763">
        <v>6.8769999999999998</v>
      </c>
      <c r="P763">
        <v>9.0999999999999998E-2</v>
      </c>
      <c r="Q763">
        <v>9.5000000000000001E-2</v>
      </c>
      <c r="R763">
        <v>4.8099999999999997E-2</v>
      </c>
      <c r="S763">
        <v>3.01</v>
      </c>
      <c r="T763">
        <v>73.790000000000006</v>
      </c>
      <c r="U763">
        <v>75.87</v>
      </c>
      <c r="V763">
        <v>615</v>
      </c>
      <c r="Y763">
        <v>1.7</v>
      </c>
      <c r="Z763">
        <v>2.157</v>
      </c>
      <c r="AD763">
        <v>447.8</v>
      </c>
      <c r="AG763">
        <v>8.9179999999999993</v>
      </c>
      <c r="AH763">
        <v>549.9</v>
      </c>
      <c r="AI763">
        <v>0</v>
      </c>
      <c r="AJ763">
        <v>0</v>
      </c>
      <c r="AK763" t="s">
        <v>56</v>
      </c>
      <c r="AL763" t="s">
        <v>57</v>
      </c>
      <c r="AM763">
        <v>0.17</v>
      </c>
      <c r="AO763">
        <v>42.87</v>
      </c>
      <c r="AP763">
        <v>40.409999999999997</v>
      </c>
      <c r="AQ763">
        <v>38.950000000000003</v>
      </c>
    </row>
    <row r="764" spans="2:43" x14ac:dyDescent="0.2">
      <c r="B764">
        <v>345</v>
      </c>
      <c r="C764">
        <v>150</v>
      </c>
      <c r="D764" s="1">
        <v>43564</v>
      </c>
      <c r="E764" s="2">
        <v>0.72030092592592598</v>
      </c>
      <c r="F764">
        <v>1.6</v>
      </c>
      <c r="G764">
        <v>0</v>
      </c>
      <c r="H764">
        <v>0</v>
      </c>
      <c r="I764">
        <v>278</v>
      </c>
      <c r="J764">
        <v>51.1</v>
      </c>
      <c r="K764">
        <v>-0.39</v>
      </c>
      <c r="L764">
        <v>0</v>
      </c>
      <c r="M764">
        <v>70.03</v>
      </c>
      <c r="N764">
        <v>77.61</v>
      </c>
      <c r="O764">
        <v>7.5759999999999996</v>
      </c>
      <c r="P764">
        <v>9.8000000000000004E-2</v>
      </c>
      <c r="Q764">
        <v>6.5000000000000002E-2</v>
      </c>
      <c r="R764">
        <v>4.7600000000000003E-2</v>
      </c>
      <c r="S764">
        <v>2.97</v>
      </c>
      <c r="T764">
        <v>75.709999999999994</v>
      </c>
      <c r="U764">
        <v>77.930000000000007</v>
      </c>
      <c r="V764">
        <v>600</v>
      </c>
      <c r="Y764">
        <v>1.63</v>
      </c>
      <c r="Z764">
        <v>2.1019999999999999</v>
      </c>
      <c r="AD764">
        <v>461.6</v>
      </c>
      <c r="AG764">
        <v>8.4649999999999999</v>
      </c>
      <c r="AH764">
        <v>560.20000000000005</v>
      </c>
      <c r="AI764">
        <v>0</v>
      </c>
      <c r="AJ764">
        <v>0</v>
      </c>
      <c r="AK764" t="s">
        <v>56</v>
      </c>
      <c r="AL764" t="s">
        <v>57</v>
      </c>
      <c r="AM764">
        <v>0.17</v>
      </c>
      <c r="AO764">
        <v>42.92</v>
      </c>
      <c r="AP764">
        <v>40.47</v>
      </c>
      <c r="AQ764">
        <v>38.950000000000003</v>
      </c>
    </row>
    <row r="765" spans="2:43" x14ac:dyDescent="0.2">
      <c r="B765">
        <v>346</v>
      </c>
      <c r="C765">
        <v>150</v>
      </c>
      <c r="D765" s="1">
        <v>43564</v>
      </c>
      <c r="E765" s="2">
        <v>0.72041666666666659</v>
      </c>
      <c r="F765">
        <v>1.6</v>
      </c>
      <c r="G765">
        <v>0</v>
      </c>
      <c r="H765">
        <v>0</v>
      </c>
      <c r="I765">
        <v>278</v>
      </c>
      <c r="J765">
        <v>50</v>
      </c>
      <c r="K765">
        <v>-0.39</v>
      </c>
      <c r="L765">
        <v>0</v>
      </c>
      <c r="M765">
        <v>68.430000000000007</v>
      </c>
      <c r="N765">
        <v>75.59</v>
      </c>
      <c r="O765">
        <v>7.1589999999999998</v>
      </c>
      <c r="P765">
        <v>9.5000000000000001E-2</v>
      </c>
      <c r="Q765">
        <v>9.8000000000000004E-2</v>
      </c>
      <c r="R765">
        <v>4.8500000000000001E-2</v>
      </c>
      <c r="S765">
        <v>3.03</v>
      </c>
      <c r="T765">
        <v>73.69</v>
      </c>
      <c r="U765">
        <v>75.75</v>
      </c>
      <c r="V765">
        <v>628</v>
      </c>
      <c r="Y765">
        <v>1.7</v>
      </c>
      <c r="Z765">
        <v>2.1579999999999999</v>
      </c>
      <c r="AD765">
        <v>442</v>
      </c>
      <c r="AG765">
        <v>8.5269999999999992</v>
      </c>
      <c r="AH765">
        <v>547.5</v>
      </c>
      <c r="AI765">
        <v>0</v>
      </c>
      <c r="AJ765">
        <v>0</v>
      </c>
      <c r="AK765" t="s">
        <v>56</v>
      </c>
      <c r="AL765" t="s">
        <v>57</v>
      </c>
      <c r="AM765">
        <v>0.17</v>
      </c>
      <c r="AO765">
        <v>42.92</v>
      </c>
      <c r="AP765">
        <v>40.47</v>
      </c>
      <c r="AQ765">
        <v>38.950000000000003</v>
      </c>
    </row>
    <row r="766" spans="2:43" x14ac:dyDescent="0.2">
      <c r="B766">
        <v>347</v>
      </c>
      <c r="C766">
        <v>150</v>
      </c>
      <c r="D766" s="1">
        <v>43564</v>
      </c>
      <c r="E766" s="2">
        <v>0.72053240740740743</v>
      </c>
      <c r="F766">
        <v>1.6</v>
      </c>
      <c r="G766">
        <v>0</v>
      </c>
      <c r="H766">
        <v>0</v>
      </c>
      <c r="I766">
        <v>278</v>
      </c>
      <c r="J766">
        <v>50.7</v>
      </c>
      <c r="K766">
        <v>-0.39</v>
      </c>
      <c r="L766">
        <v>0</v>
      </c>
      <c r="M766">
        <v>69.78</v>
      </c>
      <c r="N766">
        <v>76.819999999999993</v>
      </c>
      <c r="O766">
        <v>7.032</v>
      </c>
      <c r="P766">
        <v>9.1999999999999998E-2</v>
      </c>
      <c r="Q766">
        <v>9.5000000000000001E-2</v>
      </c>
      <c r="R766">
        <v>4.7800000000000002E-2</v>
      </c>
      <c r="S766">
        <v>2.99</v>
      </c>
      <c r="T766">
        <v>75.02</v>
      </c>
      <c r="U766">
        <v>77.03</v>
      </c>
      <c r="V766">
        <v>614</v>
      </c>
      <c r="Y766">
        <v>1.66</v>
      </c>
      <c r="Z766">
        <v>2.1230000000000002</v>
      </c>
      <c r="AD766">
        <v>457.3</v>
      </c>
      <c r="AG766">
        <v>8.9949999999999992</v>
      </c>
      <c r="AH766">
        <v>558.29999999999995</v>
      </c>
      <c r="AI766">
        <v>0</v>
      </c>
      <c r="AJ766">
        <v>0</v>
      </c>
      <c r="AK766" t="s">
        <v>56</v>
      </c>
      <c r="AL766" t="s">
        <v>57</v>
      </c>
      <c r="AM766">
        <v>0.23</v>
      </c>
      <c r="AO766">
        <v>42.92</v>
      </c>
      <c r="AP766">
        <v>40.47</v>
      </c>
      <c r="AQ766">
        <v>39.01</v>
      </c>
    </row>
    <row r="767" spans="2:43" x14ac:dyDescent="0.2">
      <c r="B767">
        <v>348</v>
      </c>
      <c r="C767">
        <v>150</v>
      </c>
      <c r="D767" s="1">
        <v>43564</v>
      </c>
      <c r="E767" s="2">
        <v>0.72064814814814815</v>
      </c>
      <c r="F767">
        <v>1.6</v>
      </c>
      <c r="G767">
        <v>0</v>
      </c>
      <c r="H767">
        <v>0</v>
      </c>
      <c r="I767">
        <v>278</v>
      </c>
      <c r="J767">
        <v>52</v>
      </c>
      <c r="K767">
        <v>-0.39</v>
      </c>
      <c r="L767">
        <v>0</v>
      </c>
      <c r="M767">
        <v>71.849999999999994</v>
      </c>
      <c r="N767">
        <v>79.36</v>
      </c>
      <c r="O767">
        <v>7.51</v>
      </c>
      <c r="P767">
        <v>9.5000000000000001E-2</v>
      </c>
      <c r="Q767">
        <v>9.8000000000000004E-2</v>
      </c>
      <c r="R767">
        <v>4.7699999999999999E-2</v>
      </c>
      <c r="S767">
        <v>2.98</v>
      </c>
      <c r="T767">
        <v>77.36</v>
      </c>
      <c r="U767">
        <v>79.430000000000007</v>
      </c>
      <c r="V767">
        <v>642</v>
      </c>
      <c r="Y767">
        <v>1.57</v>
      </c>
      <c r="Z767">
        <v>2.0550000000000002</v>
      </c>
      <c r="AD767">
        <v>472.4</v>
      </c>
      <c r="AG767">
        <v>8.9589999999999996</v>
      </c>
      <c r="AH767">
        <v>574.79999999999995</v>
      </c>
      <c r="AI767">
        <v>0</v>
      </c>
      <c r="AJ767">
        <v>0</v>
      </c>
      <c r="AK767" t="s">
        <v>56</v>
      </c>
      <c r="AL767" t="s">
        <v>57</v>
      </c>
      <c r="AM767">
        <v>0.16</v>
      </c>
      <c r="AO767">
        <v>42.92</v>
      </c>
      <c r="AP767">
        <v>40.47</v>
      </c>
      <c r="AQ767">
        <v>38.950000000000003</v>
      </c>
    </row>
    <row r="768" spans="2:43" x14ac:dyDescent="0.2">
      <c r="B768">
        <v>349</v>
      </c>
      <c r="C768">
        <v>150</v>
      </c>
      <c r="D768" s="1">
        <v>43564</v>
      </c>
      <c r="E768" s="2">
        <v>0.72076388888888887</v>
      </c>
      <c r="F768">
        <v>1.6</v>
      </c>
      <c r="G768">
        <v>0</v>
      </c>
      <c r="H768">
        <v>0</v>
      </c>
      <c r="I768">
        <v>278</v>
      </c>
      <c r="J768">
        <v>50.8</v>
      </c>
      <c r="K768">
        <v>-0.39</v>
      </c>
      <c r="L768">
        <v>0</v>
      </c>
      <c r="M768">
        <v>69.91</v>
      </c>
      <c r="N768">
        <v>77.13</v>
      </c>
      <c r="O768">
        <v>7.2279999999999998</v>
      </c>
      <c r="P768">
        <v>9.4E-2</v>
      </c>
      <c r="Q768">
        <v>9.7000000000000003E-2</v>
      </c>
      <c r="R768">
        <v>4.9099999999999998E-2</v>
      </c>
      <c r="S768">
        <v>3.07</v>
      </c>
      <c r="T768">
        <v>75.069999999999993</v>
      </c>
      <c r="U768">
        <v>77.8</v>
      </c>
      <c r="V768">
        <v>562</v>
      </c>
      <c r="Y768">
        <v>1.65</v>
      </c>
      <c r="Z768">
        <v>2.1150000000000002</v>
      </c>
      <c r="AD768">
        <v>446.1</v>
      </c>
      <c r="AG768">
        <v>8.8030000000000008</v>
      </c>
      <c r="AH768">
        <v>559.20000000000005</v>
      </c>
      <c r="AI768">
        <v>0</v>
      </c>
      <c r="AJ768">
        <v>0</v>
      </c>
      <c r="AK768" t="s">
        <v>56</v>
      </c>
      <c r="AL768" t="s">
        <v>57</v>
      </c>
      <c r="AM768">
        <v>0.18</v>
      </c>
      <c r="AO768">
        <v>42.92</v>
      </c>
      <c r="AP768">
        <v>40.47</v>
      </c>
      <c r="AQ768">
        <v>39.01</v>
      </c>
    </row>
    <row r="769" spans="2:43" x14ac:dyDescent="0.2">
      <c r="B769">
        <v>350</v>
      </c>
      <c r="C769">
        <v>150</v>
      </c>
      <c r="D769" s="1">
        <v>43564</v>
      </c>
      <c r="E769" s="2">
        <v>0.7208796296296297</v>
      </c>
      <c r="F769">
        <v>1.6</v>
      </c>
      <c r="G769">
        <v>0</v>
      </c>
      <c r="H769">
        <v>0</v>
      </c>
      <c r="I769">
        <v>278</v>
      </c>
      <c r="J769">
        <v>51.9</v>
      </c>
      <c r="K769">
        <v>-0.39</v>
      </c>
      <c r="L769">
        <v>0</v>
      </c>
      <c r="M769">
        <v>71.680000000000007</v>
      </c>
      <c r="N769">
        <v>79.13</v>
      </c>
      <c r="O769">
        <v>7.444</v>
      </c>
      <c r="P769">
        <v>9.4E-2</v>
      </c>
      <c r="Q769">
        <v>9.8000000000000004E-2</v>
      </c>
      <c r="R769">
        <v>4.8800000000000003E-2</v>
      </c>
      <c r="S769">
        <v>3.05</v>
      </c>
      <c r="T769">
        <v>77.08</v>
      </c>
      <c r="U769">
        <v>79.45</v>
      </c>
      <c r="V769">
        <v>604</v>
      </c>
      <c r="Y769">
        <v>1.58</v>
      </c>
      <c r="Z769">
        <v>2.0609999999999999</v>
      </c>
      <c r="AD769">
        <v>460.5</v>
      </c>
      <c r="AG769">
        <v>8.9909999999999997</v>
      </c>
      <c r="AH769">
        <v>573.5</v>
      </c>
      <c r="AI769">
        <v>0</v>
      </c>
      <c r="AJ769">
        <v>0</v>
      </c>
      <c r="AK769" t="s">
        <v>56</v>
      </c>
      <c r="AL769" t="s">
        <v>57</v>
      </c>
      <c r="AM769">
        <v>0.21</v>
      </c>
      <c r="AO769">
        <v>42.87</v>
      </c>
      <c r="AP769">
        <v>40.47</v>
      </c>
      <c r="AQ769">
        <v>39.01</v>
      </c>
    </row>
    <row r="770" spans="2:43" x14ac:dyDescent="0.2">
      <c r="B770">
        <v>351</v>
      </c>
      <c r="C770">
        <v>150</v>
      </c>
      <c r="D770" s="1">
        <v>43564</v>
      </c>
      <c r="E770" s="2">
        <v>0.72099537037037031</v>
      </c>
      <c r="F770">
        <v>1.6</v>
      </c>
      <c r="G770">
        <v>0</v>
      </c>
      <c r="H770">
        <v>0</v>
      </c>
      <c r="I770">
        <v>278</v>
      </c>
      <c r="J770">
        <v>51.8</v>
      </c>
      <c r="K770">
        <v>-0.39</v>
      </c>
      <c r="L770">
        <v>0</v>
      </c>
      <c r="M770">
        <v>71.41</v>
      </c>
      <c r="N770">
        <v>78.930000000000007</v>
      </c>
      <c r="O770">
        <v>7.5149999999999997</v>
      </c>
      <c r="P770">
        <v>9.5000000000000001E-2</v>
      </c>
      <c r="Q770">
        <v>9.9000000000000005E-2</v>
      </c>
      <c r="R770">
        <v>4.8899999999999999E-2</v>
      </c>
      <c r="S770">
        <v>3.06</v>
      </c>
      <c r="T770">
        <v>76.95</v>
      </c>
      <c r="U770">
        <v>79.02</v>
      </c>
      <c r="V770">
        <v>624</v>
      </c>
      <c r="Y770">
        <v>1.59</v>
      </c>
      <c r="Z770">
        <v>2.0659999999999998</v>
      </c>
      <c r="AD770">
        <v>457.5</v>
      </c>
      <c r="AG770">
        <v>8.8510000000000009</v>
      </c>
      <c r="AH770">
        <v>571.29999999999995</v>
      </c>
      <c r="AI770">
        <v>0</v>
      </c>
      <c r="AJ770">
        <v>0</v>
      </c>
      <c r="AK770" t="s">
        <v>56</v>
      </c>
      <c r="AL770" t="s">
        <v>57</v>
      </c>
      <c r="AM770">
        <v>0.24</v>
      </c>
      <c r="AO770">
        <v>42.92</v>
      </c>
      <c r="AP770">
        <v>40.47</v>
      </c>
      <c r="AQ770">
        <v>38.950000000000003</v>
      </c>
    </row>
    <row r="771" spans="2:43" x14ac:dyDescent="0.2">
      <c r="B771">
        <v>352</v>
      </c>
      <c r="C771">
        <v>150</v>
      </c>
      <c r="D771" s="1">
        <v>43564</v>
      </c>
      <c r="E771" s="2">
        <v>0.72111111111111104</v>
      </c>
      <c r="F771">
        <v>1.6</v>
      </c>
      <c r="G771">
        <v>0</v>
      </c>
      <c r="H771">
        <v>0</v>
      </c>
      <c r="I771">
        <v>278</v>
      </c>
      <c r="J771">
        <v>52.4</v>
      </c>
      <c r="K771">
        <v>-0.39</v>
      </c>
      <c r="L771">
        <v>0</v>
      </c>
      <c r="M771">
        <v>71.97</v>
      </c>
      <c r="N771">
        <v>79.97</v>
      </c>
      <c r="O771">
        <v>8</v>
      </c>
      <c r="P771">
        <v>0.1</v>
      </c>
      <c r="Q771">
        <v>0.104</v>
      </c>
      <c r="R771">
        <v>5.0999999999999997E-2</v>
      </c>
      <c r="S771">
        <v>3.19</v>
      </c>
      <c r="T771">
        <v>77.86</v>
      </c>
      <c r="U771">
        <v>80.42</v>
      </c>
      <c r="V771">
        <v>578</v>
      </c>
      <c r="Y771">
        <v>1.55</v>
      </c>
      <c r="Z771">
        <v>2.04</v>
      </c>
      <c r="AD771">
        <v>442.6</v>
      </c>
      <c r="AG771">
        <v>8.4890000000000008</v>
      </c>
      <c r="AH771">
        <v>575.79999999999995</v>
      </c>
      <c r="AI771">
        <v>0</v>
      </c>
      <c r="AJ771">
        <v>0</v>
      </c>
      <c r="AK771" t="s">
        <v>56</v>
      </c>
      <c r="AL771" t="s">
        <v>57</v>
      </c>
      <c r="AM771">
        <v>0.16</v>
      </c>
      <c r="AO771">
        <v>42.87</v>
      </c>
      <c r="AP771">
        <v>40.409999999999997</v>
      </c>
      <c r="AQ771">
        <v>38.950000000000003</v>
      </c>
    </row>
    <row r="772" spans="2:43" x14ac:dyDescent="0.2">
      <c r="B772">
        <v>353</v>
      </c>
      <c r="C772">
        <v>150</v>
      </c>
      <c r="D772" s="1">
        <v>43564</v>
      </c>
      <c r="E772" s="2">
        <v>0.72122685185185187</v>
      </c>
      <c r="F772">
        <v>1.6</v>
      </c>
      <c r="G772">
        <v>0</v>
      </c>
      <c r="H772">
        <v>0</v>
      </c>
      <c r="I772">
        <v>278</v>
      </c>
      <c r="J772">
        <v>52.5</v>
      </c>
      <c r="K772">
        <v>-0.39</v>
      </c>
      <c r="L772">
        <v>0</v>
      </c>
      <c r="M772">
        <v>72.400000000000006</v>
      </c>
      <c r="N772">
        <v>80.2</v>
      </c>
      <c r="O772">
        <v>7.7960000000000003</v>
      </c>
      <c r="P772">
        <v>9.7000000000000003E-2</v>
      </c>
      <c r="Q772">
        <v>0.10100000000000001</v>
      </c>
      <c r="R772">
        <v>4.9000000000000002E-2</v>
      </c>
      <c r="S772">
        <v>3.06</v>
      </c>
      <c r="T772">
        <v>78.19</v>
      </c>
      <c r="U772">
        <v>80.739999999999995</v>
      </c>
      <c r="V772">
        <v>585</v>
      </c>
      <c r="Y772">
        <v>1.54</v>
      </c>
      <c r="Z772">
        <v>2.0339999999999998</v>
      </c>
      <c r="AD772">
        <v>463.6</v>
      </c>
      <c r="AG772">
        <v>8.7889999999999997</v>
      </c>
      <c r="AH772">
        <v>579.20000000000005</v>
      </c>
      <c r="AI772">
        <v>0</v>
      </c>
      <c r="AJ772">
        <v>0</v>
      </c>
      <c r="AK772" t="s">
        <v>56</v>
      </c>
      <c r="AL772" t="s">
        <v>57</v>
      </c>
      <c r="AM772">
        <v>0.19</v>
      </c>
      <c r="AO772">
        <v>42.92</v>
      </c>
      <c r="AP772">
        <v>40.47</v>
      </c>
      <c r="AQ772">
        <v>38.950000000000003</v>
      </c>
    </row>
    <row r="773" spans="2:43" x14ac:dyDescent="0.2">
      <c r="B773">
        <v>354</v>
      </c>
      <c r="C773">
        <v>150</v>
      </c>
      <c r="D773" s="1">
        <v>43564</v>
      </c>
      <c r="E773" s="2">
        <v>0.72134259259259259</v>
      </c>
      <c r="F773">
        <v>1.6</v>
      </c>
      <c r="G773">
        <v>0</v>
      </c>
      <c r="H773">
        <v>0</v>
      </c>
      <c r="I773">
        <v>278</v>
      </c>
      <c r="J773">
        <v>52.9</v>
      </c>
      <c r="K773">
        <v>-0.39</v>
      </c>
      <c r="L773">
        <v>0</v>
      </c>
      <c r="M773">
        <v>72.66</v>
      </c>
      <c r="N773">
        <v>80.760000000000005</v>
      </c>
      <c r="O773">
        <v>8.0950000000000006</v>
      </c>
      <c r="P773">
        <v>0.1</v>
      </c>
      <c r="Q773">
        <v>0.104</v>
      </c>
      <c r="R773">
        <v>5.3100000000000001E-2</v>
      </c>
      <c r="S773">
        <v>3.32</v>
      </c>
      <c r="T773">
        <v>78.819999999999993</v>
      </c>
      <c r="U773">
        <v>81.28</v>
      </c>
      <c r="V773">
        <v>568</v>
      </c>
      <c r="Y773">
        <v>1.53</v>
      </c>
      <c r="Z773">
        <v>2.02</v>
      </c>
      <c r="AD773">
        <v>429.4</v>
      </c>
      <c r="AG773">
        <v>8.5540000000000003</v>
      </c>
      <c r="AH773">
        <v>581.29999999999995</v>
      </c>
      <c r="AI773">
        <v>0</v>
      </c>
      <c r="AJ773">
        <v>0</v>
      </c>
      <c r="AK773" t="s">
        <v>56</v>
      </c>
      <c r="AL773" t="s">
        <v>57</v>
      </c>
      <c r="AM773">
        <v>0.2</v>
      </c>
      <c r="AO773">
        <v>42.92</v>
      </c>
      <c r="AP773">
        <v>40.47</v>
      </c>
      <c r="AQ773">
        <v>39.01</v>
      </c>
    </row>
    <row r="774" spans="2:43" x14ac:dyDescent="0.2">
      <c r="B774">
        <v>355</v>
      </c>
      <c r="C774">
        <v>150</v>
      </c>
      <c r="D774" s="1">
        <v>43564</v>
      </c>
      <c r="E774" s="2">
        <v>0.72145833333333342</v>
      </c>
      <c r="F774">
        <v>1.6</v>
      </c>
      <c r="G774">
        <v>0</v>
      </c>
      <c r="H774">
        <v>0</v>
      </c>
      <c r="I774">
        <v>278</v>
      </c>
      <c r="J774">
        <v>52.6</v>
      </c>
      <c r="K774">
        <v>-0.39</v>
      </c>
      <c r="L774">
        <v>0</v>
      </c>
      <c r="M774">
        <v>72.31</v>
      </c>
      <c r="N774">
        <v>80.45</v>
      </c>
      <c r="O774">
        <v>8.1370000000000005</v>
      </c>
      <c r="P774">
        <v>0.10100000000000001</v>
      </c>
      <c r="Q774">
        <v>0.105</v>
      </c>
      <c r="R774">
        <v>4.9099999999999998E-2</v>
      </c>
      <c r="S774">
        <v>3.07</v>
      </c>
      <c r="T774">
        <v>78.260000000000005</v>
      </c>
      <c r="U774">
        <v>80.489999999999995</v>
      </c>
      <c r="V774">
        <v>633</v>
      </c>
      <c r="Y774">
        <v>1.54</v>
      </c>
      <c r="Z774">
        <v>2.0270000000000001</v>
      </c>
      <c r="AD774">
        <v>461.9</v>
      </c>
      <c r="AG774">
        <v>8.4359999999999999</v>
      </c>
      <c r="AH774">
        <v>578.5</v>
      </c>
      <c r="AI774">
        <v>0</v>
      </c>
      <c r="AJ774">
        <v>0</v>
      </c>
      <c r="AK774" t="s">
        <v>56</v>
      </c>
      <c r="AL774" t="s">
        <v>57</v>
      </c>
      <c r="AM774">
        <v>0.24</v>
      </c>
      <c r="AO774">
        <v>42.92</v>
      </c>
      <c r="AP774">
        <v>40.47</v>
      </c>
      <c r="AQ774">
        <v>39.01</v>
      </c>
    </row>
    <row r="775" spans="2:43" x14ac:dyDescent="0.2">
      <c r="B775">
        <v>356</v>
      </c>
      <c r="C775">
        <v>150</v>
      </c>
      <c r="D775" s="1">
        <v>43564</v>
      </c>
      <c r="E775" s="2">
        <v>0.72157407407407403</v>
      </c>
      <c r="F775">
        <v>1.6</v>
      </c>
      <c r="G775">
        <v>0</v>
      </c>
      <c r="H775">
        <v>0</v>
      </c>
      <c r="I775">
        <v>278</v>
      </c>
      <c r="J775">
        <v>53.6</v>
      </c>
      <c r="K775">
        <v>-0.39</v>
      </c>
      <c r="L775">
        <v>0</v>
      </c>
      <c r="M775">
        <v>73.98</v>
      </c>
      <c r="N775">
        <v>82.27</v>
      </c>
      <c r="O775">
        <v>8.2940000000000005</v>
      </c>
      <c r="P775">
        <v>0.10100000000000001</v>
      </c>
      <c r="Q775">
        <v>0.105</v>
      </c>
      <c r="R775">
        <v>4.8599999999999997E-2</v>
      </c>
      <c r="S775">
        <v>3.04</v>
      </c>
      <c r="T775">
        <v>80.02</v>
      </c>
      <c r="U775">
        <v>82.26</v>
      </c>
      <c r="V775">
        <v>639</v>
      </c>
      <c r="Y775">
        <v>1.48</v>
      </c>
      <c r="Z775">
        <v>1.982</v>
      </c>
      <c r="AD775">
        <v>477.2</v>
      </c>
      <c r="AG775">
        <v>8.6590000000000007</v>
      </c>
      <c r="AH775">
        <v>591.79999999999995</v>
      </c>
      <c r="AI775">
        <v>0</v>
      </c>
      <c r="AJ775">
        <v>0</v>
      </c>
      <c r="AK775" t="s">
        <v>56</v>
      </c>
      <c r="AL775" t="s">
        <v>57</v>
      </c>
      <c r="AM775">
        <v>0.18</v>
      </c>
      <c r="AO775">
        <v>42.92</v>
      </c>
      <c r="AP775">
        <v>40.47</v>
      </c>
      <c r="AQ775">
        <v>39.01</v>
      </c>
    </row>
    <row r="776" spans="2:43" x14ac:dyDescent="0.2">
      <c r="B776">
        <v>357</v>
      </c>
      <c r="C776">
        <v>150</v>
      </c>
      <c r="D776" s="1">
        <v>43564</v>
      </c>
      <c r="E776" s="2">
        <v>0.72168981481481476</v>
      </c>
      <c r="F776">
        <v>1.6</v>
      </c>
      <c r="G776">
        <v>0</v>
      </c>
      <c r="H776">
        <v>0</v>
      </c>
      <c r="I776">
        <v>278</v>
      </c>
      <c r="J776">
        <v>53.9</v>
      </c>
      <c r="K776">
        <v>-0.39</v>
      </c>
      <c r="L776">
        <v>0</v>
      </c>
      <c r="M776">
        <v>74.540000000000006</v>
      </c>
      <c r="N776">
        <v>82.77</v>
      </c>
      <c r="O776">
        <v>8.2360000000000007</v>
      </c>
      <c r="P776">
        <v>0.1</v>
      </c>
      <c r="Q776">
        <v>0.10299999999999999</v>
      </c>
      <c r="R776">
        <v>4.9200000000000001E-2</v>
      </c>
      <c r="S776">
        <v>3.08</v>
      </c>
      <c r="T776">
        <v>80.63</v>
      </c>
      <c r="U776">
        <v>83.16</v>
      </c>
      <c r="V776">
        <v>592</v>
      </c>
      <c r="Y776">
        <v>1.47</v>
      </c>
      <c r="Z776">
        <v>1.97</v>
      </c>
      <c r="AD776">
        <v>474.5</v>
      </c>
      <c r="AG776">
        <v>8.8390000000000004</v>
      </c>
      <c r="AH776">
        <v>596.29999999999995</v>
      </c>
      <c r="AI776">
        <v>0</v>
      </c>
      <c r="AJ776">
        <v>0</v>
      </c>
      <c r="AK776" t="s">
        <v>56</v>
      </c>
      <c r="AL776" t="s">
        <v>57</v>
      </c>
      <c r="AM776">
        <v>0.22</v>
      </c>
      <c r="AO776">
        <v>42.87</v>
      </c>
      <c r="AP776">
        <v>40.47</v>
      </c>
      <c r="AQ776">
        <v>39.01</v>
      </c>
    </row>
    <row r="777" spans="2:43" x14ac:dyDescent="0.2">
      <c r="B777">
        <v>358</v>
      </c>
      <c r="C777">
        <v>150</v>
      </c>
      <c r="D777" s="1">
        <v>43564</v>
      </c>
      <c r="E777" s="2">
        <v>0.72180555555555559</v>
      </c>
      <c r="F777">
        <v>1.6</v>
      </c>
      <c r="G777">
        <v>0</v>
      </c>
      <c r="H777">
        <v>0</v>
      </c>
      <c r="I777">
        <v>278</v>
      </c>
      <c r="J777">
        <v>53.6</v>
      </c>
      <c r="K777">
        <v>-0.39</v>
      </c>
      <c r="L777">
        <v>0</v>
      </c>
      <c r="M777">
        <v>73.62</v>
      </c>
      <c r="N777">
        <v>82.17</v>
      </c>
      <c r="O777">
        <v>8.5519999999999996</v>
      </c>
      <c r="P777">
        <v>0.104</v>
      </c>
      <c r="Q777">
        <v>5.8000000000000003E-2</v>
      </c>
      <c r="R777">
        <v>5.0799999999999998E-2</v>
      </c>
      <c r="S777">
        <v>3.18</v>
      </c>
      <c r="T777">
        <v>80.13</v>
      </c>
      <c r="U777">
        <v>82.47</v>
      </c>
      <c r="V777">
        <v>567</v>
      </c>
      <c r="Y777">
        <v>1.48</v>
      </c>
      <c r="Z777">
        <v>1.9850000000000001</v>
      </c>
      <c r="AD777">
        <v>454.1</v>
      </c>
      <c r="AG777">
        <v>8.3469999999999995</v>
      </c>
      <c r="AH777">
        <v>589</v>
      </c>
      <c r="AI777">
        <v>0</v>
      </c>
      <c r="AJ777">
        <v>0</v>
      </c>
      <c r="AK777" t="s">
        <v>56</v>
      </c>
      <c r="AL777" t="s">
        <v>57</v>
      </c>
      <c r="AM777">
        <v>0.18</v>
      </c>
      <c r="AO777">
        <v>42.92</v>
      </c>
      <c r="AP777">
        <v>40.47</v>
      </c>
      <c r="AQ777">
        <v>39.06</v>
      </c>
    </row>
    <row r="778" spans="2:43" x14ac:dyDescent="0.2">
      <c r="B778">
        <v>359</v>
      </c>
      <c r="C778">
        <v>150</v>
      </c>
      <c r="D778" s="1">
        <v>43564</v>
      </c>
      <c r="E778" s="2">
        <v>0.72192129629629631</v>
      </c>
      <c r="F778">
        <v>1.6</v>
      </c>
      <c r="G778">
        <v>0</v>
      </c>
      <c r="H778">
        <v>0</v>
      </c>
      <c r="I778">
        <v>278</v>
      </c>
      <c r="J778">
        <v>55.2</v>
      </c>
      <c r="K778">
        <v>-0.39</v>
      </c>
      <c r="L778">
        <v>0</v>
      </c>
      <c r="M778">
        <v>76.44</v>
      </c>
      <c r="N778">
        <v>84.96</v>
      </c>
      <c r="O778">
        <v>8.52</v>
      </c>
      <c r="P778">
        <v>0.1</v>
      </c>
      <c r="Q778">
        <v>0.104</v>
      </c>
      <c r="R778">
        <v>5.2999999999999999E-2</v>
      </c>
      <c r="S778">
        <v>3.31</v>
      </c>
      <c r="T778">
        <v>82.9</v>
      </c>
      <c r="U778">
        <v>85.17</v>
      </c>
      <c r="V778">
        <v>595</v>
      </c>
      <c r="Y778">
        <v>1.4</v>
      </c>
      <c r="Z778">
        <v>1.92</v>
      </c>
      <c r="AD778">
        <v>452.5</v>
      </c>
      <c r="AG778">
        <v>8.9949999999999992</v>
      </c>
      <c r="AH778">
        <v>611.6</v>
      </c>
      <c r="AI778">
        <v>0</v>
      </c>
      <c r="AJ778">
        <v>0</v>
      </c>
      <c r="AK778" t="s">
        <v>56</v>
      </c>
      <c r="AL778" t="s">
        <v>57</v>
      </c>
      <c r="AM778">
        <v>0.16</v>
      </c>
      <c r="AO778">
        <v>42.92</v>
      </c>
      <c r="AP778">
        <v>40.47</v>
      </c>
      <c r="AQ778">
        <v>39.01</v>
      </c>
    </row>
    <row r="779" spans="2:43" x14ac:dyDescent="0.2">
      <c r="B779">
        <v>360</v>
      </c>
      <c r="C779">
        <v>150</v>
      </c>
      <c r="D779" s="1">
        <v>43564</v>
      </c>
      <c r="E779" s="2">
        <v>0.72203703703703714</v>
      </c>
      <c r="F779">
        <v>1.6</v>
      </c>
      <c r="G779">
        <v>0</v>
      </c>
      <c r="H779">
        <v>0</v>
      </c>
      <c r="I779">
        <v>278</v>
      </c>
      <c r="J779">
        <v>54.9</v>
      </c>
      <c r="K779">
        <v>-0.39</v>
      </c>
      <c r="L779">
        <v>0</v>
      </c>
      <c r="M779">
        <v>75.849999999999994</v>
      </c>
      <c r="N779">
        <v>84.48</v>
      </c>
      <c r="O779">
        <v>8.6319999999999997</v>
      </c>
      <c r="P779">
        <v>0.10199999999999999</v>
      </c>
      <c r="Q779">
        <v>0.106</v>
      </c>
      <c r="R779">
        <v>5.1700000000000003E-2</v>
      </c>
      <c r="S779">
        <v>3.23</v>
      </c>
      <c r="T779">
        <v>82.25</v>
      </c>
      <c r="U779">
        <v>84.72</v>
      </c>
      <c r="V779">
        <v>586</v>
      </c>
      <c r="Y779">
        <v>1.42</v>
      </c>
      <c r="Z779">
        <v>1.931</v>
      </c>
      <c r="AD779">
        <v>459.8</v>
      </c>
      <c r="AG779">
        <v>8.7590000000000003</v>
      </c>
      <c r="AH779">
        <v>606.79999999999995</v>
      </c>
      <c r="AI779">
        <v>0</v>
      </c>
      <c r="AJ779">
        <v>0</v>
      </c>
      <c r="AK779" t="s">
        <v>56</v>
      </c>
      <c r="AL779" t="s">
        <v>57</v>
      </c>
      <c r="AM779">
        <v>0.23</v>
      </c>
      <c r="AO779">
        <v>42.92</v>
      </c>
      <c r="AP779">
        <v>40.47</v>
      </c>
      <c r="AQ779">
        <v>39.06</v>
      </c>
    </row>
    <row r="780" spans="2:43" x14ac:dyDescent="0.2">
      <c r="B780">
        <v>361</v>
      </c>
      <c r="C780">
        <v>150</v>
      </c>
      <c r="D780" s="1">
        <v>43564</v>
      </c>
      <c r="E780" s="2">
        <v>0.72215277777777775</v>
      </c>
      <c r="F780">
        <v>1.6</v>
      </c>
      <c r="G780">
        <v>0</v>
      </c>
      <c r="H780">
        <v>0</v>
      </c>
      <c r="I780">
        <v>278</v>
      </c>
      <c r="J780">
        <v>55</v>
      </c>
      <c r="K780">
        <v>-0.39</v>
      </c>
      <c r="L780">
        <v>0</v>
      </c>
      <c r="M780">
        <v>75.94</v>
      </c>
      <c r="N780">
        <v>84.76</v>
      </c>
      <c r="O780">
        <v>8.8179999999999996</v>
      </c>
      <c r="P780">
        <v>0.104</v>
      </c>
      <c r="Q780">
        <v>0.108</v>
      </c>
      <c r="R780">
        <v>5.0900000000000001E-2</v>
      </c>
      <c r="S780">
        <v>3.18</v>
      </c>
      <c r="T780">
        <v>82.34</v>
      </c>
      <c r="U780">
        <v>84.81</v>
      </c>
      <c r="V780">
        <v>618</v>
      </c>
      <c r="Y780">
        <v>1.41</v>
      </c>
      <c r="Z780">
        <v>1.9239999999999999</v>
      </c>
      <c r="AD780">
        <v>467.4</v>
      </c>
      <c r="AG780">
        <v>8.6140000000000008</v>
      </c>
      <c r="AH780">
        <v>607.5</v>
      </c>
      <c r="AI780">
        <v>0</v>
      </c>
      <c r="AJ780">
        <v>0</v>
      </c>
      <c r="AK780" t="s">
        <v>56</v>
      </c>
      <c r="AL780" t="s">
        <v>57</v>
      </c>
      <c r="AM780">
        <v>0.19</v>
      </c>
      <c r="AO780">
        <v>42.97</v>
      </c>
      <c r="AP780">
        <v>40.47</v>
      </c>
      <c r="AQ780">
        <v>39.01</v>
      </c>
    </row>
    <row r="781" spans="2:43" x14ac:dyDescent="0.2">
      <c r="B781">
        <v>362</v>
      </c>
      <c r="C781">
        <v>150</v>
      </c>
      <c r="D781" s="1">
        <v>43564</v>
      </c>
      <c r="E781" s="2">
        <v>0.72226851851851848</v>
      </c>
      <c r="F781">
        <v>1.6</v>
      </c>
      <c r="G781">
        <v>0</v>
      </c>
      <c r="H781">
        <v>0</v>
      </c>
      <c r="I781">
        <v>278</v>
      </c>
      <c r="J781">
        <v>56.1</v>
      </c>
      <c r="K781">
        <v>-0.39</v>
      </c>
      <c r="L781">
        <v>0</v>
      </c>
      <c r="M781">
        <v>77.67</v>
      </c>
      <c r="N781">
        <v>86.68</v>
      </c>
      <c r="O781">
        <v>9.0060000000000002</v>
      </c>
      <c r="P781">
        <v>0.104</v>
      </c>
      <c r="Q781">
        <v>0.108</v>
      </c>
      <c r="R781">
        <v>5.2400000000000002E-2</v>
      </c>
      <c r="S781">
        <v>3.28</v>
      </c>
      <c r="T781">
        <v>84.36</v>
      </c>
      <c r="U781">
        <v>87.05</v>
      </c>
      <c r="V781">
        <v>572</v>
      </c>
      <c r="Y781">
        <v>1.35</v>
      </c>
      <c r="Z781">
        <v>1.8819999999999999</v>
      </c>
      <c r="AD781">
        <v>464.4</v>
      </c>
      <c r="AG781">
        <v>8.8209999999999997</v>
      </c>
      <c r="AH781">
        <v>621.4</v>
      </c>
      <c r="AI781">
        <v>0</v>
      </c>
      <c r="AJ781">
        <v>0</v>
      </c>
      <c r="AK781" t="s">
        <v>56</v>
      </c>
      <c r="AL781" t="s">
        <v>57</v>
      </c>
      <c r="AM781">
        <v>0.19</v>
      </c>
      <c r="AO781">
        <v>42.97</v>
      </c>
      <c r="AP781">
        <v>40.47</v>
      </c>
      <c r="AQ781">
        <v>39.01</v>
      </c>
    </row>
    <row r="782" spans="2:43" x14ac:dyDescent="0.2">
      <c r="B782">
        <v>363</v>
      </c>
      <c r="C782">
        <v>150</v>
      </c>
      <c r="D782" s="1">
        <v>43564</v>
      </c>
      <c r="E782" s="2">
        <v>0.72238425925925931</v>
      </c>
      <c r="F782">
        <v>1.6</v>
      </c>
      <c r="G782">
        <v>0</v>
      </c>
      <c r="H782">
        <v>0</v>
      </c>
      <c r="I782">
        <v>278</v>
      </c>
      <c r="J782">
        <v>56.3</v>
      </c>
      <c r="K782">
        <v>-0.39</v>
      </c>
      <c r="L782">
        <v>0</v>
      </c>
      <c r="M782">
        <v>78.2</v>
      </c>
      <c r="N782">
        <v>87.14</v>
      </c>
      <c r="O782">
        <v>8.9440000000000008</v>
      </c>
      <c r="P782">
        <v>0.10299999999999999</v>
      </c>
      <c r="Q782">
        <v>0.107</v>
      </c>
      <c r="R782">
        <v>5.0799999999999998E-2</v>
      </c>
      <c r="S782">
        <v>3.18</v>
      </c>
      <c r="T782">
        <v>84.75</v>
      </c>
      <c r="U782">
        <v>87.36</v>
      </c>
      <c r="V782">
        <v>598</v>
      </c>
      <c r="Y782">
        <v>1.34</v>
      </c>
      <c r="Z782">
        <v>1.8720000000000001</v>
      </c>
      <c r="AD782">
        <v>482.3</v>
      </c>
      <c r="AG782">
        <v>8.99</v>
      </c>
      <c r="AH782">
        <v>625.6</v>
      </c>
      <c r="AI782">
        <v>0</v>
      </c>
      <c r="AJ782">
        <v>0</v>
      </c>
      <c r="AK782" t="s">
        <v>56</v>
      </c>
      <c r="AL782" t="s">
        <v>57</v>
      </c>
      <c r="AM782">
        <v>0.2</v>
      </c>
      <c r="AO782">
        <v>42.92</v>
      </c>
      <c r="AP782">
        <v>40.47</v>
      </c>
      <c r="AQ782">
        <v>39.06</v>
      </c>
    </row>
    <row r="783" spans="2:43" x14ac:dyDescent="0.2">
      <c r="B783">
        <v>364</v>
      </c>
      <c r="C783">
        <v>150</v>
      </c>
      <c r="D783" s="1">
        <v>43564</v>
      </c>
      <c r="E783" s="2">
        <v>0.72250000000000003</v>
      </c>
      <c r="F783">
        <v>1.6</v>
      </c>
      <c r="G783">
        <v>0</v>
      </c>
      <c r="H783">
        <v>0</v>
      </c>
      <c r="I783">
        <v>278</v>
      </c>
      <c r="J783">
        <v>55.7</v>
      </c>
      <c r="K783">
        <v>-0.39</v>
      </c>
      <c r="L783">
        <v>0</v>
      </c>
      <c r="M783">
        <v>77.31</v>
      </c>
      <c r="N783">
        <v>85.89</v>
      </c>
      <c r="O783">
        <v>8.5820000000000007</v>
      </c>
      <c r="P783">
        <v>0.1</v>
      </c>
      <c r="Q783">
        <v>0.104</v>
      </c>
      <c r="R783">
        <v>5.1900000000000002E-2</v>
      </c>
      <c r="S783">
        <v>3.24</v>
      </c>
      <c r="T783">
        <v>83.53</v>
      </c>
      <c r="U783">
        <v>86.37</v>
      </c>
      <c r="V783">
        <v>566</v>
      </c>
      <c r="Y783">
        <v>1.38</v>
      </c>
      <c r="Z783">
        <v>1.899</v>
      </c>
      <c r="AD783">
        <v>467.2</v>
      </c>
      <c r="AG783">
        <v>9.1289999999999996</v>
      </c>
      <c r="AH783">
        <v>618.4</v>
      </c>
      <c r="AI783">
        <v>0</v>
      </c>
      <c r="AJ783">
        <v>0</v>
      </c>
      <c r="AK783" t="s">
        <v>56</v>
      </c>
      <c r="AL783" t="s">
        <v>57</v>
      </c>
      <c r="AM783">
        <v>0.19</v>
      </c>
      <c r="AO783">
        <v>42.92</v>
      </c>
      <c r="AP783">
        <v>40.47</v>
      </c>
      <c r="AQ783">
        <v>39.06</v>
      </c>
    </row>
    <row r="784" spans="2:43" x14ac:dyDescent="0.2">
      <c r="B784">
        <v>365</v>
      </c>
      <c r="C784">
        <v>150</v>
      </c>
      <c r="D784" s="1">
        <v>43564</v>
      </c>
      <c r="E784" s="2">
        <v>0.72261574074074064</v>
      </c>
      <c r="F784">
        <v>1.6</v>
      </c>
      <c r="G784">
        <v>0</v>
      </c>
      <c r="H784">
        <v>0</v>
      </c>
      <c r="I784">
        <v>278</v>
      </c>
      <c r="J784">
        <v>57.5</v>
      </c>
      <c r="K784">
        <v>-0.39</v>
      </c>
      <c r="L784">
        <v>0</v>
      </c>
      <c r="M784">
        <v>79.88</v>
      </c>
      <c r="N784">
        <v>89.24</v>
      </c>
      <c r="O784">
        <v>9.3650000000000002</v>
      </c>
      <c r="P784">
        <v>0.105</v>
      </c>
      <c r="Q784">
        <v>0.109</v>
      </c>
      <c r="R784">
        <v>5.2299999999999999E-2</v>
      </c>
      <c r="S784">
        <v>3.27</v>
      </c>
      <c r="T784">
        <v>86.84</v>
      </c>
      <c r="U784">
        <v>89.8</v>
      </c>
      <c r="V784">
        <v>562</v>
      </c>
      <c r="Y784">
        <v>1.29</v>
      </c>
      <c r="Z784">
        <v>1.8280000000000001</v>
      </c>
      <c r="AD784">
        <v>478.5</v>
      </c>
      <c r="AG784">
        <v>8.9809999999999999</v>
      </c>
      <c r="AH784">
        <v>639</v>
      </c>
      <c r="AI784">
        <v>0</v>
      </c>
      <c r="AJ784">
        <v>0</v>
      </c>
      <c r="AK784" t="s">
        <v>56</v>
      </c>
      <c r="AL784" t="s">
        <v>57</v>
      </c>
      <c r="AM784">
        <v>0.15</v>
      </c>
      <c r="AO784">
        <v>42.92</v>
      </c>
      <c r="AP784">
        <v>40.47</v>
      </c>
      <c r="AQ784">
        <v>39.06</v>
      </c>
    </row>
    <row r="785" spans="2:43" x14ac:dyDescent="0.2">
      <c r="B785">
        <v>366</v>
      </c>
      <c r="C785">
        <v>150</v>
      </c>
      <c r="D785" s="1">
        <v>43564</v>
      </c>
      <c r="E785" s="2">
        <v>0.72273148148148147</v>
      </c>
      <c r="F785">
        <v>1.6</v>
      </c>
      <c r="G785">
        <v>0</v>
      </c>
      <c r="H785">
        <v>0</v>
      </c>
      <c r="I785">
        <v>278</v>
      </c>
      <c r="J785">
        <v>56.8</v>
      </c>
      <c r="K785">
        <v>-0.39</v>
      </c>
      <c r="L785">
        <v>0</v>
      </c>
      <c r="M785">
        <v>78.58</v>
      </c>
      <c r="N785">
        <v>87.94</v>
      </c>
      <c r="O785">
        <v>9.3610000000000007</v>
      </c>
      <c r="P785">
        <v>0.106</v>
      </c>
      <c r="Q785">
        <v>0.111</v>
      </c>
      <c r="R785">
        <v>5.3999999999999999E-2</v>
      </c>
      <c r="S785">
        <v>3.38</v>
      </c>
      <c r="T785">
        <v>85.54</v>
      </c>
      <c r="U785">
        <v>88.26</v>
      </c>
      <c r="V785">
        <v>578</v>
      </c>
      <c r="Y785">
        <v>1.32</v>
      </c>
      <c r="Z785">
        <v>1.855</v>
      </c>
      <c r="AD785">
        <v>456.2</v>
      </c>
      <c r="AG785">
        <v>8.7110000000000003</v>
      </c>
      <c r="AH785">
        <v>628.70000000000005</v>
      </c>
      <c r="AI785">
        <v>0</v>
      </c>
      <c r="AJ785">
        <v>0</v>
      </c>
      <c r="AK785" t="s">
        <v>56</v>
      </c>
      <c r="AL785" t="s">
        <v>57</v>
      </c>
      <c r="AM785">
        <v>0.17</v>
      </c>
      <c r="AO785">
        <v>42.92</v>
      </c>
      <c r="AP785">
        <v>40.47</v>
      </c>
      <c r="AQ785">
        <v>39.01</v>
      </c>
    </row>
    <row r="786" spans="2:43" x14ac:dyDescent="0.2">
      <c r="B786">
        <v>367</v>
      </c>
      <c r="C786">
        <v>150</v>
      </c>
      <c r="D786" s="1">
        <v>43564</v>
      </c>
      <c r="E786" s="2">
        <v>0.7228472222222222</v>
      </c>
      <c r="F786">
        <v>1.6</v>
      </c>
      <c r="G786">
        <v>0</v>
      </c>
      <c r="H786">
        <v>0</v>
      </c>
      <c r="I786">
        <v>278</v>
      </c>
      <c r="J786">
        <v>57.6</v>
      </c>
      <c r="K786">
        <v>-0.39</v>
      </c>
      <c r="L786">
        <v>0</v>
      </c>
      <c r="M786">
        <v>79.97</v>
      </c>
      <c r="N786">
        <v>89.36</v>
      </c>
      <c r="O786">
        <v>9.3840000000000003</v>
      </c>
      <c r="P786">
        <v>0.105</v>
      </c>
      <c r="Q786">
        <v>0.109</v>
      </c>
      <c r="R786">
        <v>5.2600000000000001E-2</v>
      </c>
      <c r="S786">
        <v>3.29</v>
      </c>
      <c r="T786">
        <v>86.94</v>
      </c>
      <c r="U786">
        <v>89.93</v>
      </c>
      <c r="V786">
        <v>556</v>
      </c>
      <c r="Y786">
        <v>1.28</v>
      </c>
      <c r="Z786">
        <v>1.825</v>
      </c>
      <c r="AD786">
        <v>476.8</v>
      </c>
      <c r="AG786">
        <v>8.9860000000000007</v>
      </c>
      <c r="AH786">
        <v>639.79999999999995</v>
      </c>
      <c r="AI786">
        <v>0</v>
      </c>
      <c r="AJ786">
        <v>0</v>
      </c>
      <c r="AK786" t="s">
        <v>56</v>
      </c>
      <c r="AL786" t="s">
        <v>57</v>
      </c>
      <c r="AM786">
        <v>0.2</v>
      </c>
      <c r="AO786">
        <v>42.97</v>
      </c>
      <c r="AP786">
        <v>40.47</v>
      </c>
      <c r="AQ786">
        <v>39.01</v>
      </c>
    </row>
    <row r="787" spans="2:43" x14ac:dyDescent="0.2">
      <c r="B787">
        <v>368</v>
      </c>
      <c r="C787">
        <v>150</v>
      </c>
      <c r="D787" s="1">
        <v>43564</v>
      </c>
      <c r="E787" s="2">
        <v>0.72296296296296303</v>
      </c>
      <c r="F787">
        <v>1.6</v>
      </c>
      <c r="G787">
        <v>0</v>
      </c>
      <c r="H787">
        <v>0</v>
      </c>
      <c r="I787">
        <v>278</v>
      </c>
      <c r="J787">
        <v>58.7</v>
      </c>
      <c r="K787">
        <v>-0.39</v>
      </c>
      <c r="L787">
        <v>0</v>
      </c>
      <c r="M787">
        <v>81.7</v>
      </c>
      <c r="N787">
        <v>91.38</v>
      </c>
      <c r="O787">
        <v>9.6829999999999998</v>
      </c>
      <c r="P787">
        <v>0.106</v>
      </c>
      <c r="Q787">
        <v>0.11</v>
      </c>
      <c r="R787">
        <v>5.0900000000000001E-2</v>
      </c>
      <c r="S787">
        <v>3.18</v>
      </c>
      <c r="T787">
        <v>88.92</v>
      </c>
      <c r="U787">
        <v>91.74</v>
      </c>
      <c r="V787">
        <v>597</v>
      </c>
      <c r="Y787">
        <v>1.23</v>
      </c>
      <c r="Z787">
        <v>1.7849999999999999</v>
      </c>
      <c r="AD787">
        <v>503.1</v>
      </c>
      <c r="AG787">
        <v>9.0980000000000008</v>
      </c>
      <c r="AH787">
        <v>653.6</v>
      </c>
      <c r="AI787">
        <v>0</v>
      </c>
      <c r="AJ787">
        <v>0</v>
      </c>
      <c r="AK787" t="s">
        <v>56</v>
      </c>
      <c r="AL787" t="s">
        <v>57</v>
      </c>
      <c r="AM787">
        <v>0.18</v>
      </c>
      <c r="AO787">
        <v>42.92</v>
      </c>
      <c r="AP787">
        <v>40.47</v>
      </c>
      <c r="AQ787">
        <v>39.06</v>
      </c>
    </row>
    <row r="788" spans="2:43" x14ac:dyDescent="0.2">
      <c r="B788">
        <v>369</v>
      </c>
      <c r="C788">
        <v>150</v>
      </c>
      <c r="D788" s="1">
        <v>43564</v>
      </c>
      <c r="E788" s="2">
        <v>0.72307870370370375</v>
      </c>
      <c r="F788">
        <v>1.6</v>
      </c>
      <c r="G788">
        <v>0</v>
      </c>
      <c r="H788">
        <v>0</v>
      </c>
      <c r="I788">
        <v>278</v>
      </c>
      <c r="J788">
        <v>57.7</v>
      </c>
      <c r="K788">
        <v>-0.39</v>
      </c>
      <c r="L788">
        <v>0</v>
      </c>
      <c r="M788">
        <v>80.05</v>
      </c>
      <c r="N788">
        <v>89.6</v>
      </c>
      <c r="O788">
        <v>9.548</v>
      </c>
      <c r="P788">
        <v>0.107</v>
      </c>
      <c r="Q788">
        <v>0.111</v>
      </c>
      <c r="R788">
        <v>5.3400000000000003E-2</v>
      </c>
      <c r="S788">
        <v>3.33</v>
      </c>
      <c r="T788">
        <v>87.25</v>
      </c>
      <c r="U788">
        <v>90.04</v>
      </c>
      <c r="V788">
        <v>573</v>
      </c>
      <c r="Y788">
        <v>1.28</v>
      </c>
      <c r="Z788">
        <v>1.82</v>
      </c>
      <c r="AD788">
        <v>470.4</v>
      </c>
      <c r="AG788">
        <v>8.8650000000000002</v>
      </c>
      <c r="AH788">
        <v>640.4</v>
      </c>
      <c r="AI788">
        <v>0</v>
      </c>
      <c r="AJ788">
        <v>0</v>
      </c>
      <c r="AK788" t="s">
        <v>56</v>
      </c>
      <c r="AL788" t="s">
        <v>57</v>
      </c>
      <c r="AM788">
        <v>0.18</v>
      </c>
      <c r="AO788">
        <v>42.92</v>
      </c>
      <c r="AP788">
        <v>40.47</v>
      </c>
      <c r="AQ788">
        <v>39.01</v>
      </c>
    </row>
    <row r="789" spans="2:43" x14ac:dyDescent="0.2">
      <c r="B789">
        <v>370</v>
      </c>
      <c r="C789">
        <v>150</v>
      </c>
      <c r="D789" s="1">
        <v>43564</v>
      </c>
      <c r="E789" s="2">
        <v>0.72319444444444436</v>
      </c>
      <c r="F789">
        <v>1.6</v>
      </c>
      <c r="G789">
        <v>0</v>
      </c>
      <c r="H789">
        <v>0</v>
      </c>
      <c r="I789">
        <v>278</v>
      </c>
      <c r="J789">
        <v>59.5</v>
      </c>
      <c r="K789">
        <v>-0.39</v>
      </c>
      <c r="L789">
        <v>0</v>
      </c>
      <c r="M789">
        <v>82.83</v>
      </c>
      <c r="N789">
        <v>92.89</v>
      </c>
      <c r="O789">
        <v>10.050000000000001</v>
      </c>
      <c r="P789">
        <v>0.108</v>
      </c>
      <c r="Q789">
        <v>0.113</v>
      </c>
      <c r="R789">
        <v>5.1999999999999998E-2</v>
      </c>
      <c r="S789">
        <v>3.25</v>
      </c>
      <c r="T789">
        <v>90.27</v>
      </c>
      <c r="U789">
        <v>93.17</v>
      </c>
      <c r="V789">
        <v>585</v>
      </c>
      <c r="Y789">
        <v>1.2</v>
      </c>
      <c r="Z789">
        <v>1.756</v>
      </c>
      <c r="AD789">
        <v>499.1</v>
      </c>
      <c r="AG789">
        <v>9.0310000000000006</v>
      </c>
      <c r="AH789">
        <v>662.7</v>
      </c>
      <c r="AI789">
        <v>0</v>
      </c>
      <c r="AJ789">
        <v>0</v>
      </c>
      <c r="AK789" t="s">
        <v>56</v>
      </c>
      <c r="AL789" t="s">
        <v>57</v>
      </c>
      <c r="AM789">
        <v>0.18</v>
      </c>
      <c r="AO789">
        <v>42.97</v>
      </c>
      <c r="AP789">
        <v>40.520000000000003</v>
      </c>
      <c r="AQ789">
        <v>39.01</v>
      </c>
    </row>
    <row r="790" spans="2:43" x14ac:dyDescent="0.2">
      <c r="B790">
        <v>371</v>
      </c>
      <c r="C790">
        <v>150</v>
      </c>
      <c r="D790" s="1">
        <v>43564</v>
      </c>
      <c r="E790" s="2">
        <v>0.72331018518518519</v>
      </c>
      <c r="F790">
        <v>1.6</v>
      </c>
      <c r="G790">
        <v>0</v>
      </c>
      <c r="H790">
        <v>0</v>
      </c>
      <c r="I790">
        <v>278</v>
      </c>
      <c r="J790">
        <v>60.1</v>
      </c>
      <c r="K790">
        <v>-0.39</v>
      </c>
      <c r="L790">
        <v>0</v>
      </c>
      <c r="M790">
        <v>83.95</v>
      </c>
      <c r="N790">
        <v>93.92</v>
      </c>
      <c r="O790">
        <v>9.9710000000000001</v>
      </c>
      <c r="P790">
        <v>0.106</v>
      </c>
      <c r="Q790">
        <v>0.11</v>
      </c>
      <c r="R790">
        <v>5.1299999999999998E-2</v>
      </c>
      <c r="S790">
        <v>3.2</v>
      </c>
      <c r="T790">
        <v>91.2</v>
      </c>
      <c r="U790">
        <v>94.43</v>
      </c>
      <c r="V790">
        <v>571</v>
      </c>
      <c r="Y790">
        <v>1.17</v>
      </c>
      <c r="Z790">
        <v>1.7370000000000001</v>
      </c>
      <c r="AD790">
        <v>513.6</v>
      </c>
      <c r="AG790">
        <v>9.3309999999999995</v>
      </c>
      <c r="AH790">
        <v>671.6</v>
      </c>
      <c r="AI790">
        <v>0</v>
      </c>
      <c r="AJ790">
        <v>0</v>
      </c>
      <c r="AK790" t="s">
        <v>56</v>
      </c>
      <c r="AL790" t="s">
        <v>57</v>
      </c>
      <c r="AM790">
        <v>0.18</v>
      </c>
      <c r="AO790">
        <v>42.92</v>
      </c>
      <c r="AP790">
        <v>40.47</v>
      </c>
      <c r="AQ790">
        <v>39.01</v>
      </c>
    </row>
    <row r="791" spans="2:43" x14ac:dyDescent="0.2">
      <c r="B791">
        <v>372</v>
      </c>
      <c r="C791">
        <v>150</v>
      </c>
      <c r="D791" s="1">
        <v>43564</v>
      </c>
      <c r="E791" s="2">
        <v>0.72342592592592592</v>
      </c>
      <c r="F791">
        <v>1.6</v>
      </c>
      <c r="G791">
        <v>0</v>
      </c>
      <c r="H791">
        <v>0</v>
      </c>
      <c r="I791">
        <v>278</v>
      </c>
      <c r="J791">
        <v>58.1</v>
      </c>
      <c r="K791">
        <v>-0.39</v>
      </c>
      <c r="L791">
        <v>0</v>
      </c>
      <c r="M791">
        <v>80.319999999999993</v>
      </c>
      <c r="N791">
        <v>90.39</v>
      </c>
      <c r="O791">
        <v>10.08</v>
      </c>
      <c r="P791">
        <v>0.111</v>
      </c>
      <c r="Q791">
        <v>0.11600000000000001</v>
      </c>
      <c r="R791">
        <v>5.5199999999999999E-2</v>
      </c>
      <c r="S791">
        <v>3.45</v>
      </c>
      <c r="T791">
        <v>87.92</v>
      </c>
      <c r="U791">
        <v>90.59</v>
      </c>
      <c r="V791">
        <v>583</v>
      </c>
      <c r="Y791">
        <v>1.26</v>
      </c>
      <c r="Z791">
        <v>1.804</v>
      </c>
      <c r="AD791">
        <v>456.1</v>
      </c>
      <c r="AG791">
        <v>8.5009999999999994</v>
      </c>
      <c r="AH791">
        <v>642.5</v>
      </c>
      <c r="AI791">
        <v>0</v>
      </c>
      <c r="AJ791">
        <v>0</v>
      </c>
      <c r="AK791" t="s">
        <v>56</v>
      </c>
      <c r="AL791" t="s">
        <v>57</v>
      </c>
      <c r="AM791">
        <v>0.2</v>
      </c>
      <c r="AO791">
        <v>42.92</v>
      </c>
      <c r="AP791">
        <v>40.520000000000003</v>
      </c>
      <c r="AQ791">
        <v>39.01</v>
      </c>
    </row>
    <row r="792" spans="2:43" x14ac:dyDescent="0.2">
      <c r="B792">
        <v>373</v>
      </c>
      <c r="C792">
        <v>150</v>
      </c>
      <c r="D792" s="1">
        <v>43564</v>
      </c>
      <c r="E792" s="2">
        <v>0.72354166666666664</v>
      </c>
      <c r="F792">
        <v>1.6</v>
      </c>
      <c r="G792">
        <v>0</v>
      </c>
      <c r="H792">
        <v>0</v>
      </c>
      <c r="I792">
        <v>278</v>
      </c>
      <c r="J792">
        <v>59.9</v>
      </c>
      <c r="K792">
        <v>-0.39</v>
      </c>
      <c r="L792">
        <v>0</v>
      </c>
      <c r="M792">
        <v>83.34</v>
      </c>
      <c r="N792">
        <v>93.58</v>
      </c>
      <c r="O792">
        <v>10.24</v>
      </c>
      <c r="P792">
        <v>0.109</v>
      </c>
      <c r="Q792">
        <v>0.114</v>
      </c>
      <c r="R792">
        <v>5.28E-2</v>
      </c>
      <c r="S792">
        <v>3.3</v>
      </c>
      <c r="T792">
        <v>91</v>
      </c>
      <c r="U792">
        <v>94</v>
      </c>
      <c r="V792">
        <v>566</v>
      </c>
      <c r="Y792">
        <v>1.18</v>
      </c>
      <c r="Z792">
        <v>1.7430000000000001</v>
      </c>
      <c r="AD792">
        <v>494.9</v>
      </c>
      <c r="AG792">
        <v>8.9909999999999997</v>
      </c>
      <c r="AH792">
        <v>666.7</v>
      </c>
      <c r="AI792">
        <v>0</v>
      </c>
      <c r="AJ792">
        <v>0</v>
      </c>
      <c r="AK792" t="s">
        <v>56</v>
      </c>
      <c r="AL792" t="s">
        <v>57</v>
      </c>
      <c r="AM792">
        <v>0.2</v>
      </c>
      <c r="AO792">
        <v>42.92</v>
      </c>
      <c r="AP792">
        <v>40.47</v>
      </c>
      <c r="AQ792">
        <v>39.01</v>
      </c>
    </row>
    <row r="793" spans="2:43" x14ac:dyDescent="0.2">
      <c r="B793">
        <v>374</v>
      </c>
      <c r="C793">
        <v>150</v>
      </c>
      <c r="D793" s="1">
        <v>43564</v>
      </c>
      <c r="E793" s="2">
        <v>0.72365740740740747</v>
      </c>
      <c r="F793">
        <v>1.6</v>
      </c>
      <c r="G793">
        <v>0</v>
      </c>
      <c r="H793">
        <v>0</v>
      </c>
      <c r="I793">
        <v>278</v>
      </c>
      <c r="J793">
        <v>60.6</v>
      </c>
      <c r="K793">
        <v>-0.39</v>
      </c>
      <c r="L793">
        <v>0</v>
      </c>
      <c r="M793">
        <v>84.3</v>
      </c>
      <c r="N793">
        <v>94.96</v>
      </c>
      <c r="O793">
        <v>10.65</v>
      </c>
      <c r="P793">
        <v>0.112</v>
      </c>
      <c r="Q793">
        <v>0.11700000000000001</v>
      </c>
      <c r="R793">
        <v>5.4199999999999998E-2</v>
      </c>
      <c r="S793">
        <v>3.39</v>
      </c>
      <c r="T793">
        <v>92.26</v>
      </c>
      <c r="U793">
        <v>95.36</v>
      </c>
      <c r="V793">
        <v>563</v>
      </c>
      <c r="Y793">
        <v>1.1499999999999999</v>
      </c>
      <c r="Z793">
        <v>1.718</v>
      </c>
      <c r="AD793">
        <v>487.6</v>
      </c>
      <c r="AG793">
        <v>8.8659999999999997</v>
      </c>
      <c r="AH793">
        <v>674.4</v>
      </c>
      <c r="AI793">
        <v>0</v>
      </c>
      <c r="AJ793">
        <v>0</v>
      </c>
      <c r="AK793" t="s">
        <v>56</v>
      </c>
      <c r="AL793" t="s">
        <v>57</v>
      </c>
      <c r="AM793">
        <v>0.22</v>
      </c>
      <c r="AO793">
        <v>42.92</v>
      </c>
      <c r="AP793">
        <v>40.47</v>
      </c>
      <c r="AQ793">
        <v>39.01</v>
      </c>
    </row>
    <row r="794" spans="2:43" x14ac:dyDescent="0.2">
      <c r="B794">
        <v>375</v>
      </c>
      <c r="C794">
        <v>150</v>
      </c>
      <c r="D794" s="1">
        <v>43564</v>
      </c>
      <c r="E794" s="2">
        <v>0.72377314814814808</v>
      </c>
      <c r="F794">
        <v>1.6</v>
      </c>
      <c r="G794">
        <v>0</v>
      </c>
      <c r="H794">
        <v>0</v>
      </c>
      <c r="I794">
        <v>278</v>
      </c>
      <c r="J794">
        <v>60.5</v>
      </c>
      <c r="K794">
        <v>-0.39</v>
      </c>
      <c r="L794">
        <v>0</v>
      </c>
      <c r="M794">
        <v>84.3</v>
      </c>
      <c r="N794">
        <v>94.87</v>
      </c>
      <c r="O794">
        <v>10.57</v>
      </c>
      <c r="P794">
        <v>0.111</v>
      </c>
      <c r="Q794">
        <v>0.11600000000000001</v>
      </c>
      <c r="R794">
        <v>5.1999999999999998E-2</v>
      </c>
      <c r="S794">
        <v>3.25</v>
      </c>
      <c r="T794">
        <v>91.98</v>
      </c>
      <c r="U794">
        <v>94.81</v>
      </c>
      <c r="V794">
        <v>608</v>
      </c>
      <c r="Y794">
        <v>1.1499999999999999</v>
      </c>
      <c r="Z794">
        <v>1.7190000000000001</v>
      </c>
      <c r="AD794">
        <v>508.2</v>
      </c>
      <c r="AG794">
        <v>8.9280000000000008</v>
      </c>
      <c r="AH794">
        <v>674.4</v>
      </c>
      <c r="AI794">
        <v>0</v>
      </c>
      <c r="AJ794">
        <v>0</v>
      </c>
      <c r="AK794" t="s">
        <v>56</v>
      </c>
      <c r="AL794" t="s">
        <v>57</v>
      </c>
      <c r="AM794">
        <v>0.14000000000000001</v>
      </c>
      <c r="AO794">
        <v>42.92</v>
      </c>
      <c r="AP794">
        <v>40.47</v>
      </c>
      <c r="AQ794">
        <v>39.01</v>
      </c>
    </row>
    <row r="795" spans="2:43" x14ac:dyDescent="0.2">
      <c r="B795">
        <v>376</v>
      </c>
      <c r="C795">
        <v>150</v>
      </c>
      <c r="D795" s="1">
        <v>43564</v>
      </c>
      <c r="E795" s="2">
        <v>0.72388888888888892</v>
      </c>
      <c r="F795">
        <v>1.6</v>
      </c>
      <c r="G795">
        <v>0</v>
      </c>
      <c r="H795">
        <v>0</v>
      </c>
      <c r="I795">
        <v>278</v>
      </c>
      <c r="J795">
        <v>62.1</v>
      </c>
      <c r="K795">
        <v>-0.39</v>
      </c>
      <c r="L795">
        <v>0</v>
      </c>
      <c r="M795">
        <v>86.48</v>
      </c>
      <c r="N795">
        <v>97.42</v>
      </c>
      <c r="O795">
        <v>10.94</v>
      </c>
      <c r="P795">
        <v>0.112</v>
      </c>
      <c r="Q795">
        <v>0.11700000000000001</v>
      </c>
      <c r="R795">
        <v>5.6599999999999998E-2</v>
      </c>
      <c r="S795">
        <v>3.54</v>
      </c>
      <c r="T795">
        <v>94.58</v>
      </c>
      <c r="U795">
        <v>97.69</v>
      </c>
      <c r="V795">
        <v>575</v>
      </c>
      <c r="Y795">
        <v>1.0900000000000001</v>
      </c>
      <c r="Z795">
        <v>1.6739999999999999</v>
      </c>
      <c r="AD795">
        <v>478.9</v>
      </c>
      <c r="AG795">
        <v>9.0839999999999996</v>
      </c>
      <c r="AH795">
        <v>691.8</v>
      </c>
      <c r="AI795">
        <v>0</v>
      </c>
      <c r="AJ795">
        <v>0</v>
      </c>
      <c r="AK795" t="s">
        <v>56</v>
      </c>
      <c r="AL795" t="s">
        <v>57</v>
      </c>
      <c r="AM795">
        <v>0.22</v>
      </c>
      <c r="AO795">
        <v>42.97</v>
      </c>
      <c r="AP795">
        <v>40.47</v>
      </c>
      <c r="AQ795">
        <v>39.06</v>
      </c>
    </row>
    <row r="796" spans="2:43" x14ac:dyDescent="0.2">
      <c r="B796">
        <v>377</v>
      </c>
      <c r="C796">
        <v>150</v>
      </c>
      <c r="D796" s="1">
        <v>43564</v>
      </c>
      <c r="E796" s="2">
        <v>0.72400462962962964</v>
      </c>
      <c r="F796">
        <v>1.6</v>
      </c>
      <c r="G796">
        <v>0</v>
      </c>
      <c r="H796">
        <v>0</v>
      </c>
      <c r="I796">
        <v>278</v>
      </c>
      <c r="J796">
        <v>61.4</v>
      </c>
      <c r="K796">
        <v>-0.39</v>
      </c>
      <c r="L796">
        <v>0</v>
      </c>
      <c r="M796">
        <v>85.34</v>
      </c>
      <c r="N796">
        <v>96.26</v>
      </c>
      <c r="O796">
        <v>10.93</v>
      </c>
      <c r="P796">
        <v>0.113</v>
      </c>
      <c r="Q796">
        <v>0.11799999999999999</v>
      </c>
      <c r="R796">
        <v>5.62E-2</v>
      </c>
      <c r="S796">
        <v>3.51</v>
      </c>
      <c r="T796">
        <v>93.64</v>
      </c>
      <c r="U796">
        <v>96.49</v>
      </c>
      <c r="V796">
        <v>567</v>
      </c>
      <c r="Y796">
        <v>1.1200000000000001</v>
      </c>
      <c r="Z796">
        <v>1.694</v>
      </c>
      <c r="AD796">
        <v>475.7</v>
      </c>
      <c r="AG796">
        <v>8.8719999999999999</v>
      </c>
      <c r="AH796">
        <v>682.7</v>
      </c>
      <c r="AI796">
        <v>0</v>
      </c>
      <c r="AJ796">
        <v>0</v>
      </c>
      <c r="AK796" t="s">
        <v>56</v>
      </c>
      <c r="AL796" t="s">
        <v>57</v>
      </c>
      <c r="AM796">
        <v>0.17</v>
      </c>
      <c r="AO796">
        <v>42.97</v>
      </c>
      <c r="AP796">
        <v>40.47</v>
      </c>
      <c r="AQ796">
        <v>39.06</v>
      </c>
    </row>
    <row r="797" spans="2:43" x14ac:dyDescent="0.2">
      <c r="B797">
        <v>378</v>
      </c>
      <c r="C797">
        <v>150</v>
      </c>
      <c r="D797" s="1">
        <v>43564</v>
      </c>
      <c r="E797" s="2">
        <v>0.72412037037037036</v>
      </c>
      <c r="F797">
        <v>1.6</v>
      </c>
      <c r="G797">
        <v>0</v>
      </c>
      <c r="H797">
        <v>0</v>
      </c>
      <c r="I797">
        <v>278</v>
      </c>
      <c r="J797">
        <v>61.8</v>
      </c>
      <c r="K797">
        <v>-0.39</v>
      </c>
      <c r="L797">
        <v>0</v>
      </c>
      <c r="M797">
        <v>85.94</v>
      </c>
      <c r="N797">
        <v>97.08</v>
      </c>
      <c r="O797">
        <v>11.14</v>
      </c>
      <c r="P797">
        <v>0.115</v>
      </c>
      <c r="Q797">
        <v>0.11899999999999999</v>
      </c>
      <c r="R797">
        <v>5.7200000000000001E-2</v>
      </c>
      <c r="S797">
        <v>3.57</v>
      </c>
      <c r="T797">
        <v>94.34</v>
      </c>
      <c r="U797">
        <v>97.24</v>
      </c>
      <c r="V797">
        <v>564</v>
      </c>
      <c r="Y797">
        <v>1.1000000000000001</v>
      </c>
      <c r="Z797">
        <v>1.68</v>
      </c>
      <c r="AD797">
        <v>471.1</v>
      </c>
      <c r="AG797">
        <v>8.8339999999999996</v>
      </c>
      <c r="AH797">
        <v>687.5</v>
      </c>
      <c r="AI797">
        <v>0</v>
      </c>
      <c r="AJ797">
        <v>0</v>
      </c>
      <c r="AK797" t="s">
        <v>56</v>
      </c>
      <c r="AL797" t="s">
        <v>57</v>
      </c>
      <c r="AM797">
        <v>0.21</v>
      </c>
      <c r="AO797">
        <v>42.87</v>
      </c>
      <c r="AP797">
        <v>40.47</v>
      </c>
      <c r="AQ797">
        <v>39.01</v>
      </c>
    </row>
    <row r="798" spans="2:43" x14ac:dyDescent="0.2">
      <c r="B798">
        <v>379</v>
      </c>
      <c r="C798">
        <v>150</v>
      </c>
      <c r="D798" s="1">
        <v>43564</v>
      </c>
      <c r="E798" s="2">
        <v>0.72423611111111119</v>
      </c>
      <c r="F798">
        <v>1.6</v>
      </c>
      <c r="G798">
        <v>0</v>
      </c>
      <c r="H798">
        <v>0</v>
      </c>
      <c r="I798">
        <v>278</v>
      </c>
      <c r="J798">
        <v>62.9</v>
      </c>
      <c r="K798">
        <v>-0.39</v>
      </c>
      <c r="L798">
        <v>0</v>
      </c>
      <c r="M798">
        <v>87.79</v>
      </c>
      <c r="N798">
        <v>99.09</v>
      </c>
      <c r="O798">
        <v>11.3</v>
      </c>
      <c r="P798">
        <v>0.114</v>
      </c>
      <c r="Q798">
        <v>0.11899999999999999</v>
      </c>
      <c r="R798">
        <v>5.5500000000000001E-2</v>
      </c>
      <c r="S798">
        <v>3.47</v>
      </c>
      <c r="T798">
        <v>96.26</v>
      </c>
      <c r="U798">
        <v>99.69</v>
      </c>
      <c r="V798">
        <v>544</v>
      </c>
      <c r="Y798">
        <v>1.06</v>
      </c>
      <c r="Z798">
        <v>1.6459999999999999</v>
      </c>
      <c r="AD798">
        <v>496.1</v>
      </c>
      <c r="AG798">
        <v>9.0869999999999997</v>
      </c>
      <c r="AH798">
        <v>702.3</v>
      </c>
      <c r="AI798">
        <v>0</v>
      </c>
      <c r="AJ798">
        <v>0</v>
      </c>
      <c r="AK798" t="s">
        <v>56</v>
      </c>
      <c r="AL798" t="s">
        <v>57</v>
      </c>
      <c r="AM798">
        <v>0.16</v>
      </c>
      <c r="AO798">
        <v>42.97</v>
      </c>
      <c r="AP798">
        <v>40.47</v>
      </c>
      <c r="AQ798">
        <v>39.01</v>
      </c>
    </row>
    <row r="799" spans="2:43" x14ac:dyDescent="0.2">
      <c r="B799">
        <v>380</v>
      </c>
      <c r="C799">
        <v>150</v>
      </c>
      <c r="D799" s="1">
        <v>43564</v>
      </c>
      <c r="E799" s="2">
        <v>0.7243518518518518</v>
      </c>
      <c r="F799">
        <v>1.6</v>
      </c>
      <c r="G799">
        <v>0</v>
      </c>
      <c r="H799">
        <v>0</v>
      </c>
      <c r="I799">
        <v>278</v>
      </c>
      <c r="J799">
        <v>62.9</v>
      </c>
      <c r="K799">
        <v>-0.39</v>
      </c>
      <c r="L799">
        <v>0</v>
      </c>
      <c r="M799">
        <v>87.6</v>
      </c>
      <c r="N799">
        <v>99.24</v>
      </c>
      <c r="O799">
        <v>11.64</v>
      </c>
      <c r="P799">
        <v>0.11700000000000001</v>
      </c>
      <c r="Q799">
        <v>0.10299999999999999</v>
      </c>
      <c r="R799">
        <v>5.4899999999999997E-2</v>
      </c>
      <c r="S799">
        <v>3.43</v>
      </c>
      <c r="T799">
        <v>96.22</v>
      </c>
      <c r="U799">
        <v>99.26</v>
      </c>
      <c r="V799">
        <v>585</v>
      </c>
      <c r="Y799">
        <v>1.06</v>
      </c>
      <c r="Z799">
        <v>1.643</v>
      </c>
      <c r="AD799">
        <v>500.7</v>
      </c>
      <c r="AG799">
        <v>8.8109999999999999</v>
      </c>
      <c r="AH799">
        <v>700.8</v>
      </c>
      <c r="AI799">
        <v>0</v>
      </c>
      <c r="AJ799">
        <v>0</v>
      </c>
      <c r="AK799" t="s">
        <v>56</v>
      </c>
      <c r="AL799" t="s">
        <v>57</v>
      </c>
      <c r="AM799">
        <v>0.23</v>
      </c>
      <c r="AO799">
        <v>42.92</v>
      </c>
      <c r="AP799">
        <v>40.520000000000003</v>
      </c>
      <c r="AQ799">
        <v>39.01</v>
      </c>
    </row>
    <row r="800" spans="2:43" x14ac:dyDescent="0.2">
      <c r="B800">
        <v>381</v>
      </c>
      <c r="C800">
        <v>150</v>
      </c>
      <c r="D800" s="1">
        <v>43564</v>
      </c>
      <c r="E800" s="2">
        <v>0.72446759259259252</v>
      </c>
      <c r="F800">
        <v>1.6</v>
      </c>
      <c r="G800">
        <v>0</v>
      </c>
      <c r="H800">
        <v>0</v>
      </c>
      <c r="I800">
        <v>278</v>
      </c>
      <c r="J800">
        <v>64.2</v>
      </c>
      <c r="K800">
        <v>-0.39</v>
      </c>
      <c r="L800">
        <v>0</v>
      </c>
      <c r="M800">
        <v>89.68</v>
      </c>
      <c r="N800">
        <v>101.5</v>
      </c>
      <c r="O800">
        <v>11.77</v>
      </c>
      <c r="P800">
        <v>0.11600000000000001</v>
      </c>
      <c r="Q800">
        <v>0.121</v>
      </c>
      <c r="R800">
        <v>5.45E-2</v>
      </c>
      <c r="S800">
        <v>3.41</v>
      </c>
      <c r="T800">
        <v>98.37</v>
      </c>
      <c r="U800">
        <v>101.6</v>
      </c>
      <c r="V800">
        <v>576</v>
      </c>
      <c r="Y800">
        <v>1.01</v>
      </c>
      <c r="Z800">
        <v>1.6080000000000001</v>
      </c>
      <c r="AD800">
        <v>515.6</v>
      </c>
      <c r="AG800">
        <v>9.1199999999999992</v>
      </c>
      <c r="AH800">
        <v>717.5</v>
      </c>
      <c r="AI800">
        <v>0</v>
      </c>
      <c r="AJ800">
        <v>0</v>
      </c>
      <c r="AK800" t="s">
        <v>56</v>
      </c>
      <c r="AL800" t="s">
        <v>57</v>
      </c>
      <c r="AM800">
        <v>0.2</v>
      </c>
      <c r="AO800">
        <v>42.97</v>
      </c>
      <c r="AP800">
        <v>40.47</v>
      </c>
      <c r="AQ800">
        <v>39.06</v>
      </c>
    </row>
    <row r="801" spans="1:43" x14ac:dyDescent="0.2">
      <c r="B801">
        <v>382</v>
      </c>
      <c r="C801">
        <v>150</v>
      </c>
      <c r="D801" s="1">
        <v>43564</v>
      </c>
      <c r="E801" s="2">
        <v>0.72458333333333336</v>
      </c>
      <c r="F801">
        <v>1.6</v>
      </c>
      <c r="G801">
        <v>0</v>
      </c>
      <c r="H801">
        <v>0</v>
      </c>
      <c r="I801">
        <v>278</v>
      </c>
      <c r="J801">
        <v>64.599999999999994</v>
      </c>
      <c r="K801">
        <v>-0.39</v>
      </c>
      <c r="L801">
        <v>0</v>
      </c>
      <c r="M801">
        <v>90.24</v>
      </c>
      <c r="N801">
        <v>102.2</v>
      </c>
      <c r="O801">
        <v>11.98</v>
      </c>
      <c r="P801">
        <v>0.11700000000000001</v>
      </c>
      <c r="Q801">
        <v>0.122</v>
      </c>
      <c r="R801">
        <v>5.5500000000000001E-2</v>
      </c>
      <c r="S801">
        <v>3.47</v>
      </c>
      <c r="T801">
        <v>99.04</v>
      </c>
      <c r="U801">
        <v>102.5</v>
      </c>
      <c r="V801">
        <v>568</v>
      </c>
      <c r="Y801">
        <v>1</v>
      </c>
      <c r="Z801">
        <v>1.5960000000000001</v>
      </c>
      <c r="AD801">
        <v>509.7</v>
      </c>
      <c r="AG801">
        <v>9.0850000000000009</v>
      </c>
      <c r="AH801">
        <v>721.9</v>
      </c>
      <c r="AI801">
        <v>0</v>
      </c>
      <c r="AJ801">
        <v>0</v>
      </c>
      <c r="AK801" t="s">
        <v>56</v>
      </c>
      <c r="AL801" t="s">
        <v>57</v>
      </c>
      <c r="AM801">
        <v>0.18</v>
      </c>
      <c r="AO801">
        <v>42.92</v>
      </c>
      <c r="AP801">
        <v>40.47</v>
      </c>
      <c r="AQ801">
        <v>39.06</v>
      </c>
    </row>
    <row r="802" spans="1:43" x14ac:dyDescent="0.2">
      <c r="B802">
        <v>383</v>
      </c>
      <c r="C802">
        <v>150</v>
      </c>
      <c r="D802" s="1">
        <v>43564</v>
      </c>
      <c r="E802" s="2">
        <v>0.72469907407407408</v>
      </c>
      <c r="F802">
        <v>1.6</v>
      </c>
      <c r="G802">
        <v>0</v>
      </c>
      <c r="H802">
        <v>0</v>
      </c>
      <c r="I802">
        <v>278</v>
      </c>
      <c r="J802">
        <v>64.2</v>
      </c>
      <c r="K802">
        <v>-0.39</v>
      </c>
      <c r="L802">
        <v>0</v>
      </c>
      <c r="M802">
        <v>89.48</v>
      </c>
      <c r="N802">
        <v>101.4</v>
      </c>
      <c r="O802">
        <v>11.92</v>
      </c>
      <c r="P802">
        <v>0.11799999999999999</v>
      </c>
      <c r="Q802">
        <v>0.122</v>
      </c>
      <c r="R802">
        <v>5.6099999999999997E-2</v>
      </c>
      <c r="S802">
        <v>3.51</v>
      </c>
      <c r="T802">
        <v>98.49</v>
      </c>
      <c r="U802">
        <v>101.8</v>
      </c>
      <c r="V802">
        <v>550</v>
      </c>
      <c r="Y802">
        <v>1.01</v>
      </c>
      <c r="Z802">
        <v>1.6080000000000001</v>
      </c>
      <c r="AD802">
        <v>499.8</v>
      </c>
      <c r="AG802">
        <v>8.9789999999999992</v>
      </c>
      <c r="AH802">
        <v>715.8</v>
      </c>
      <c r="AI802">
        <v>0</v>
      </c>
      <c r="AJ802">
        <v>0</v>
      </c>
      <c r="AK802" t="s">
        <v>56</v>
      </c>
      <c r="AL802" t="s">
        <v>57</v>
      </c>
      <c r="AM802">
        <v>0.14000000000000001</v>
      </c>
      <c r="AO802">
        <v>42.92</v>
      </c>
      <c r="AP802">
        <v>40.47</v>
      </c>
      <c r="AQ802">
        <v>39.01</v>
      </c>
    </row>
    <row r="803" spans="1:43" x14ac:dyDescent="0.2">
      <c r="B803">
        <v>384</v>
      </c>
      <c r="C803">
        <v>150</v>
      </c>
      <c r="D803" s="1">
        <v>43564</v>
      </c>
      <c r="E803" s="2">
        <v>0.72481481481481491</v>
      </c>
      <c r="F803">
        <v>1.6</v>
      </c>
      <c r="G803">
        <v>0</v>
      </c>
      <c r="H803">
        <v>0</v>
      </c>
      <c r="I803">
        <v>278</v>
      </c>
      <c r="J803">
        <v>65</v>
      </c>
      <c r="K803">
        <v>-0.39</v>
      </c>
      <c r="L803">
        <v>0</v>
      </c>
      <c r="M803">
        <v>90.64</v>
      </c>
      <c r="N803">
        <v>102.8</v>
      </c>
      <c r="O803">
        <v>12.18</v>
      </c>
      <c r="P803">
        <v>0.11799999999999999</v>
      </c>
      <c r="Q803">
        <v>0.123</v>
      </c>
      <c r="R803">
        <v>5.7700000000000001E-2</v>
      </c>
      <c r="S803">
        <v>3.61</v>
      </c>
      <c r="T803">
        <v>99.78</v>
      </c>
      <c r="U803">
        <v>103.4</v>
      </c>
      <c r="V803">
        <v>538</v>
      </c>
      <c r="Y803">
        <v>0.98</v>
      </c>
      <c r="Z803">
        <v>1.5860000000000001</v>
      </c>
      <c r="AD803">
        <v>492.5</v>
      </c>
      <c r="AG803">
        <v>9.0329999999999995</v>
      </c>
      <c r="AH803">
        <v>725.2</v>
      </c>
      <c r="AI803">
        <v>0</v>
      </c>
      <c r="AJ803">
        <v>0</v>
      </c>
      <c r="AK803" t="s">
        <v>56</v>
      </c>
      <c r="AL803" t="s">
        <v>57</v>
      </c>
      <c r="AM803">
        <v>0.19</v>
      </c>
      <c r="AO803">
        <v>42.97</v>
      </c>
      <c r="AP803">
        <v>40.47</v>
      </c>
      <c r="AQ803">
        <v>39.01</v>
      </c>
    </row>
    <row r="804" spans="1:43" x14ac:dyDescent="0.2">
      <c r="B804">
        <v>385</v>
      </c>
      <c r="C804">
        <v>150</v>
      </c>
      <c r="D804" s="1">
        <v>43564</v>
      </c>
      <c r="E804" s="2">
        <v>0.72493055555555552</v>
      </c>
      <c r="F804">
        <v>1.6</v>
      </c>
      <c r="G804">
        <v>0</v>
      </c>
      <c r="H804">
        <v>0</v>
      </c>
      <c r="I804">
        <v>278</v>
      </c>
      <c r="J804">
        <v>67.3</v>
      </c>
      <c r="K804">
        <v>-0.39</v>
      </c>
      <c r="L804">
        <v>0</v>
      </c>
      <c r="M804">
        <v>94.28</v>
      </c>
      <c r="N804">
        <v>107</v>
      </c>
      <c r="O804">
        <v>12.77</v>
      </c>
      <c r="P804">
        <v>0.11899999999999999</v>
      </c>
      <c r="Q804">
        <v>0.124</v>
      </c>
      <c r="R804">
        <v>5.7099999999999998E-2</v>
      </c>
      <c r="S804">
        <v>3.57</v>
      </c>
      <c r="T804">
        <v>104.1</v>
      </c>
      <c r="U804">
        <v>107.7</v>
      </c>
      <c r="V804">
        <v>547</v>
      </c>
      <c r="Y804">
        <v>0.91</v>
      </c>
      <c r="Z804">
        <v>1.524</v>
      </c>
      <c r="AD804">
        <v>517.79999999999995</v>
      </c>
      <c r="AG804">
        <v>9.3290000000000006</v>
      </c>
      <c r="AH804">
        <v>754.2</v>
      </c>
      <c r="AI804">
        <v>0</v>
      </c>
      <c r="AJ804">
        <v>0</v>
      </c>
      <c r="AK804" t="s">
        <v>56</v>
      </c>
      <c r="AL804" t="s">
        <v>57</v>
      </c>
      <c r="AM804">
        <v>0.15</v>
      </c>
      <c r="AO804">
        <v>42.97</v>
      </c>
      <c r="AP804">
        <v>40.520000000000003</v>
      </c>
      <c r="AQ804">
        <v>39.01</v>
      </c>
    </row>
    <row r="805" spans="1:43" x14ac:dyDescent="0.2">
      <c r="B805">
        <v>386</v>
      </c>
      <c r="C805">
        <v>150</v>
      </c>
      <c r="D805" s="1">
        <v>43564</v>
      </c>
      <c r="E805" s="2">
        <v>0.72504629629629624</v>
      </c>
      <c r="F805">
        <v>1.6</v>
      </c>
      <c r="G805">
        <v>0</v>
      </c>
      <c r="H805">
        <v>0</v>
      </c>
      <c r="I805">
        <v>278</v>
      </c>
      <c r="J805">
        <v>65.7</v>
      </c>
      <c r="K805">
        <v>-0.39</v>
      </c>
      <c r="L805">
        <v>0</v>
      </c>
      <c r="M805">
        <v>91.64</v>
      </c>
      <c r="N805">
        <v>104.2</v>
      </c>
      <c r="O805">
        <v>12.61</v>
      </c>
      <c r="P805">
        <v>0.121</v>
      </c>
      <c r="Q805">
        <v>0.126</v>
      </c>
      <c r="R805">
        <v>5.5300000000000002E-2</v>
      </c>
      <c r="S805">
        <v>3.45</v>
      </c>
      <c r="T805">
        <v>100.9</v>
      </c>
      <c r="U805">
        <v>104.4</v>
      </c>
      <c r="V805">
        <v>575</v>
      </c>
      <c r="Y805">
        <v>0.96</v>
      </c>
      <c r="Z805">
        <v>1.5649999999999999</v>
      </c>
      <c r="AD805">
        <v>519.79999999999995</v>
      </c>
      <c r="AG805">
        <v>8.94</v>
      </c>
      <c r="AH805">
        <v>733.1</v>
      </c>
      <c r="AI805">
        <v>0</v>
      </c>
      <c r="AJ805">
        <v>0</v>
      </c>
      <c r="AK805" t="s">
        <v>56</v>
      </c>
      <c r="AL805" t="s">
        <v>57</v>
      </c>
      <c r="AM805">
        <v>0.23</v>
      </c>
      <c r="AO805">
        <v>42.92</v>
      </c>
      <c r="AP805">
        <v>40.520000000000003</v>
      </c>
      <c r="AQ805">
        <v>39.01</v>
      </c>
    </row>
    <row r="806" spans="1:43" x14ac:dyDescent="0.2">
      <c r="B806">
        <v>387</v>
      </c>
      <c r="C806">
        <v>150</v>
      </c>
      <c r="D806" s="1">
        <v>43564</v>
      </c>
      <c r="E806" s="2">
        <v>0.72516203703703708</v>
      </c>
      <c r="F806">
        <v>1.6</v>
      </c>
      <c r="G806">
        <v>0</v>
      </c>
      <c r="H806">
        <v>0</v>
      </c>
      <c r="I806">
        <v>278</v>
      </c>
      <c r="J806">
        <v>67.2</v>
      </c>
      <c r="K806">
        <v>-0.39</v>
      </c>
      <c r="L806">
        <v>0</v>
      </c>
      <c r="M806">
        <v>93.86</v>
      </c>
      <c r="N806">
        <v>107</v>
      </c>
      <c r="O806">
        <v>13.1</v>
      </c>
      <c r="P806">
        <v>0.122</v>
      </c>
      <c r="Q806">
        <v>0.127</v>
      </c>
      <c r="R806">
        <v>5.6899999999999999E-2</v>
      </c>
      <c r="S806">
        <v>3.56</v>
      </c>
      <c r="T806">
        <v>103.5</v>
      </c>
      <c r="U806">
        <v>107.1</v>
      </c>
      <c r="V806">
        <v>560</v>
      </c>
      <c r="Y806">
        <v>0.91</v>
      </c>
      <c r="Z806">
        <v>1.5249999999999999</v>
      </c>
      <c r="AD806">
        <v>517</v>
      </c>
      <c r="AG806">
        <v>9.0449999999999999</v>
      </c>
      <c r="AH806">
        <v>750.9</v>
      </c>
      <c r="AI806">
        <v>0</v>
      </c>
      <c r="AJ806">
        <v>0</v>
      </c>
      <c r="AK806" t="s">
        <v>56</v>
      </c>
      <c r="AL806" t="s">
        <v>57</v>
      </c>
      <c r="AM806">
        <v>0.22</v>
      </c>
      <c r="AO806">
        <v>42.92</v>
      </c>
      <c r="AP806">
        <v>40.520000000000003</v>
      </c>
      <c r="AQ806">
        <v>39.01</v>
      </c>
    </row>
    <row r="807" spans="1:43" x14ac:dyDescent="0.2">
      <c r="B807">
        <v>388</v>
      </c>
      <c r="C807">
        <v>150</v>
      </c>
      <c r="D807" s="1">
        <v>43564</v>
      </c>
      <c r="E807" s="2">
        <v>0.7252777777777778</v>
      </c>
      <c r="F807">
        <v>1.6</v>
      </c>
      <c r="G807">
        <v>0</v>
      </c>
      <c r="H807">
        <v>0</v>
      </c>
      <c r="I807">
        <v>278</v>
      </c>
      <c r="J807">
        <v>67.599999999999994</v>
      </c>
      <c r="K807">
        <v>-0.39</v>
      </c>
      <c r="L807">
        <v>0</v>
      </c>
      <c r="M807">
        <v>94.44</v>
      </c>
      <c r="N807">
        <v>107.6</v>
      </c>
      <c r="O807">
        <v>13.12</v>
      </c>
      <c r="P807">
        <v>0.122</v>
      </c>
      <c r="Q807">
        <v>0.127</v>
      </c>
      <c r="R807">
        <v>5.9200000000000003E-2</v>
      </c>
      <c r="S807">
        <v>3.7</v>
      </c>
      <c r="T807">
        <v>104.4</v>
      </c>
      <c r="U807">
        <v>108.2</v>
      </c>
      <c r="V807">
        <v>529</v>
      </c>
      <c r="Y807">
        <v>0.9</v>
      </c>
      <c r="Z807">
        <v>1.516</v>
      </c>
      <c r="AD807">
        <v>500</v>
      </c>
      <c r="AG807">
        <v>9.1340000000000003</v>
      </c>
      <c r="AH807">
        <v>755.5</v>
      </c>
      <c r="AI807">
        <v>0</v>
      </c>
      <c r="AJ807">
        <v>0</v>
      </c>
      <c r="AK807" t="s">
        <v>56</v>
      </c>
      <c r="AL807" t="s">
        <v>57</v>
      </c>
      <c r="AM807">
        <v>0.19</v>
      </c>
      <c r="AO807">
        <v>42.97</v>
      </c>
      <c r="AP807">
        <v>40.47</v>
      </c>
      <c r="AQ807">
        <v>39.01</v>
      </c>
    </row>
    <row r="808" spans="1:43" x14ac:dyDescent="0.2">
      <c r="B808">
        <v>389</v>
      </c>
      <c r="C808">
        <v>150</v>
      </c>
      <c r="D808" s="1">
        <v>43564</v>
      </c>
      <c r="E808" s="2">
        <v>0.72539351851851841</v>
      </c>
      <c r="F808">
        <v>1.6</v>
      </c>
      <c r="G808">
        <v>0</v>
      </c>
      <c r="H808">
        <v>0</v>
      </c>
      <c r="I808">
        <v>278</v>
      </c>
      <c r="J808">
        <v>68.099999999999994</v>
      </c>
      <c r="K808">
        <v>-0.39</v>
      </c>
      <c r="L808">
        <v>0</v>
      </c>
      <c r="M808">
        <v>95.14</v>
      </c>
      <c r="N808">
        <v>108.6</v>
      </c>
      <c r="O808">
        <v>13.43</v>
      </c>
      <c r="P808">
        <v>0.124</v>
      </c>
      <c r="Q808">
        <v>0.129</v>
      </c>
      <c r="R808">
        <v>5.8799999999999998E-2</v>
      </c>
      <c r="S808">
        <v>3.68</v>
      </c>
      <c r="T808">
        <v>105.2</v>
      </c>
      <c r="U808">
        <v>109.2</v>
      </c>
      <c r="V808">
        <v>532</v>
      </c>
      <c r="Y808">
        <v>0.88</v>
      </c>
      <c r="Z808">
        <v>1.502</v>
      </c>
      <c r="AD808">
        <v>507</v>
      </c>
      <c r="AG808">
        <v>9.0749999999999993</v>
      </c>
      <c r="AH808">
        <v>761.2</v>
      </c>
      <c r="AI808">
        <v>0</v>
      </c>
      <c r="AJ808">
        <v>0</v>
      </c>
      <c r="AK808" t="s">
        <v>56</v>
      </c>
      <c r="AL808" t="s">
        <v>57</v>
      </c>
      <c r="AM808">
        <v>0.21</v>
      </c>
      <c r="AO808">
        <v>42.97</v>
      </c>
      <c r="AP808">
        <v>40.47</v>
      </c>
      <c r="AQ808">
        <v>39.01</v>
      </c>
    </row>
    <row r="809" spans="1:43" x14ac:dyDescent="0.2">
      <c r="B809">
        <v>390</v>
      </c>
      <c r="C809">
        <v>150</v>
      </c>
      <c r="D809" s="1">
        <v>43564</v>
      </c>
      <c r="E809" s="2">
        <v>0.72550925925925924</v>
      </c>
      <c r="F809">
        <v>1.6</v>
      </c>
      <c r="G809">
        <v>0</v>
      </c>
      <c r="H809">
        <v>0</v>
      </c>
      <c r="I809">
        <v>278</v>
      </c>
      <c r="J809">
        <v>69.3</v>
      </c>
      <c r="K809">
        <v>-0.39</v>
      </c>
      <c r="L809">
        <v>0</v>
      </c>
      <c r="M809">
        <v>96.99</v>
      </c>
      <c r="N809">
        <v>110.7</v>
      </c>
      <c r="O809">
        <v>13.68</v>
      </c>
      <c r="P809">
        <v>0.124</v>
      </c>
      <c r="Q809">
        <v>0.129</v>
      </c>
      <c r="R809">
        <v>5.8000000000000003E-2</v>
      </c>
      <c r="S809">
        <v>3.63</v>
      </c>
      <c r="T809">
        <v>107.4</v>
      </c>
      <c r="U809">
        <v>111.1</v>
      </c>
      <c r="V809">
        <v>554</v>
      </c>
      <c r="Y809">
        <v>0.84</v>
      </c>
      <c r="Z809">
        <v>1.474</v>
      </c>
      <c r="AD809">
        <v>524.1</v>
      </c>
      <c r="AG809">
        <v>9.2590000000000003</v>
      </c>
      <c r="AH809">
        <v>775.9</v>
      </c>
      <c r="AI809">
        <v>0</v>
      </c>
      <c r="AJ809">
        <v>0</v>
      </c>
      <c r="AK809" t="s">
        <v>56</v>
      </c>
      <c r="AL809" t="s">
        <v>57</v>
      </c>
      <c r="AM809">
        <v>0.11</v>
      </c>
      <c r="AO809">
        <v>42.87</v>
      </c>
      <c r="AP809">
        <v>40.47</v>
      </c>
      <c r="AQ809">
        <v>39.06</v>
      </c>
    </row>
    <row r="810" spans="1:43" x14ac:dyDescent="0.2">
      <c r="M810">
        <v>94.414000000000001</v>
      </c>
      <c r="P810">
        <v>0.1226</v>
      </c>
      <c r="S810">
        <v>3.6040000000000001</v>
      </c>
    </row>
    <row r="811" spans="1:43" x14ac:dyDescent="0.2">
      <c r="A811" t="s">
        <v>130</v>
      </c>
      <c r="B811">
        <v>391</v>
      </c>
      <c r="C811">
        <v>150</v>
      </c>
      <c r="D811" s="1">
        <v>43564</v>
      </c>
      <c r="E811" s="2">
        <v>0.72934027777777777</v>
      </c>
      <c r="F811">
        <v>1.6</v>
      </c>
      <c r="G811">
        <v>0</v>
      </c>
      <c r="H811">
        <v>0</v>
      </c>
      <c r="I811">
        <v>278</v>
      </c>
      <c r="J811">
        <v>112.3</v>
      </c>
      <c r="K811">
        <v>-0.39</v>
      </c>
      <c r="L811">
        <v>0</v>
      </c>
      <c r="M811">
        <v>102.1</v>
      </c>
      <c r="N811">
        <v>193.6</v>
      </c>
      <c r="O811">
        <v>91.51</v>
      </c>
      <c r="P811">
        <v>0.47299999999999998</v>
      </c>
      <c r="Q811">
        <v>0.48699999999999999</v>
      </c>
      <c r="R811">
        <v>8.4900000000000003E-2</v>
      </c>
      <c r="S811">
        <v>5.3</v>
      </c>
      <c r="T811">
        <v>178.5</v>
      </c>
      <c r="U811">
        <v>204</v>
      </c>
      <c r="V811">
        <v>467</v>
      </c>
      <c r="Y811">
        <v>0.05</v>
      </c>
      <c r="Z811">
        <v>0.84299999999999997</v>
      </c>
      <c r="AD811">
        <v>377.1</v>
      </c>
      <c r="AG811">
        <v>2.548</v>
      </c>
      <c r="AH811">
        <v>816.6</v>
      </c>
      <c r="AI811">
        <v>0</v>
      </c>
      <c r="AJ811">
        <v>0</v>
      </c>
      <c r="AK811" t="s">
        <v>56</v>
      </c>
      <c r="AL811" t="s">
        <v>57</v>
      </c>
      <c r="AM811">
        <v>0.02</v>
      </c>
      <c r="AO811">
        <v>42.76</v>
      </c>
      <c r="AP811">
        <v>40.26</v>
      </c>
      <c r="AQ811">
        <v>38.9</v>
      </c>
    </row>
    <row r="812" spans="1:43" x14ac:dyDescent="0.2">
      <c r="B812">
        <v>392</v>
      </c>
      <c r="C812">
        <v>150</v>
      </c>
      <c r="D812" s="1">
        <v>43564</v>
      </c>
      <c r="E812" s="2">
        <v>0.72958333333333336</v>
      </c>
      <c r="F812">
        <v>1.6</v>
      </c>
      <c r="G812">
        <v>0</v>
      </c>
      <c r="H812">
        <v>0</v>
      </c>
      <c r="I812">
        <v>258</v>
      </c>
      <c r="J812">
        <v>64.900000000000006</v>
      </c>
      <c r="K812">
        <v>-0.39</v>
      </c>
      <c r="L812">
        <v>0</v>
      </c>
      <c r="M812">
        <v>97.09</v>
      </c>
      <c r="N812">
        <v>215</v>
      </c>
      <c r="O812">
        <v>117.9</v>
      </c>
      <c r="P812">
        <v>0.54800000000000004</v>
      </c>
      <c r="Q812">
        <v>0.44600000000000001</v>
      </c>
      <c r="R812">
        <v>5.67E-2</v>
      </c>
      <c r="S812">
        <v>3.54</v>
      </c>
      <c r="T812">
        <v>169.4</v>
      </c>
      <c r="U812">
        <v>205.2</v>
      </c>
      <c r="V812">
        <v>574</v>
      </c>
      <c r="Z812">
        <v>0.75900000000000001</v>
      </c>
      <c r="AD812">
        <v>536.70000000000005</v>
      </c>
      <c r="AG812">
        <v>2.089</v>
      </c>
      <c r="AH812">
        <v>776.7</v>
      </c>
      <c r="AI812">
        <v>0</v>
      </c>
      <c r="AJ812">
        <v>0</v>
      </c>
      <c r="AK812" t="s">
        <v>56</v>
      </c>
      <c r="AL812" t="s">
        <v>57</v>
      </c>
      <c r="AM812">
        <v>0.13</v>
      </c>
      <c r="AO812">
        <v>42.76</v>
      </c>
      <c r="AP812">
        <v>40.26</v>
      </c>
      <c r="AQ812">
        <v>38.950000000000003</v>
      </c>
    </row>
    <row r="813" spans="1:43" x14ac:dyDescent="0.2">
      <c r="B813">
        <v>393</v>
      </c>
      <c r="C813">
        <v>150</v>
      </c>
      <c r="D813" s="1">
        <v>43564</v>
      </c>
      <c r="E813" s="2">
        <v>0.72968749999999993</v>
      </c>
      <c r="F813">
        <v>1.6</v>
      </c>
      <c r="G813">
        <v>0</v>
      </c>
      <c r="H813">
        <v>0</v>
      </c>
      <c r="I813">
        <v>258</v>
      </c>
      <c r="J813">
        <v>64.8</v>
      </c>
      <c r="K813">
        <v>-0.39</v>
      </c>
      <c r="L813">
        <v>0</v>
      </c>
      <c r="M813">
        <v>96.91</v>
      </c>
      <c r="N813">
        <v>214.6</v>
      </c>
      <c r="O813">
        <v>117.6</v>
      </c>
      <c r="P813">
        <v>0.54800000000000004</v>
      </c>
      <c r="Q813">
        <v>0.439</v>
      </c>
      <c r="R813">
        <v>5.6399999999999999E-2</v>
      </c>
      <c r="S813">
        <v>3.53</v>
      </c>
      <c r="T813">
        <v>169.1</v>
      </c>
      <c r="U813">
        <v>204.7</v>
      </c>
      <c r="V813">
        <v>580</v>
      </c>
      <c r="Z813">
        <v>0.76</v>
      </c>
      <c r="AD813">
        <v>538.4</v>
      </c>
      <c r="AG813">
        <v>2.0859999999999999</v>
      </c>
      <c r="AH813">
        <v>775.3</v>
      </c>
      <c r="AI813">
        <v>0</v>
      </c>
      <c r="AJ813">
        <v>0</v>
      </c>
      <c r="AK813" t="s">
        <v>56</v>
      </c>
      <c r="AL813" t="s">
        <v>57</v>
      </c>
      <c r="AM813">
        <v>0.13</v>
      </c>
      <c r="AO813">
        <v>42.87</v>
      </c>
      <c r="AP813">
        <v>40.31</v>
      </c>
      <c r="AQ813">
        <v>38.9</v>
      </c>
    </row>
    <row r="814" spans="1:43" x14ac:dyDescent="0.2">
      <c r="B814">
        <v>394</v>
      </c>
      <c r="C814">
        <v>150</v>
      </c>
      <c r="D814" s="1">
        <v>43564</v>
      </c>
      <c r="E814" s="2">
        <v>0.72982638888888884</v>
      </c>
      <c r="F814">
        <v>1.6</v>
      </c>
      <c r="G814">
        <v>0</v>
      </c>
      <c r="H814">
        <v>0</v>
      </c>
      <c r="I814">
        <v>258</v>
      </c>
      <c r="J814">
        <v>65.099999999999994</v>
      </c>
      <c r="K814">
        <v>-0.39</v>
      </c>
      <c r="L814">
        <v>0</v>
      </c>
      <c r="M814">
        <v>97.16</v>
      </c>
      <c r="N814">
        <v>215.5</v>
      </c>
      <c r="O814">
        <v>118.4</v>
      </c>
      <c r="P814">
        <v>0.54900000000000004</v>
      </c>
      <c r="Q814">
        <v>0.439</v>
      </c>
      <c r="R814">
        <v>5.6300000000000003E-2</v>
      </c>
      <c r="S814">
        <v>3.52</v>
      </c>
      <c r="T814">
        <v>170.1</v>
      </c>
      <c r="U814">
        <v>205.6</v>
      </c>
      <c r="V814">
        <v>579</v>
      </c>
      <c r="Z814">
        <v>0.75700000000000001</v>
      </c>
      <c r="AD814">
        <v>541.1</v>
      </c>
      <c r="AG814">
        <v>2.0880000000000001</v>
      </c>
      <c r="AH814">
        <v>777.3</v>
      </c>
      <c r="AI814">
        <v>0</v>
      </c>
      <c r="AJ814">
        <v>0</v>
      </c>
      <c r="AK814" t="s">
        <v>56</v>
      </c>
      <c r="AL814" t="s">
        <v>57</v>
      </c>
      <c r="AM814">
        <v>0.15</v>
      </c>
      <c r="AO814">
        <v>42.82</v>
      </c>
      <c r="AP814">
        <v>40.26</v>
      </c>
      <c r="AQ814">
        <v>38.9</v>
      </c>
    </row>
    <row r="815" spans="1:43" x14ac:dyDescent="0.2">
      <c r="B815">
        <v>395</v>
      </c>
      <c r="C815">
        <v>150</v>
      </c>
      <c r="D815" s="1">
        <v>43564</v>
      </c>
      <c r="E815" s="2">
        <v>0.72993055555555564</v>
      </c>
      <c r="F815">
        <v>1.6</v>
      </c>
      <c r="G815">
        <v>0</v>
      </c>
      <c r="H815">
        <v>0</v>
      </c>
      <c r="I815">
        <v>258</v>
      </c>
      <c r="J815">
        <v>65.099999999999994</v>
      </c>
      <c r="K815">
        <v>-0.39</v>
      </c>
      <c r="L815">
        <v>0</v>
      </c>
      <c r="M815">
        <v>97.49</v>
      </c>
      <c r="N815">
        <v>215.1</v>
      </c>
      <c r="O815">
        <v>117.6</v>
      </c>
      <c r="P815">
        <v>0.54700000000000004</v>
      </c>
      <c r="Q815">
        <v>0.44500000000000001</v>
      </c>
      <c r="R815">
        <v>5.6300000000000003E-2</v>
      </c>
      <c r="S815">
        <v>3.52</v>
      </c>
      <c r="T815">
        <v>170.5</v>
      </c>
      <c r="U815">
        <v>205.5</v>
      </c>
      <c r="V815">
        <v>582</v>
      </c>
      <c r="Z815">
        <v>0.75800000000000001</v>
      </c>
      <c r="AD815">
        <v>542.5</v>
      </c>
      <c r="AG815">
        <v>2.1040000000000001</v>
      </c>
      <c r="AH815">
        <v>779.9</v>
      </c>
      <c r="AI815">
        <v>0</v>
      </c>
      <c r="AJ815">
        <v>0</v>
      </c>
      <c r="AK815" t="s">
        <v>56</v>
      </c>
      <c r="AL815" t="s">
        <v>57</v>
      </c>
      <c r="AM815">
        <v>0.17</v>
      </c>
      <c r="AO815">
        <v>42.82</v>
      </c>
      <c r="AP815">
        <v>40.36</v>
      </c>
      <c r="AQ815">
        <v>38.9</v>
      </c>
    </row>
    <row r="816" spans="1:43" x14ac:dyDescent="0.2">
      <c r="M816">
        <v>98.15</v>
      </c>
      <c r="P816">
        <v>0.53300000000000003</v>
      </c>
      <c r="S816">
        <v>3.8820000000000001</v>
      </c>
    </row>
    <row r="817" spans="1:43" x14ac:dyDescent="0.2">
      <c r="A817" t="s">
        <v>131</v>
      </c>
      <c r="B817">
        <v>411</v>
      </c>
      <c r="C817">
        <v>150</v>
      </c>
      <c r="D817" s="1">
        <v>43564</v>
      </c>
      <c r="E817" s="2">
        <v>0.73936342592592597</v>
      </c>
      <c r="F817">
        <v>1.6</v>
      </c>
      <c r="G817">
        <v>0</v>
      </c>
      <c r="H817">
        <v>0</v>
      </c>
      <c r="I817">
        <v>248</v>
      </c>
      <c r="J817">
        <v>50.2</v>
      </c>
      <c r="K817">
        <v>-0.39</v>
      </c>
      <c r="L817">
        <v>0</v>
      </c>
      <c r="M817">
        <v>158.4</v>
      </c>
      <c r="N817">
        <v>190</v>
      </c>
      <c r="O817">
        <v>31.67</v>
      </c>
      <c r="P817">
        <v>0.16700000000000001</v>
      </c>
      <c r="Q817">
        <v>0.17299999999999999</v>
      </c>
      <c r="R817">
        <v>7.7700000000000005E-2</v>
      </c>
      <c r="S817">
        <v>4.8499999999999996</v>
      </c>
      <c r="T817">
        <v>182.8</v>
      </c>
      <c r="U817">
        <v>191.2</v>
      </c>
      <c r="V817">
        <v>442</v>
      </c>
      <c r="Y817">
        <v>7.0000000000000007E-2</v>
      </c>
      <c r="Z817">
        <v>0.85799999999999998</v>
      </c>
      <c r="AD817">
        <v>639.29999999999995</v>
      </c>
      <c r="AG817">
        <v>11.21</v>
      </c>
      <c r="AH817">
        <v>1267</v>
      </c>
      <c r="AI817">
        <v>0</v>
      </c>
      <c r="AJ817">
        <v>0</v>
      </c>
      <c r="AK817" t="s">
        <v>56</v>
      </c>
      <c r="AL817" t="s">
        <v>57</v>
      </c>
      <c r="AM817">
        <v>0.18</v>
      </c>
      <c r="AO817">
        <v>42.76</v>
      </c>
      <c r="AP817">
        <v>40.21</v>
      </c>
      <c r="AQ817">
        <v>38.85</v>
      </c>
    </row>
    <row r="818" spans="1:43" x14ac:dyDescent="0.2">
      <c r="B818">
        <v>412</v>
      </c>
      <c r="C818">
        <v>150</v>
      </c>
      <c r="D818" s="1">
        <v>43564</v>
      </c>
      <c r="E818" s="2">
        <v>0.73949074074074073</v>
      </c>
      <c r="F818">
        <v>1.6</v>
      </c>
      <c r="G818">
        <v>0</v>
      </c>
      <c r="H818">
        <v>0</v>
      </c>
      <c r="I818">
        <v>248</v>
      </c>
      <c r="J818">
        <v>49.9</v>
      </c>
      <c r="K818">
        <v>-0.39</v>
      </c>
      <c r="L818">
        <v>0</v>
      </c>
      <c r="M818">
        <v>157</v>
      </c>
      <c r="N818">
        <v>189.1</v>
      </c>
      <c r="O818">
        <v>32.049999999999997</v>
      </c>
      <c r="P818">
        <v>0.16900000000000001</v>
      </c>
      <c r="Q818">
        <v>0.17599999999999999</v>
      </c>
      <c r="R818">
        <v>7.7600000000000002E-2</v>
      </c>
      <c r="S818">
        <v>4.8499999999999996</v>
      </c>
      <c r="T818">
        <v>182.3</v>
      </c>
      <c r="U818">
        <v>190.7</v>
      </c>
      <c r="V818">
        <v>437</v>
      </c>
      <c r="Y818">
        <v>0.08</v>
      </c>
      <c r="Z818">
        <v>0.86299999999999999</v>
      </c>
      <c r="AD818">
        <v>634.29999999999995</v>
      </c>
      <c r="AG818">
        <v>10.93</v>
      </c>
      <c r="AH818">
        <v>1256</v>
      </c>
      <c r="AI818">
        <v>0</v>
      </c>
      <c r="AJ818">
        <v>0</v>
      </c>
      <c r="AK818" t="s">
        <v>56</v>
      </c>
      <c r="AL818" t="s">
        <v>57</v>
      </c>
      <c r="AM818">
        <v>0.12</v>
      </c>
      <c r="AO818">
        <v>42.76</v>
      </c>
      <c r="AP818">
        <v>40.26</v>
      </c>
      <c r="AQ818">
        <v>38.9</v>
      </c>
    </row>
    <row r="819" spans="1:43" x14ac:dyDescent="0.2">
      <c r="B819">
        <v>413</v>
      </c>
      <c r="C819">
        <v>150</v>
      </c>
      <c r="D819" s="1">
        <v>43564</v>
      </c>
      <c r="E819" s="2">
        <v>0.73964120370370379</v>
      </c>
      <c r="F819">
        <v>1.6</v>
      </c>
      <c r="G819">
        <v>0</v>
      </c>
      <c r="H819">
        <v>0</v>
      </c>
      <c r="I819">
        <v>248</v>
      </c>
      <c r="J819">
        <v>49.9</v>
      </c>
      <c r="K819">
        <v>-0.39</v>
      </c>
      <c r="L819">
        <v>0</v>
      </c>
      <c r="M819">
        <v>156.80000000000001</v>
      </c>
      <c r="N819">
        <v>188.8</v>
      </c>
      <c r="O819">
        <v>32</v>
      </c>
      <c r="P819">
        <v>0.16900000000000001</v>
      </c>
      <c r="Q819">
        <v>0.17599999999999999</v>
      </c>
      <c r="R819">
        <v>7.8299999999999995E-2</v>
      </c>
      <c r="S819">
        <v>4.8899999999999997</v>
      </c>
      <c r="T819">
        <v>182.1</v>
      </c>
      <c r="U819">
        <v>190.2</v>
      </c>
      <c r="V819">
        <v>441</v>
      </c>
      <c r="Y819">
        <v>0.08</v>
      </c>
      <c r="Z819">
        <v>0.86399999999999999</v>
      </c>
      <c r="AD819">
        <v>628.29999999999995</v>
      </c>
      <c r="AG819">
        <v>10.92</v>
      </c>
      <c r="AH819">
        <v>1255</v>
      </c>
      <c r="AI819">
        <v>0</v>
      </c>
      <c r="AJ819">
        <v>0</v>
      </c>
      <c r="AK819" t="s">
        <v>56</v>
      </c>
      <c r="AL819" t="s">
        <v>57</v>
      </c>
      <c r="AM819">
        <v>0.16</v>
      </c>
      <c r="AO819">
        <v>42.76</v>
      </c>
      <c r="AP819">
        <v>40.26</v>
      </c>
      <c r="AQ819">
        <v>38.9</v>
      </c>
    </row>
    <row r="820" spans="1:43" x14ac:dyDescent="0.2">
      <c r="B820">
        <v>414</v>
      </c>
      <c r="C820">
        <v>150</v>
      </c>
      <c r="D820" s="1">
        <v>43564</v>
      </c>
      <c r="E820" s="2">
        <v>0.73974537037037036</v>
      </c>
      <c r="F820">
        <v>1.6</v>
      </c>
      <c r="G820">
        <v>0</v>
      </c>
      <c r="H820">
        <v>0</v>
      </c>
      <c r="I820">
        <v>248</v>
      </c>
      <c r="J820">
        <v>49.8</v>
      </c>
      <c r="K820">
        <v>-0.39</v>
      </c>
      <c r="L820">
        <v>0</v>
      </c>
      <c r="M820">
        <v>156.69999999999999</v>
      </c>
      <c r="N820">
        <v>188.3</v>
      </c>
      <c r="O820">
        <v>31.67</v>
      </c>
      <c r="P820">
        <v>0.16800000000000001</v>
      </c>
      <c r="Q820">
        <v>0.17499999999999999</v>
      </c>
      <c r="R820">
        <v>7.8E-2</v>
      </c>
      <c r="S820">
        <v>4.87</v>
      </c>
      <c r="T820">
        <v>181.6</v>
      </c>
      <c r="U820">
        <v>189.2</v>
      </c>
      <c r="V820">
        <v>441</v>
      </c>
      <c r="Y820">
        <v>0.08</v>
      </c>
      <c r="Z820">
        <v>0.86599999999999999</v>
      </c>
      <c r="AD820">
        <v>629.70000000000005</v>
      </c>
      <c r="AG820">
        <v>10.99</v>
      </c>
      <c r="AH820">
        <v>1253</v>
      </c>
      <c r="AI820">
        <v>0</v>
      </c>
      <c r="AJ820">
        <v>0</v>
      </c>
      <c r="AK820" t="s">
        <v>56</v>
      </c>
      <c r="AL820" t="s">
        <v>57</v>
      </c>
      <c r="AM820">
        <v>0.17</v>
      </c>
      <c r="AO820">
        <v>42.76</v>
      </c>
      <c r="AP820">
        <v>40.31</v>
      </c>
      <c r="AQ820">
        <v>38.9</v>
      </c>
    </row>
    <row r="821" spans="1:43" x14ac:dyDescent="0.2">
      <c r="B821">
        <v>415</v>
      </c>
      <c r="C821">
        <v>150</v>
      </c>
      <c r="D821" s="1">
        <v>43564</v>
      </c>
      <c r="E821" s="2">
        <v>0.73988425925925927</v>
      </c>
      <c r="F821">
        <v>1.6</v>
      </c>
      <c r="G821">
        <v>0</v>
      </c>
      <c r="H821">
        <v>0</v>
      </c>
      <c r="I821">
        <v>248</v>
      </c>
      <c r="J821">
        <v>49.8</v>
      </c>
      <c r="K821">
        <v>-0.39</v>
      </c>
      <c r="L821">
        <v>0</v>
      </c>
      <c r="M821">
        <v>156.80000000000001</v>
      </c>
      <c r="N821">
        <v>188.6</v>
      </c>
      <c r="O821">
        <v>31.81</v>
      </c>
      <c r="P821">
        <v>0.16900000000000001</v>
      </c>
      <c r="Q821">
        <v>0.17499999999999999</v>
      </c>
      <c r="R821">
        <v>7.6799999999999993E-2</v>
      </c>
      <c r="S821">
        <v>4.8</v>
      </c>
      <c r="T821">
        <v>182</v>
      </c>
      <c r="U821">
        <v>189.3</v>
      </c>
      <c r="V821">
        <v>453</v>
      </c>
      <c r="Y821">
        <v>0.08</v>
      </c>
      <c r="Z821">
        <v>0.86499999999999999</v>
      </c>
      <c r="AD821">
        <v>640</v>
      </c>
      <c r="AG821">
        <v>10.97</v>
      </c>
      <c r="AH821">
        <v>1254</v>
      </c>
      <c r="AI821">
        <v>0</v>
      </c>
      <c r="AJ821">
        <v>0</v>
      </c>
      <c r="AK821" t="s">
        <v>56</v>
      </c>
      <c r="AL821" t="s">
        <v>57</v>
      </c>
      <c r="AM821">
        <v>0.12</v>
      </c>
      <c r="AO821">
        <v>42.82</v>
      </c>
      <c r="AP821">
        <v>40.36</v>
      </c>
      <c r="AQ821">
        <v>38.950000000000003</v>
      </c>
    </row>
    <row r="822" spans="1:43" x14ac:dyDescent="0.2">
      <c r="M822">
        <v>157.13999999999999</v>
      </c>
      <c r="P822">
        <v>0.16839999999999999</v>
      </c>
      <c r="S822">
        <v>4.8520000000000003</v>
      </c>
    </row>
    <row r="823" spans="1:43" x14ac:dyDescent="0.2">
      <c r="A823" t="s">
        <v>132</v>
      </c>
      <c r="B823">
        <v>416</v>
      </c>
      <c r="C823">
        <v>150</v>
      </c>
      <c r="D823" s="1">
        <v>43564</v>
      </c>
      <c r="E823" s="2">
        <v>0.74998842592592585</v>
      </c>
      <c r="F823">
        <v>1.6</v>
      </c>
      <c r="G823">
        <v>0</v>
      </c>
      <c r="H823">
        <v>0</v>
      </c>
      <c r="I823">
        <v>248</v>
      </c>
      <c r="J823">
        <v>50.3</v>
      </c>
      <c r="K823">
        <v>-0.39</v>
      </c>
      <c r="L823">
        <v>0</v>
      </c>
      <c r="M823">
        <v>98.69</v>
      </c>
      <c r="N823">
        <v>227.8</v>
      </c>
      <c r="O823">
        <v>129.1</v>
      </c>
      <c r="P823">
        <v>0.56699999999999995</v>
      </c>
      <c r="Q823">
        <v>0.44600000000000001</v>
      </c>
      <c r="R823">
        <v>5.1799999999999999E-2</v>
      </c>
      <c r="S823">
        <v>3.24</v>
      </c>
      <c r="T823">
        <v>169.9</v>
      </c>
      <c r="U823">
        <v>215.3</v>
      </c>
      <c r="V823">
        <v>576</v>
      </c>
      <c r="Z823">
        <v>0.71599999999999997</v>
      </c>
      <c r="AD823">
        <v>597</v>
      </c>
      <c r="AG823">
        <v>2.0550000000000002</v>
      </c>
      <c r="AH823">
        <v>789.5</v>
      </c>
      <c r="AI823">
        <v>0</v>
      </c>
      <c r="AJ823">
        <v>0</v>
      </c>
      <c r="AK823" t="s">
        <v>56</v>
      </c>
      <c r="AL823" t="s">
        <v>57</v>
      </c>
      <c r="AM823">
        <v>0.12</v>
      </c>
      <c r="AO823">
        <v>42.71</v>
      </c>
      <c r="AP823">
        <v>40.15</v>
      </c>
      <c r="AQ823">
        <v>38.799999999999997</v>
      </c>
    </row>
    <row r="824" spans="1:43" x14ac:dyDescent="0.2">
      <c r="B824">
        <v>417</v>
      </c>
      <c r="C824">
        <v>150</v>
      </c>
      <c r="D824" s="1">
        <v>43564</v>
      </c>
      <c r="E824" s="2">
        <v>0.75012731481481476</v>
      </c>
      <c r="F824">
        <v>1.6</v>
      </c>
      <c r="G824">
        <v>0</v>
      </c>
      <c r="H824">
        <v>0</v>
      </c>
      <c r="I824">
        <v>248</v>
      </c>
      <c r="J824">
        <v>50.3</v>
      </c>
      <c r="K824">
        <v>-0.39</v>
      </c>
      <c r="L824">
        <v>0</v>
      </c>
      <c r="M824">
        <v>98.31</v>
      </c>
      <c r="N824">
        <v>227.5</v>
      </c>
      <c r="O824">
        <v>129.19999999999999</v>
      </c>
      <c r="P824">
        <v>0.56799999999999995</v>
      </c>
      <c r="Q824">
        <v>0.439</v>
      </c>
      <c r="R824">
        <v>5.1900000000000002E-2</v>
      </c>
      <c r="S824">
        <v>3.24</v>
      </c>
      <c r="T824">
        <v>169.9</v>
      </c>
      <c r="U824">
        <v>215</v>
      </c>
      <c r="V824">
        <v>572</v>
      </c>
      <c r="Z824">
        <v>0.71699999999999997</v>
      </c>
      <c r="AD824">
        <v>593.9</v>
      </c>
      <c r="AG824">
        <v>2.0430000000000001</v>
      </c>
      <c r="AH824">
        <v>786.5</v>
      </c>
      <c r="AI824">
        <v>0</v>
      </c>
      <c r="AJ824">
        <v>0</v>
      </c>
      <c r="AK824" t="s">
        <v>56</v>
      </c>
      <c r="AL824" t="s">
        <v>57</v>
      </c>
      <c r="AM824">
        <v>0.14000000000000001</v>
      </c>
      <c r="AO824">
        <v>42.66</v>
      </c>
      <c r="AP824">
        <v>40.15</v>
      </c>
      <c r="AQ824">
        <v>38.799999999999997</v>
      </c>
    </row>
    <row r="825" spans="1:43" x14ac:dyDescent="0.2">
      <c r="B825">
        <v>418</v>
      </c>
      <c r="C825">
        <v>150</v>
      </c>
      <c r="D825" s="1">
        <v>43564</v>
      </c>
      <c r="E825" s="2">
        <v>0.75028935185185175</v>
      </c>
      <c r="F825">
        <v>1.6</v>
      </c>
      <c r="G825">
        <v>0</v>
      </c>
      <c r="H825">
        <v>0</v>
      </c>
      <c r="I825">
        <v>248</v>
      </c>
      <c r="J825">
        <v>50.3</v>
      </c>
      <c r="K825">
        <v>-0.39</v>
      </c>
      <c r="L825">
        <v>0</v>
      </c>
      <c r="M825">
        <v>98.49</v>
      </c>
      <c r="N825">
        <v>227.7</v>
      </c>
      <c r="O825">
        <v>129.19999999999999</v>
      </c>
      <c r="P825">
        <v>0.56799999999999995</v>
      </c>
      <c r="Q825">
        <v>0.44600000000000001</v>
      </c>
      <c r="R825">
        <v>5.1700000000000003E-2</v>
      </c>
      <c r="S825">
        <v>3.23</v>
      </c>
      <c r="T825">
        <v>170</v>
      </c>
      <c r="U825">
        <v>215.5</v>
      </c>
      <c r="V825">
        <v>575</v>
      </c>
      <c r="Z825">
        <v>0.71599999999999997</v>
      </c>
      <c r="AD825">
        <v>597.20000000000005</v>
      </c>
      <c r="AG825">
        <v>2.048</v>
      </c>
      <c r="AH825">
        <v>787.9</v>
      </c>
      <c r="AI825">
        <v>0</v>
      </c>
      <c r="AJ825">
        <v>0</v>
      </c>
      <c r="AK825" t="s">
        <v>56</v>
      </c>
      <c r="AL825" t="s">
        <v>57</v>
      </c>
      <c r="AM825">
        <v>0.13</v>
      </c>
      <c r="AO825">
        <v>42.76</v>
      </c>
      <c r="AP825">
        <v>40.21</v>
      </c>
      <c r="AQ825">
        <v>38.85</v>
      </c>
    </row>
    <row r="826" spans="1:43" x14ac:dyDescent="0.2">
      <c r="B826">
        <v>419</v>
      </c>
      <c r="C826">
        <v>150</v>
      </c>
      <c r="D826" s="1">
        <v>43564</v>
      </c>
      <c r="E826" s="2">
        <v>0.75050925925925915</v>
      </c>
      <c r="F826">
        <v>1.6</v>
      </c>
      <c r="G826">
        <v>0</v>
      </c>
      <c r="H826">
        <v>0</v>
      </c>
      <c r="I826">
        <v>248</v>
      </c>
      <c r="J826">
        <v>50.6</v>
      </c>
      <c r="K826">
        <v>-0.39</v>
      </c>
      <c r="L826">
        <v>0</v>
      </c>
      <c r="M826">
        <v>98.93</v>
      </c>
      <c r="N826">
        <v>229.4</v>
      </c>
      <c r="O826">
        <v>130.5</v>
      </c>
      <c r="P826">
        <v>0.56899999999999995</v>
      </c>
      <c r="Q826">
        <v>0.44700000000000001</v>
      </c>
      <c r="R826">
        <v>5.1799999999999999E-2</v>
      </c>
      <c r="S826">
        <v>3.24</v>
      </c>
      <c r="T826">
        <v>171.1</v>
      </c>
      <c r="U826">
        <v>216.9</v>
      </c>
      <c r="V826">
        <v>574</v>
      </c>
      <c r="Z826">
        <v>0.71099999999999997</v>
      </c>
      <c r="AD826">
        <v>599</v>
      </c>
      <c r="AG826">
        <v>2.052</v>
      </c>
      <c r="AH826">
        <v>791.4</v>
      </c>
      <c r="AI826">
        <v>0</v>
      </c>
      <c r="AJ826">
        <v>0</v>
      </c>
      <c r="AK826" t="s">
        <v>56</v>
      </c>
      <c r="AL826" t="s">
        <v>57</v>
      </c>
      <c r="AM826">
        <v>0.17</v>
      </c>
      <c r="AO826">
        <v>42.76</v>
      </c>
      <c r="AP826">
        <v>40.21</v>
      </c>
      <c r="AQ826">
        <v>38.799999999999997</v>
      </c>
    </row>
    <row r="827" spans="1:43" x14ac:dyDescent="0.2">
      <c r="B827">
        <v>420</v>
      </c>
      <c r="C827">
        <v>150</v>
      </c>
      <c r="D827" s="1">
        <v>43564</v>
      </c>
      <c r="E827" s="2">
        <v>0.75065972222222221</v>
      </c>
      <c r="F827">
        <v>1.6</v>
      </c>
      <c r="G827">
        <v>0</v>
      </c>
      <c r="H827">
        <v>0</v>
      </c>
      <c r="I827">
        <v>248</v>
      </c>
      <c r="J827">
        <v>50.6</v>
      </c>
      <c r="K827">
        <v>-0.39</v>
      </c>
      <c r="L827">
        <v>0</v>
      </c>
      <c r="M827">
        <v>99.09</v>
      </c>
      <c r="N827">
        <v>228.8</v>
      </c>
      <c r="O827">
        <v>129.69999999999999</v>
      </c>
      <c r="P827">
        <v>0.56699999999999995</v>
      </c>
      <c r="Q827">
        <v>0.44600000000000001</v>
      </c>
      <c r="R827">
        <v>5.1799999999999999E-2</v>
      </c>
      <c r="S827">
        <v>3.24</v>
      </c>
      <c r="T827">
        <v>171.2</v>
      </c>
      <c r="U827">
        <v>215.8</v>
      </c>
      <c r="V827">
        <v>579</v>
      </c>
      <c r="Z827">
        <v>0.71299999999999997</v>
      </c>
      <c r="AD827">
        <v>600</v>
      </c>
      <c r="AG827">
        <v>2.0619999999999998</v>
      </c>
      <c r="AH827">
        <v>792.7</v>
      </c>
      <c r="AI827">
        <v>0</v>
      </c>
      <c r="AJ827">
        <v>0</v>
      </c>
      <c r="AK827" t="s">
        <v>56</v>
      </c>
      <c r="AL827" t="s">
        <v>57</v>
      </c>
      <c r="AM827">
        <v>0.15</v>
      </c>
      <c r="AO827">
        <v>42.71</v>
      </c>
      <c r="AP827">
        <v>40.15</v>
      </c>
      <c r="AQ827">
        <v>38.799999999999997</v>
      </c>
    </row>
    <row r="828" spans="1:43" x14ac:dyDescent="0.2">
      <c r="M828">
        <v>98.701999999999998</v>
      </c>
      <c r="P828">
        <v>0.56779999999999997</v>
      </c>
      <c r="S828">
        <v>3.238</v>
      </c>
    </row>
    <row r="829" spans="1:43" x14ac:dyDescent="0.2">
      <c r="A829" t="s">
        <v>133</v>
      </c>
      <c r="B829">
        <v>421</v>
      </c>
      <c r="C829">
        <v>150</v>
      </c>
      <c r="D829" s="1">
        <v>43564</v>
      </c>
      <c r="E829" s="2">
        <v>0.760625</v>
      </c>
      <c r="F829">
        <v>1.6</v>
      </c>
      <c r="G829">
        <v>0</v>
      </c>
      <c r="H829">
        <v>0</v>
      </c>
      <c r="I829">
        <v>248</v>
      </c>
      <c r="J829">
        <v>53.5</v>
      </c>
      <c r="K829">
        <v>-0.39</v>
      </c>
      <c r="L829">
        <v>0</v>
      </c>
      <c r="M829">
        <v>166.2</v>
      </c>
      <c r="N829">
        <v>206.1</v>
      </c>
      <c r="O829">
        <v>39.96</v>
      </c>
      <c r="P829">
        <v>0.19400000000000001</v>
      </c>
      <c r="Q829">
        <v>0.20200000000000001</v>
      </c>
      <c r="R829">
        <v>7.8200000000000006E-2</v>
      </c>
      <c r="S829">
        <v>4.8899999999999997</v>
      </c>
      <c r="T829">
        <v>197.3</v>
      </c>
      <c r="U829">
        <v>206.9</v>
      </c>
      <c r="V829">
        <v>447</v>
      </c>
      <c r="Z829">
        <v>0.79100000000000004</v>
      </c>
      <c r="AD829">
        <v>666.3</v>
      </c>
      <c r="AG829">
        <v>10.119999999999999</v>
      </c>
      <c r="AH829">
        <v>1329</v>
      </c>
      <c r="AI829">
        <v>0</v>
      </c>
      <c r="AJ829">
        <v>0</v>
      </c>
      <c r="AK829" t="s">
        <v>56</v>
      </c>
      <c r="AL829" t="s">
        <v>57</v>
      </c>
      <c r="AM829">
        <v>0.12</v>
      </c>
      <c r="AO829">
        <v>42.71</v>
      </c>
      <c r="AP829">
        <v>40.15</v>
      </c>
      <c r="AQ829">
        <v>38.799999999999997</v>
      </c>
    </row>
    <row r="830" spans="1:43" x14ac:dyDescent="0.2">
      <c r="B830">
        <v>422</v>
      </c>
      <c r="C830">
        <v>150</v>
      </c>
      <c r="D830" s="1">
        <v>43564</v>
      </c>
      <c r="E830" s="2">
        <v>0.76075231481481476</v>
      </c>
      <c r="F830">
        <v>1.6</v>
      </c>
      <c r="G830">
        <v>0</v>
      </c>
      <c r="H830">
        <v>0</v>
      </c>
      <c r="I830">
        <v>248</v>
      </c>
      <c r="J830">
        <v>53</v>
      </c>
      <c r="K830">
        <v>-0.39</v>
      </c>
      <c r="L830">
        <v>0</v>
      </c>
      <c r="M830">
        <v>164.6</v>
      </c>
      <c r="N830">
        <v>204.1</v>
      </c>
      <c r="O830">
        <v>39.520000000000003</v>
      </c>
      <c r="P830">
        <v>0.19400000000000001</v>
      </c>
      <c r="Q830">
        <v>0.20100000000000001</v>
      </c>
      <c r="R830">
        <v>7.7399999999999997E-2</v>
      </c>
      <c r="S830">
        <v>4.84</v>
      </c>
      <c r="T830">
        <v>195.1</v>
      </c>
      <c r="U830">
        <v>205.3</v>
      </c>
      <c r="V830">
        <v>443</v>
      </c>
      <c r="Z830">
        <v>0.79900000000000004</v>
      </c>
      <c r="AD830">
        <v>666.3</v>
      </c>
      <c r="AG830">
        <v>10.029999999999999</v>
      </c>
      <c r="AH830">
        <v>1317</v>
      </c>
      <c r="AI830">
        <v>0</v>
      </c>
      <c r="AJ830">
        <v>0</v>
      </c>
      <c r="AK830" t="s">
        <v>56</v>
      </c>
      <c r="AL830" t="s">
        <v>57</v>
      </c>
      <c r="AM830">
        <v>0.13</v>
      </c>
      <c r="AO830">
        <v>42.66</v>
      </c>
      <c r="AP830">
        <v>40.1</v>
      </c>
      <c r="AQ830">
        <v>38.799999999999997</v>
      </c>
    </row>
    <row r="831" spans="1:43" x14ac:dyDescent="0.2">
      <c r="B831">
        <v>423</v>
      </c>
      <c r="C831">
        <v>150</v>
      </c>
      <c r="D831" s="1">
        <v>43564</v>
      </c>
      <c r="E831" s="2">
        <v>0.76085648148148144</v>
      </c>
      <c r="F831">
        <v>1.6</v>
      </c>
      <c r="G831">
        <v>0</v>
      </c>
      <c r="H831">
        <v>0</v>
      </c>
      <c r="I831">
        <v>248</v>
      </c>
      <c r="J831">
        <v>53</v>
      </c>
      <c r="K831">
        <v>-0.39</v>
      </c>
      <c r="L831">
        <v>0</v>
      </c>
      <c r="M831">
        <v>164.9</v>
      </c>
      <c r="N831">
        <v>204.4</v>
      </c>
      <c r="O831">
        <v>39.479999999999997</v>
      </c>
      <c r="P831">
        <v>0.193</v>
      </c>
      <c r="Q831">
        <v>0.20100000000000001</v>
      </c>
      <c r="R831">
        <v>7.8100000000000003E-2</v>
      </c>
      <c r="S831">
        <v>4.88</v>
      </c>
      <c r="T831">
        <v>194.8</v>
      </c>
      <c r="U831">
        <v>205.9</v>
      </c>
      <c r="V831">
        <v>430</v>
      </c>
      <c r="Z831">
        <v>0.79800000000000004</v>
      </c>
      <c r="AD831">
        <v>662</v>
      </c>
      <c r="AG831">
        <v>10.08</v>
      </c>
      <c r="AH831">
        <v>1319</v>
      </c>
      <c r="AI831">
        <v>0</v>
      </c>
      <c r="AJ831">
        <v>0</v>
      </c>
      <c r="AK831" t="s">
        <v>56</v>
      </c>
      <c r="AL831" t="s">
        <v>57</v>
      </c>
      <c r="AM831">
        <v>0.15</v>
      </c>
      <c r="AO831">
        <v>42.66</v>
      </c>
      <c r="AP831">
        <v>40.21</v>
      </c>
      <c r="AQ831">
        <v>38.799999999999997</v>
      </c>
    </row>
    <row r="832" spans="1:43" x14ac:dyDescent="0.2">
      <c r="B832">
        <v>424</v>
      </c>
      <c r="C832">
        <v>150</v>
      </c>
      <c r="D832" s="1">
        <v>43564</v>
      </c>
      <c r="E832" s="2">
        <v>0.76094907407407408</v>
      </c>
      <c r="F832">
        <v>1.6</v>
      </c>
      <c r="G832">
        <v>0</v>
      </c>
      <c r="H832">
        <v>0</v>
      </c>
      <c r="I832">
        <v>248</v>
      </c>
      <c r="J832">
        <v>53</v>
      </c>
      <c r="K832">
        <v>-0.39</v>
      </c>
      <c r="L832">
        <v>0</v>
      </c>
      <c r="M832">
        <v>165.3</v>
      </c>
      <c r="N832">
        <v>204.5</v>
      </c>
      <c r="O832">
        <v>39.14</v>
      </c>
      <c r="P832">
        <v>0.191</v>
      </c>
      <c r="Q832">
        <v>0.19900000000000001</v>
      </c>
      <c r="R832">
        <v>7.7899999999999997E-2</v>
      </c>
      <c r="S832">
        <v>4.87</v>
      </c>
      <c r="T832">
        <v>194.7</v>
      </c>
      <c r="U832">
        <v>205</v>
      </c>
      <c r="V832">
        <v>440</v>
      </c>
      <c r="Z832">
        <v>0.79800000000000004</v>
      </c>
      <c r="AD832">
        <v>665.4</v>
      </c>
      <c r="AG832">
        <v>10.19</v>
      </c>
      <c r="AH832">
        <v>1323</v>
      </c>
      <c r="AI832">
        <v>0</v>
      </c>
      <c r="AJ832">
        <v>0</v>
      </c>
      <c r="AK832" t="s">
        <v>56</v>
      </c>
      <c r="AL832" t="s">
        <v>57</v>
      </c>
      <c r="AM832">
        <v>0.14000000000000001</v>
      </c>
      <c r="AO832">
        <v>42.71</v>
      </c>
      <c r="AP832">
        <v>40.21</v>
      </c>
      <c r="AQ832">
        <v>38.799999999999997</v>
      </c>
    </row>
    <row r="833" spans="1:43" x14ac:dyDescent="0.2">
      <c r="B833">
        <v>425</v>
      </c>
      <c r="C833">
        <v>150</v>
      </c>
      <c r="D833" s="1">
        <v>43564</v>
      </c>
      <c r="E833" s="2">
        <v>0.76108796296296299</v>
      </c>
      <c r="F833">
        <v>1.6</v>
      </c>
      <c r="G833">
        <v>0</v>
      </c>
      <c r="H833">
        <v>0</v>
      </c>
      <c r="I833">
        <v>248</v>
      </c>
      <c r="J833">
        <v>53.2</v>
      </c>
      <c r="K833">
        <v>-0.39</v>
      </c>
      <c r="L833">
        <v>0</v>
      </c>
      <c r="M833">
        <v>165.7</v>
      </c>
      <c r="N833">
        <v>205.2</v>
      </c>
      <c r="O833">
        <v>39.5</v>
      </c>
      <c r="P833">
        <v>0.192</v>
      </c>
      <c r="Q833">
        <v>0.2</v>
      </c>
      <c r="R833">
        <v>7.8799999999999995E-2</v>
      </c>
      <c r="S833">
        <v>4.92</v>
      </c>
      <c r="T833">
        <v>195.6</v>
      </c>
      <c r="U833">
        <v>206.1</v>
      </c>
      <c r="V833">
        <v>433</v>
      </c>
      <c r="Z833">
        <v>0.79500000000000004</v>
      </c>
      <c r="AD833">
        <v>659.4</v>
      </c>
      <c r="AG833">
        <v>10.16</v>
      </c>
      <c r="AH833">
        <v>1326</v>
      </c>
      <c r="AI833">
        <v>0</v>
      </c>
      <c r="AJ833">
        <v>0</v>
      </c>
      <c r="AK833" t="s">
        <v>56</v>
      </c>
      <c r="AL833" t="s">
        <v>57</v>
      </c>
      <c r="AM833">
        <v>0.15</v>
      </c>
      <c r="AO833">
        <v>42.76</v>
      </c>
      <c r="AP833">
        <v>40.21</v>
      </c>
      <c r="AQ833">
        <v>38.799999999999997</v>
      </c>
    </row>
    <row r="834" spans="1:43" x14ac:dyDescent="0.2">
      <c r="M834">
        <v>165.34</v>
      </c>
      <c r="P834">
        <v>0.1928</v>
      </c>
      <c r="S834">
        <v>4.88</v>
      </c>
    </row>
    <row r="835" spans="1:43" x14ac:dyDescent="0.2">
      <c r="A835" s="9" t="s">
        <v>142</v>
      </c>
    </row>
    <row r="836" spans="1:43" x14ac:dyDescent="0.2">
      <c r="A836" s="8" t="s">
        <v>122</v>
      </c>
      <c r="B836">
        <v>639</v>
      </c>
      <c r="C836">
        <v>150</v>
      </c>
      <c r="D836" s="1">
        <v>43712</v>
      </c>
      <c r="E836" s="2">
        <v>0.84024305555555545</v>
      </c>
      <c r="F836">
        <v>1.6</v>
      </c>
      <c r="G836">
        <v>0</v>
      </c>
      <c r="H836">
        <v>0</v>
      </c>
      <c r="I836">
        <v>268</v>
      </c>
      <c r="J836">
        <v>60.9</v>
      </c>
      <c r="K836">
        <v>-0.37</v>
      </c>
      <c r="L836">
        <v>0</v>
      </c>
      <c r="M836">
        <v>65.239999999999995</v>
      </c>
      <c r="N836">
        <v>155.69999999999999</v>
      </c>
      <c r="O836">
        <v>90.44</v>
      </c>
      <c r="P836">
        <v>0.58099999999999996</v>
      </c>
      <c r="Q836">
        <v>0.48799999999999999</v>
      </c>
      <c r="R836">
        <v>5.2499999999999998E-2</v>
      </c>
      <c r="S836">
        <v>3.28</v>
      </c>
      <c r="T836">
        <v>113.7</v>
      </c>
      <c r="U836">
        <v>145.80000000000001</v>
      </c>
      <c r="V836">
        <v>570</v>
      </c>
      <c r="Y836">
        <v>0.31</v>
      </c>
      <c r="Z836">
        <v>1.048</v>
      </c>
      <c r="AD836">
        <v>389.6</v>
      </c>
      <c r="AG836">
        <v>1.325</v>
      </c>
      <c r="AH836">
        <v>521.9</v>
      </c>
      <c r="AI836">
        <v>0</v>
      </c>
      <c r="AJ836">
        <v>0</v>
      </c>
      <c r="AK836" t="s">
        <v>56</v>
      </c>
      <c r="AL836" t="s">
        <v>57</v>
      </c>
      <c r="AM836">
        <v>0.17</v>
      </c>
      <c r="AO836">
        <v>42.76</v>
      </c>
      <c r="AP836">
        <v>40.21</v>
      </c>
      <c r="AQ836">
        <v>38.799999999999997</v>
      </c>
    </row>
    <row r="837" spans="1:43" x14ac:dyDescent="0.2">
      <c r="A837" s="8"/>
      <c r="B837">
        <v>640</v>
      </c>
      <c r="C837">
        <v>150</v>
      </c>
      <c r="D837" s="1">
        <v>43712</v>
      </c>
      <c r="E837" s="2">
        <v>0.84048611111111116</v>
      </c>
      <c r="F837">
        <v>1.6</v>
      </c>
      <c r="G837">
        <v>0</v>
      </c>
      <c r="H837">
        <v>0</v>
      </c>
      <c r="I837">
        <v>268</v>
      </c>
      <c r="J837">
        <v>61.4</v>
      </c>
      <c r="K837">
        <v>-0.37</v>
      </c>
      <c r="L837">
        <v>0</v>
      </c>
      <c r="M837">
        <v>65.22</v>
      </c>
      <c r="N837">
        <v>154.9</v>
      </c>
      <c r="O837">
        <v>89.63</v>
      </c>
      <c r="P837">
        <v>0.57899999999999996</v>
      </c>
      <c r="Q837">
        <v>0.47799999999999998</v>
      </c>
      <c r="R837">
        <v>5.2600000000000001E-2</v>
      </c>
      <c r="S837">
        <v>3.29</v>
      </c>
      <c r="T837">
        <v>115.7</v>
      </c>
      <c r="U837">
        <v>145.6</v>
      </c>
      <c r="V837">
        <v>589</v>
      </c>
      <c r="Y837">
        <v>0.32</v>
      </c>
      <c r="Z837">
        <v>1.0529999999999999</v>
      </c>
      <c r="AD837">
        <v>388.9</v>
      </c>
      <c r="AG837">
        <v>1.33</v>
      </c>
      <c r="AH837">
        <v>521.79999999999995</v>
      </c>
      <c r="AI837">
        <v>0</v>
      </c>
      <c r="AJ837">
        <v>0</v>
      </c>
      <c r="AK837" t="s">
        <v>56</v>
      </c>
      <c r="AL837" t="s">
        <v>57</v>
      </c>
      <c r="AM837">
        <v>0.12</v>
      </c>
      <c r="AO837">
        <v>42.76</v>
      </c>
      <c r="AP837">
        <v>40.26</v>
      </c>
      <c r="AQ837">
        <v>38.85</v>
      </c>
    </row>
    <row r="838" spans="1:43" x14ac:dyDescent="0.2">
      <c r="A838" s="8"/>
      <c r="B838">
        <v>641</v>
      </c>
      <c r="C838">
        <v>150</v>
      </c>
      <c r="D838" s="1">
        <v>43712</v>
      </c>
      <c r="E838" s="2">
        <v>0.84070601851851856</v>
      </c>
      <c r="F838">
        <v>1.6</v>
      </c>
      <c r="G838">
        <v>0</v>
      </c>
      <c r="H838">
        <v>0</v>
      </c>
      <c r="I838">
        <v>268</v>
      </c>
      <c r="J838">
        <v>61.8</v>
      </c>
      <c r="K838">
        <v>-0.37</v>
      </c>
      <c r="L838">
        <v>0</v>
      </c>
      <c r="M838">
        <v>65.44</v>
      </c>
      <c r="N838">
        <v>157</v>
      </c>
      <c r="O838">
        <v>91.53</v>
      </c>
      <c r="P838">
        <v>0.58299999999999996</v>
      </c>
      <c r="Q838">
        <v>0.48199999999999998</v>
      </c>
      <c r="R838">
        <v>5.2200000000000003E-2</v>
      </c>
      <c r="S838">
        <v>3.26</v>
      </c>
      <c r="T838">
        <v>116</v>
      </c>
      <c r="U838">
        <v>147.4</v>
      </c>
      <c r="V838">
        <v>587</v>
      </c>
      <c r="Y838">
        <v>0.3</v>
      </c>
      <c r="Z838">
        <v>1.0389999999999999</v>
      </c>
      <c r="AD838">
        <v>393.4</v>
      </c>
      <c r="AG838">
        <v>1.3240000000000001</v>
      </c>
      <c r="AH838">
        <v>523.6</v>
      </c>
      <c r="AI838">
        <v>0</v>
      </c>
      <c r="AJ838">
        <v>0</v>
      </c>
      <c r="AK838" t="s">
        <v>56</v>
      </c>
      <c r="AL838" t="s">
        <v>57</v>
      </c>
      <c r="AM838">
        <v>0.14000000000000001</v>
      </c>
      <c r="AO838">
        <v>42.76</v>
      </c>
      <c r="AP838">
        <v>40.21</v>
      </c>
      <c r="AQ838">
        <v>38.9</v>
      </c>
    </row>
    <row r="839" spans="1:43" x14ac:dyDescent="0.2">
      <c r="A839" s="8"/>
      <c r="B839">
        <v>642</v>
      </c>
      <c r="C839">
        <v>150</v>
      </c>
      <c r="D839" s="1">
        <v>43712</v>
      </c>
      <c r="E839" s="2">
        <v>0.84085648148148151</v>
      </c>
      <c r="F839">
        <v>1.6</v>
      </c>
      <c r="G839">
        <v>0</v>
      </c>
      <c r="H839">
        <v>0</v>
      </c>
      <c r="I839">
        <v>268</v>
      </c>
      <c r="J839">
        <v>61.9</v>
      </c>
      <c r="K839">
        <v>-0.37</v>
      </c>
      <c r="L839">
        <v>0</v>
      </c>
      <c r="M839">
        <v>65.2</v>
      </c>
      <c r="N839">
        <v>156.69999999999999</v>
      </c>
      <c r="O839">
        <v>91.51</v>
      </c>
      <c r="P839">
        <v>0.58399999999999996</v>
      </c>
      <c r="Q839">
        <v>0.47499999999999998</v>
      </c>
      <c r="R839">
        <v>5.2299999999999999E-2</v>
      </c>
      <c r="S839">
        <v>3.27</v>
      </c>
      <c r="T839">
        <v>116.6</v>
      </c>
      <c r="U839">
        <v>147.69999999999999</v>
      </c>
      <c r="V839">
        <v>588</v>
      </c>
      <c r="Y839">
        <v>0.3</v>
      </c>
      <c r="Z839">
        <v>1.0409999999999999</v>
      </c>
      <c r="AD839">
        <v>391</v>
      </c>
      <c r="AG839">
        <v>1.3180000000000001</v>
      </c>
      <c r="AH839">
        <v>521.6</v>
      </c>
      <c r="AI839">
        <v>0</v>
      </c>
      <c r="AJ839">
        <v>0</v>
      </c>
      <c r="AK839" t="s">
        <v>56</v>
      </c>
      <c r="AL839" t="s">
        <v>57</v>
      </c>
      <c r="AM839">
        <v>0.17</v>
      </c>
      <c r="AO839">
        <v>42.82</v>
      </c>
      <c r="AP839">
        <v>40.26</v>
      </c>
      <c r="AQ839">
        <v>38.85</v>
      </c>
    </row>
    <row r="840" spans="1:43" x14ac:dyDescent="0.2">
      <c r="A840" s="8"/>
      <c r="B840">
        <v>643</v>
      </c>
      <c r="C840">
        <v>150</v>
      </c>
      <c r="D840" s="1">
        <v>43712</v>
      </c>
      <c r="E840" s="2">
        <v>0.84097222222222223</v>
      </c>
      <c r="F840">
        <v>1.6</v>
      </c>
      <c r="G840">
        <v>0</v>
      </c>
      <c r="H840">
        <v>0</v>
      </c>
      <c r="I840">
        <v>268</v>
      </c>
      <c r="J840">
        <v>62</v>
      </c>
      <c r="K840">
        <v>-0.37</v>
      </c>
      <c r="L840">
        <v>0</v>
      </c>
      <c r="M840">
        <v>65.16</v>
      </c>
      <c r="N840">
        <v>155.80000000000001</v>
      </c>
      <c r="O840">
        <v>90.64</v>
      </c>
      <c r="P840">
        <v>0.58199999999999996</v>
      </c>
      <c r="Q840">
        <v>0.48099999999999998</v>
      </c>
      <c r="R840">
        <v>5.2699999999999997E-2</v>
      </c>
      <c r="S840">
        <v>3.29</v>
      </c>
      <c r="T840">
        <v>117.1</v>
      </c>
      <c r="U840">
        <v>147.30000000000001</v>
      </c>
      <c r="V840">
        <v>594</v>
      </c>
      <c r="Y840">
        <v>0.31</v>
      </c>
      <c r="Z840">
        <v>1.0469999999999999</v>
      </c>
      <c r="AD840">
        <v>387.8</v>
      </c>
      <c r="AG840">
        <v>1.3220000000000001</v>
      </c>
      <c r="AH840">
        <v>521.29999999999995</v>
      </c>
      <c r="AI840">
        <v>0</v>
      </c>
      <c r="AJ840">
        <v>0</v>
      </c>
      <c r="AK840" t="s">
        <v>56</v>
      </c>
      <c r="AL840" t="s">
        <v>57</v>
      </c>
      <c r="AM840">
        <v>0.15</v>
      </c>
      <c r="AO840">
        <v>42.82</v>
      </c>
      <c r="AP840">
        <v>40.26</v>
      </c>
      <c r="AQ840">
        <v>38.9</v>
      </c>
    </row>
    <row r="841" spans="1:43" x14ac:dyDescent="0.2">
      <c r="A841" s="8"/>
      <c r="D841" s="1"/>
      <c r="E841" s="2"/>
      <c r="M841" s="3">
        <f>AVERAGE(M836:M840)</f>
        <v>65.251999999999995</v>
      </c>
      <c r="P841" s="3">
        <f>AVERAGE(P836:P840)</f>
        <v>0.58179999999999998</v>
      </c>
      <c r="S841" s="3">
        <f>AVERAGE(S836:S840)</f>
        <v>3.278</v>
      </c>
    </row>
    <row r="842" spans="1:43" x14ac:dyDescent="0.2">
      <c r="A842" s="8" t="s">
        <v>123</v>
      </c>
      <c r="B842">
        <v>644</v>
      </c>
      <c r="C842">
        <v>150</v>
      </c>
      <c r="D842" s="1">
        <v>43712</v>
      </c>
      <c r="E842" s="2">
        <v>0.84962962962962962</v>
      </c>
      <c r="F842">
        <v>1.6</v>
      </c>
      <c r="G842">
        <v>0</v>
      </c>
      <c r="H842">
        <v>0</v>
      </c>
      <c r="I842">
        <v>268</v>
      </c>
      <c r="J842">
        <v>59</v>
      </c>
      <c r="K842">
        <v>-0.37</v>
      </c>
      <c r="L842">
        <v>0</v>
      </c>
      <c r="M842">
        <v>62.23</v>
      </c>
      <c r="N842">
        <v>149.6</v>
      </c>
      <c r="O842">
        <v>87.41</v>
      </c>
      <c r="P842">
        <v>0.58399999999999996</v>
      </c>
      <c r="Q842">
        <v>0.50600000000000001</v>
      </c>
      <c r="R842">
        <v>5.4699999999999999E-2</v>
      </c>
      <c r="S842">
        <v>3.42</v>
      </c>
      <c r="T842">
        <v>109.9</v>
      </c>
      <c r="U842">
        <v>140.5</v>
      </c>
      <c r="V842">
        <v>563</v>
      </c>
      <c r="Y842">
        <v>0.36</v>
      </c>
      <c r="Z842">
        <v>1.0900000000000001</v>
      </c>
      <c r="AD842">
        <v>356.6</v>
      </c>
      <c r="AG842">
        <v>1.2569999999999999</v>
      </c>
      <c r="AH842">
        <v>497.9</v>
      </c>
      <c r="AI842">
        <v>0</v>
      </c>
      <c r="AJ842">
        <v>0</v>
      </c>
      <c r="AK842" t="s">
        <v>56</v>
      </c>
      <c r="AL842" t="s">
        <v>57</v>
      </c>
      <c r="AM842">
        <v>0.16</v>
      </c>
      <c r="AO842">
        <v>42.87</v>
      </c>
      <c r="AP842">
        <v>40.31</v>
      </c>
      <c r="AQ842">
        <v>38.950000000000003</v>
      </c>
    </row>
    <row r="843" spans="1:43" x14ac:dyDescent="0.2">
      <c r="A843" s="8"/>
      <c r="B843">
        <v>645</v>
      </c>
      <c r="C843">
        <v>150</v>
      </c>
      <c r="D843" s="1">
        <v>43712</v>
      </c>
      <c r="E843" s="2">
        <v>0.84982638888888884</v>
      </c>
      <c r="F843">
        <v>1.6</v>
      </c>
      <c r="G843">
        <v>0</v>
      </c>
      <c r="H843">
        <v>0</v>
      </c>
      <c r="I843">
        <v>268</v>
      </c>
      <c r="J843">
        <v>59.2</v>
      </c>
      <c r="K843">
        <v>-0.37</v>
      </c>
      <c r="L843">
        <v>0</v>
      </c>
      <c r="M843">
        <v>62.1</v>
      </c>
      <c r="N843">
        <v>149.30000000000001</v>
      </c>
      <c r="O843">
        <v>87.21</v>
      </c>
      <c r="P843">
        <v>0.58399999999999996</v>
      </c>
      <c r="Q843">
        <v>0.498</v>
      </c>
      <c r="R843">
        <v>5.4800000000000001E-2</v>
      </c>
      <c r="S843">
        <v>3.42</v>
      </c>
      <c r="T843">
        <v>110.8</v>
      </c>
      <c r="U843">
        <v>140.19999999999999</v>
      </c>
      <c r="V843">
        <v>569</v>
      </c>
      <c r="Y843">
        <v>0.37</v>
      </c>
      <c r="Z843">
        <v>1.0920000000000001</v>
      </c>
      <c r="AD843">
        <v>355.3</v>
      </c>
      <c r="AG843">
        <v>1.2549999999999999</v>
      </c>
      <c r="AH843">
        <v>496.8</v>
      </c>
      <c r="AI843">
        <v>0</v>
      </c>
      <c r="AJ843">
        <v>0</v>
      </c>
      <c r="AK843" t="s">
        <v>56</v>
      </c>
      <c r="AL843" t="s">
        <v>57</v>
      </c>
      <c r="AM843">
        <v>0.15</v>
      </c>
      <c r="AO843">
        <v>42.92</v>
      </c>
      <c r="AP843">
        <v>40.31</v>
      </c>
      <c r="AQ843">
        <v>39.01</v>
      </c>
    </row>
    <row r="844" spans="1:43" x14ac:dyDescent="0.2">
      <c r="A844" s="8"/>
      <c r="B844">
        <v>646</v>
      </c>
      <c r="C844">
        <v>150</v>
      </c>
      <c r="D844" s="1">
        <v>43712</v>
      </c>
      <c r="E844" s="2">
        <v>0.84994212962962967</v>
      </c>
      <c r="F844">
        <v>1.6</v>
      </c>
      <c r="G844">
        <v>0</v>
      </c>
      <c r="H844">
        <v>0</v>
      </c>
      <c r="I844">
        <v>268</v>
      </c>
      <c r="J844">
        <v>59.4</v>
      </c>
      <c r="K844">
        <v>-0.37</v>
      </c>
      <c r="L844">
        <v>0</v>
      </c>
      <c r="M844">
        <v>61.96</v>
      </c>
      <c r="N844">
        <v>148.5</v>
      </c>
      <c r="O844">
        <v>86.57</v>
      </c>
      <c r="P844">
        <v>0.58299999999999996</v>
      </c>
      <c r="Q844">
        <v>0.49</v>
      </c>
      <c r="R844">
        <v>5.4899999999999997E-2</v>
      </c>
      <c r="S844">
        <v>3.43</v>
      </c>
      <c r="T844">
        <v>111.7</v>
      </c>
      <c r="U844">
        <v>139.69999999999999</v>
      </c>
      <c r="V844">
        <v>578</v>
      </c>
      <c r="Y844">
        <v>0.37</v>
      </c>
      <c r="Z844">
        <v>1.0980000000000001</v>
      </c>
      <c r="AD844">
        <v>353.6</v>
      </c>
      <c r="AG844">
        <v>1.254</v>
      </c>
      <c r="AH844">
        <v>495.7</v>
      </c>
      <c r="AI844">
        <v>0</v>
      </c>
      <c r="AJ844">
        <v>0</v>
      </c>
      <c r="AK844" t="s">
        <v>56</v>
      </c>
      <c r="AL844" t="s">
        <v>57</v>
      </c>
      <c r="AM844">
        <v>0.14000000000000001</v>
      </c>
      <c r="AO844">
        <v>42.87</v>
      </c>
      <c r="AP844">
        <v>40.36</v>
      </c>
      <c r="AQ844">
        <v>38.950000000000003</v>
      </c>
    </row>
    <row r="845" spans="1:43" x14ac:dyDescent="0.2">
      <c r="A845" s="8"/>
      <c r="B845">
        <v>647</v>
      </c>
      <c r="C845">
        <v>150</v>
      </c>
      <c r="D845" s="1">
        <v>43712</v>
      </c>
      <c r="E845" s="2">
        <v>0.85009259259259251</v>
      </c>
      <c r="F845">
        <v>1.6</v>
      </c>
      <c r="G845">
        <v>0</v>
      </c>
      <c r="H845">
        <v>0</v>
      </c>
      <c r="I845">
        <v>268</v>
      </c>
      <c r="J845">
        <v>59.6</v>
      </c>
      <c r="K845">
        <v>-0.37</v>
      </c>
      <c r="L845">
        <v>0</v>
      </c>
      <c r="M845">
        <v>62.17</v>
      </c>
      <c r="N845">
        <v>149.19999999999999</v>
      </c>
      <c r="O845">
        <v>87.05</v>
      </c>
      <c r="P845">
        <v>0.58299999999999996</v>
      </c>
      <c r="Q845">
        <v>0.498</v>
      </c>
      <c r="R845">
        <v>5.4899999999999997E-2</v>
      </c>
      <c r="S845">
        <v>3.43</v>
      </c>
      <c r="T845">
        <v>111.6</v>
      </c>
      <c r="U845">
        <v>140.69999999999999</v>
      </c>
      <c r="V845">
        <v>580</v>
      </c>
      <c r="Y845">
        <v>0.37</v>
      </c>
      <c r="Z845">
        <v>1.093</v>
      </c>
      <c r="AD845">
        <v>354.8</v>
      </c>
      <c r="AG845">
        <v>1.258</v>
      </c>
      <c r="AH845">
        <v>497.4</v>
      </c>
      <c r="AI845">
        <v>0</v>
      </c>
      <c r="AJ845">
        <v>0</v>
      </c>
      <c r="AK845" t="s">
        <v>56</v>
      </c>
      <c r="AL845" t="s">
        <v>57</v>
      </c>
      <c r="AM845">
        <v>0.15</v>
      </c>
      <c r="AO845">
        <v>42.87</v>
      </c>
      <c r="AP845">
        <v>40.47</v>
      </c>
      <c r="AQ845">
        <v>39.01</v>
      </c>
    </row>
    <row r="846" spans="1:43" x14ac:dyDescent="0.2">
      <c r="A846" s="8"/>
      <c r="B846">
        <v>648</v>
      </c>
      <c r="C846">
        <v>150</v>
      </c>
      <c r="D846" s="1">
        <v>43712</v>
      </c>
      <c r="E846" s="2">
        <v>0.85023148148148142</v>
      </c>
      <c r="F846">
        <v>1.6</v>
      </c>
      <c r="G846">
        <v>0</v>
      </c>
      <c r="H846">
        <v>0</v>
      </c>
      <c r="I846">
        <v>268</v>
      </c>
      <c r="J846">
        <v>59.9</v>
      </c>
      <c r="K846">
        <v>-0.37</v>
      </c>
      <c r="L846">
        <v>0</v>
      </c>
      <c r="M846">
        <v>62.26</v>
      </c>
      <c r="N846">
        <v>149.69999999999999</v>
      </c>
      <c r="O846">
        <v>87.4</v>
      </c>
      <c r="P846">
        <v>0.58399999999999996</v>
      </c>
      <c r="Q846">
        <v>0.49099999999999999</v>
      </c>
      <c r="R846">
        <v>5.5E-2</v>
      </c>
      <c r="S846">
        <v>3.44</v>
      </c>
      <c r="T846">
        <v>112.6</v>
      </c>
      <c r="U846">
        <v>140.69999999999999</v>
      </c>
      <c r="V846">
        <v>582</v>
      </c>
      <c r="Y846">
        <v>0.36</v>
      </c>
      <c r="Z846">
        <v>1.0900000000000001</v>
      </c>
      <c r="AD846">
        <v>355</v>
      </c>
      <c r="AG846">
        <v>1.258</v>
      </c>
      <c r="AH846">
        <v>498.1</v>
      </c>
      <c r="AI846">
        <v>0</v>
      </c>
      <c r="AJ846">
        <v>0</v>
      </c>
      <c r="AK846" t="s">
        <v>56</v>
      </c>
      <c r="AL846" t="s">
        <v>57</v>
      </c>
      <c r="AM846">
        <v>0.17</v>
      </c>
      <c r="AO846">
        <v>42.92</v>
      </c>
      <c r="AP846">
        <v>40.409999999999997</v>
      </c>
      <c r="AQ846">
        <v>38.950000000000003</v>
      </c>
    </row>
    <row r="847" spans="1:43" x14ac:dyDescent="0.2">
      <c r="A847" s="8"/>
      <c r="D847" s="1"/>
      <c r="E847" s="2"/>
      <c r="M847" s="3">
        <f>AVERAGE(M842:M846)</f>
        <v>62.143999999999991</v>
      </c>
      <c r="P847" s="3">
        <f>AVERAGE(P842:P846)</f>
        <v>0.5835999999999999</v>
      </c>
      <c r="S847" s="3">
        <f>AVERAGE(S842:S846)</f>
        <v>3.4279999999999999</v>
      </c>
    </row>
    <row r="848" spans="1:43" x14ac:dyDescent="0.2">
      <c r="A848" s="8" t="s">
        <v>124</v>
      </c>
      <c r="B848">
        <v>649</v>
      </c>
      <c r="C848">
        <v>150</v>
      </c>
      <c r="D848" s="1">
        <v>43712</v>
      </c>
      <c r="E848" s="2">
        <v>0.86097222222222225</v>
      </c>
      <c r="F848">
        <v>1.6</v>
      </c>
      <c r="G848">
        <v>0</v>
      </c>
      <c r="H848">
        <v>0</v>
      </c>
      <c r="I848">
        <v>278</v>
      </c>
      <c r="J848">
        <v>40.200000000000003</v>
      </c>
      <c r="K848">
        <v>-0.37</v>
      </c>
      <c r="L848">
        <v>0</v>
      </c>
      <c r="M848">
        <v>44.02</v>
      </c>
      <c r="N848">
        <v>62.87</v>
      </c>
      <c r="O848">
        <v>18.850000000000001</v>
      </c>
      <c r="P848">
        <v>0.3</v>
      </c>
      <c r="Q848">
        <v>0.26900000000000002</v>
      </c>
      <c r="R848">
        <v>4.87E-2</v>
      </c>
      <c r="S848">
        <v>3.04</v>
      </c>
      <c r="T848">
        <v>54.48</v>
      </c>
      <c r="U848">
        <v>61.73</v>
      </c>
      <c r="V848">
        <v>551</v>
      </c>
      <c r="Y848">
        <v>2.25</v>
      </c>
      <c r="Z848">
        <v>2.5939999999999999</v>
      </c>
      <c r="AD848">
        <v>283.3</v>
      </c>
      <c r="AG848">
        <v>1.732</v>
      </c>
      <c r="AH848">
        <v>352.1</v>
      </c>
      <c r="AI848">
        <v>0</v>
      </c>
      <c r="AJ848">
        <v>0</v>
      </c>
      <c r="AK848" t="s">
        <v>56</v>
      </c>
      <c r="AL848" t="s">
        <v>57</v>
      </c>
      <c r="AM848">
        <v>0.3</v>
      </c>
      <c r="AO848">
        <v>43.23</v>
      </c>
      <c r="AP848">
        <v>40.729999999999997</v>
      </c>
      <c r="AQ848">
        <v>39.369999999999997</v>
      </c>
    </row>
    <row r="849" spans="1:43" x14ac:dyDescent="0.2">
      <c r="A849" s="8"/>
      <c r="B849">
        <v>650</v>
      </c>
      <c r="C849">
        <v>150</v>
      </c>
      <c r="D849" s="1">
        <v>43712</v>
      </c>
      <c r="E849" s="2">
        <v>0.86112268518518509</v>
      </c>
      <c r="F849">
        <v>1.6</v>
      </c>
      <c r="G849">
        <v>0</v>
      </c>
      <c r="H849">
        <v>0</v>
      </c>
      <c r="I849">
        <v>278</v>
      </c>
      <c r="J849">
        <v>39.5</v>
      </c>
      <c r="K849">
        <v>-0.37</v>
      </c>
      <c r="L849">
        <v>0</v>
      </c>
      <c r="M849">
        <v>43.1</v>
      </c>
      <c r="N849">
        <v>61.75</v>
      </c>
      <c r="O849">
        <v>18.649999999999999</v>
      </c>
      <c r="P849">
        <v>0.30199999999999999</v>
      </c>
      <c r="Q849">
        <v>0.24199999999999999</v>
      </c>
      <c r="R849">
        <v>4.7500000000000001E-2</v>
      </c>
      <c r="S849">
        <v>2.97</v>
      </c>
      <c r="T849">
        <v>53.51</v>
      </c>
      <c r="U849">
        <v>60.4</v>
      </c>
      <c r="V849">
        <v>568</v>
      </c>
      <c r="Y849">
        <v>2.2999999999999998</v>
      </c>
      <c r="Z849">
        <v>2.641</v>
      </c>
      <c r="AD849">
        <v>284.7</v>
      </c>
      <c r="AG849">
        <v>1.6839999999999999</v>
      </c>
      <c r="AH849">
        <v>344.8</v>
      </c>
      <c r="AI849">
        <v>0</v>
      </c>
      <c r="AJ849">
        <v>0</v>
      </c>
      <c r="AK849" t="s">
        <v>56</v>
      </c>
      <c r="AL849" t="s">
        <v>57</v>
      </c>
      <c r="AM849">
        <v>0.2</v>
      </c>
      <c r="AO849">
        <v>43.28</v>
      </c>
      <c r="AP849">
        <v>40.78</v>
      </c>
      <c r="AQ849">
        <v>39.369999999999997</v>
      </c>
    </row>
    <row r="850" spans="1:43" x14ac:dyDescent="0.2">
      <c r="A850" s="8"/>
      <c r="B850">
        <v>651</v>
      </c>
      <c r="C850">
        <v>150</v>
      </c>
      <c r="D850" s="1">
        <v>43712</v>
      </c>
      <c r="E850" s="2">
        <v>0.86125000000000007</v>
      </c>
      <c r="F850">
        <v>1.6</v>
      </c>
      <c r="G850">
        <v>0</v>
      </c>
      <c r="H850">
        <v>0</v>
      </c>
      <c r="I850">
        <v>278</v>
      </c>
      <c r="J850">
        <v>38.5</v>
      </c>
      <c r="K850">
        <v>-0.37</v>
      </c>
      <c r="L850">
        <v>0</v>
      </c>
      <c r="M850">
        <v>41.92</v>
      </c>
      <c r="N850">
        <v>59.76</v>
      </c>
      <c r="O850">
        <v>17.84</v>
      </c>
      <c r="P850">
        <v>0.29899999999999999</v>
      </c>
      <c r="Q850">
        <v>0.26100000000000001</v>
      </c>
      <c r="R850">
        <v>4.5900000000000003E-2</v>
      </c>
      <c r="S850">
        <v>2.87</v>
      </c>
      <c r="T850">
        <v>51.78</v>
      </c>
      <c r="U850">
        <v>58.47</v>
      </c>
      <c r="V850">
        <v>570</v>
      </c>
      <c r="Y850">
        <v>2.41</v>
      </c>
      <c r="Z850">
        <v>2.7290000000000001</v>
      </c>
      <c r="AD850">
        <v>286.5</v>
      </c>
      <c r="AG850">
        <v>1.657</v>
      </c>
      <c r="AH850">
        <v>335.4</v>
      </c>
      <c r="AI850">
        <v>0</v>
      </c>
      <c r="AJ850">
        <v>0</v>
      </c>
      <c r="AK850" t="s">
        <v>56</v>
      </c>
      <c r="AL850" t="s">
        <v>57</v>
      </c>
      <c r="AM850">
        <v>0.24</v>
      </c>
      <c r="AO850">
        <v>43.34</v>
      </c>
      <c r="AP850">
        <v>40.78</v>
      </c>
      <c r="AQ850">
        <v>39.369999999999997</v>
      </c>
    </row>
    <row r="851" spans="1:43" x14ac:dyDescent="0.2">
      <c r="A851" s="8"/>
      <c r="B851">
        <v>652</v>
      </c>
      <c r="C851">
        <v>150</v>
      </c>
      <c r="D851" s="1">
        <v>43712</v>
      </c>
      <c r="E851" s="2">
        <v>0.86136574074074079</v>
      </c>
      <c r="F851">
        <v>1.6</v>
      </c>
      <c r="G851">
        <v>0</v>
      </c>
      <c r="H851">
        <v>0</v>
      </c>
      <c r="I851">
        <v>278</v>
      </c>
      <c r="J851">
        <v>38.299999999999997</v>
      </c>
      <c r="K851">
        <v>-0.37</v>
      </c>
      <c r="L851">
        <v>0</v>
      </c>
      <c r="M851">
        <v>41.69</v>
      </c>
      <c r="N851">
        <v>59.45</v>
      </c>
      <c r="O851">
        <v>17.760000000000002</v>
      </c>
      <c r="P851">
        <v>0.29899999999999999</v>
      </c>
      <c r="Q851">
        <v>0.251</v>
      </c>
      <c r="R851">
        <v>4.6600000000000003E-2</v>
      </c>
      <c r="S851">
        <v>2.91</v>
      </c>
      <c r="T851">
        <v>51.46</v>
      </c>
      <c r="U851">
        <v>58.18</v>
      </c>
      <c r="V851">
        <v>556</v>
      </c>
      <c r="Y851">
        <v>2.4300000000000002</v>
      </c>
      <c r="Z851">
        <v>2.7440000000000002</v>
      </c>
      <c r="AD851">
        <v>280.60000000000002</v>
      </c>
      <c r="AG851">
        <v>1.647</v>
      </c>
      <c r="AH851">
        <v>333.5</v>
      </c>
      <c r="AI851">
        <v>0</v>
      </c>
      <c r="AJ851">
        <v>0</v>
      </c>
      <c r="AK851" t="s">
        <v>56</v>
      </c>
      <c r="AL851" t="s">
        <v>57</v>
      </c>
      <c r="AM851">
        <v>0.22</v>
      </c>
      <c r="AO851">
        <v>43.23</v>
      </c>
      <c r="AP851">
        <v>40.78</v>
      </c>
      <c r="AQ851">
        <v>39.369999999999997</v>
      </c>
    </row>
    <row r="852" spans="1:43" x14ac:dyDescent="0.2">
      <c r="A852" s="8"/>
      <c r="B852">
        <v>653</v>
      </c>
      <c r="C852">
        <v>150</v>
      </c>
      <c r="D852" s="1">
        <v>43712</v>
      </c>
      <c r="E852" s="2">
        <v>0.8614814814814814</v>
      </c>
      <c r="F852">
        <v>1.6</v>
      </c>
      <c r="G852">
        <v>0</v>
      </c>
      <c r="H852">
        <v>0</v>
      </c>
      <c r="I852">
        <v>278</v>
      </c>
      <c r="J852">
        <v>38.700000000000003</v>
      </c>
      <c r="K852">
        <v>-0.37</v>
      </c>
      <c r="L852">
        <v>0</v>
      </c>
      <c r="M852">
        <v>42.17</v>
      </c>
      <c r="N852">
        <v>60.35</v>
      </c>
      <c r="O852">
        <v>18.18</v>
      </c>
      <c r="P852">
        <v>0.30099999999999999</v>
      </c>
      <c r="Q852">
        <v>0.22900000000000001</v>
      </c>
      <c r="R852">
        <v>4.58E-2</v>
      </c>
      <c r="S852">
        <v>2.86</v>
      </c>
      <c r="T852">
        <v>52.13</v>
      </c>
      <c r="U852">
        <v>58.83</v>
      </c>
      <c r="V852">
        <v>568</v>
      </c>
      <c r="Y852">
        <v>2.38</v>
      </c>
      <c r="Z852">
        <v>2.7029999999999998</v>
      </c>
      <c r="AD852">
        <v>288.7</v>
      </c>
      <c r="AG852">
        <v>1.6519999999999999</v>
      </c>
      <c r="AH852">
        <v>337.4</v>
      </c>
      <c r="AI852">
        <v>0</v>
      </c>
      <c r="AJ852">
        <v>0</v>
      </c>
      <c r="AK852" t="s">
        <v>56</v>
      </c>
      <c r="AL852" t="s">
        <v>57</v>
      </c>
      <c r="AM852">
        <v>0.3</v>
      </c>
      <c r="AO852">
        <v>43.34</v>
      </c>
      <c r="AP852">
        <v>40.83</v>
      </c>
      <c r="AQ852">
        <v>39.42</v>
      </c>
    </row>
    <row r="853" spans="1:43" x14ac:dyDescent="0.2">
      <c r="A853" s="8"/>
      <c r="B853">
        <v>654</v>
      </c>
      <c r="C853">
        <v>150</v>
      </c>
      <c r="D853" s="1">
        <v>43712</v>
      </c>
      <c r="E853" s="2">
        <v>0.86159722222222224</v>
      </c>
      <c r="F853">
        <v>1.6</v>
      </c>
      <c r="G853">
        <v>0</v>
      </c>
      <c r="H853">
        <v>0</v>
      </c>
      <c r="I853">
        <v>278</v>
      </c>
      <c r="J853">
        <v>38</v>
      </c>
      <c r="K853">
        <v>-0.37</v>
      </c>
      <c r="L853">
        <v>0</v>
      </c>
      <c r="M853">
        <v>41.18</v>
      </c>
      <c r="N853">
        <v>58.87</v>
      </c>
      <c r="O853">
        <v>17.690000000000001</v>
      </c>
      <c r="P853">
        <v>0.3</v>
      </c>
      <c r="Q853">
        <v>0.248</v>
      </c>
      <c r="R853">
        <v>4.6800000000000001E-2</v>
      </c>
      <c r="S853">
        <v>2.92</v>
      </c>
      <c r="T853">
        <v>50.97</v>
      </c>
      <c r="U853">
        <v>57.66</v>
      </c>
      <c r="V853">
        <v>559</v>
      </c>
      <c r="Y853">
        <v>2.4700000000000002</v>
      </c>
      <c r="Z853">
        <v>2.7709999999999999</v>
      </c>
      <c r="AD853">
        <v>276</v>
      </c>
      <c r="AG853">
        <v>1.617</v>
      </c>
      <c r="AH853">
        <v>329.4</v>
      </c>
      <c r="AI853">
        <v>0</v>
      </c>
      <c r="AJ853">
        <v>0</v>
      </c>
      <c r="AK853" t="s">
        <v>56</v>
      </c>
      <c r="AL853" t="s">
        <v>57</v>
      </c>
      <c r="AM853">
        <v>0.25</v>
      </c>
      <c r="AO853">
        <v>43.28</v>
      </c>
      <c r="AP853">
        <v>40.83</v>
      </c>
      <c r="AQ853">
        <v>39.42</v>
      </c>
    </row>
    <row r="854" spans="1:43" x14ac:dyDescent="0.2">
      <c r="A854" s="8"/>
      <c r="B854">
        <v>655</v>
      </c>
      <c r="C854">
        <v>150</v>
      </c>
      <c r="D854" s="1">
        <v>43712</v>
      </c>
      <c r="E854" s="2">
        <v>0.86171296296296296</v>
      </c>
      <c r="F854">
        <v>1.6</v>
      </c>
      <c r="G854">
        <v>0</v>
      </c>
      <c r="H854">
        <v>0</v>
      </c>
      <c r="I854">
        <v>278</v>
      </c>
      <c r="J854">
        <v>37.9</v>
      </c>
      <c r="K854">
        <v>-0.37</v>
      </c>
      <c r="L854">
        <v>0</v>
      </c>
      <c r="M854">
        <v>40.75</v>
      </c>
      <c r="N854">
        <v>58.75</v>
      </c>
      <c r="O854">
        <v>17.989999999999998</v>
      </c>
      <c r="P854">
        <v>0.30599999999999999</v>
      </c>
      <c r="Q854">
        <v>0.22500000000000001</v>
      </c>
      <c r="R854">
        <v>4.6300000000000001E-2</v>
      </c>
      <c r="S854">
        <v>2.89</v>
      </c>
      <c r="T854">
        <v>50.91</v>
      </c>
      <c r="U854">
        <v>57.28</v>
      </c>
      <c r="V854">
        <v>573</v>
      </c>
      <c r="Y854">
        <v>2.4700000000000002</v>
      </c>
      <c r="Z854">
        <v>2.7759999999999998</v>
      </c>
      <c r="AD854">
        <v>276.2</v>
      </c>
      <c r="AG854">
        <v>1.57</v>
      </c>
      <c r="AH854">
        <v>326</v>
      </c>
      <c r="AI854">
        <v>0</v>
      </c>
      <c r="AJ854">
        <v>0</v>
      </c>
      <c r="AK854" t="s">
        <v>56</v>
      </c>
      <c r="AL854" t="s">
        <v>57</v>
      </c>
      <c r="AM854">
        <v>0.27</v>
      </c>
      <c r="AO854">
        <v>43.34</v>
      </c>
      <c r="AP854">
        <v>40.880000000000003</v>
      </c>
      <c r="AQ854">
        <v>39.42</v>
      </c>
    </row>
    <row r="855" spans="1:43" x14ac:dyDescent="0.2">
      <c r="A855" s="8"/>
      <c r="B855">
        <v>656</v>
      </c>
      <c r="C855">
        <v>150</v>
      </c>
      <c r="D855" s="1">
        <v>43712</v>
      </c>
      <c r="E855" s="2">
        <v>0.86182870370370368</v>
      </c>
      <c r="F855">
        <v>1.6</v>
      </c>
      <c r="G855">
        <v>0</v>
      </c>
      <c r="H855">
        <v>0</v>
      </c>
      <c r="I855">
        <v>278</v>
      </c>
      <c r="J855">
        <v>39.1</v>
      </c>
      <c r="K855">
        <v>-0.37</v>
      </c>
      <c r="L855">
        <v>0</v>
      </c>
      <c r="M855">
        <v>42.49</v>
      </c>
      <c r="N855">
        <v>61.24</v>
      </c>
      <c r="O855">
        <v>18.75</v>
      </c>
      <c r="P855">
        <v>0.30599999999999999</v>
      </c>
      <c r="Q855">
        <v>0.249</v>
      </c>
      <c r="R855">
        <v>4.5400000000000003E-2</v>
      </c>
      <c r="S855">
        <v>2.84</v>
      </c>
      <c r="T855">
        <v>52.98</v>
      </c>
      <c r="U855">
        <v>59.79</v>
      </c>
      <c r="V855">
        <v>574</v>
      </c>
      <c r="Y855">
        <v>2.33</v>
      </c>
      <c r="Z855">
        <v>2.6629999999999998</v>
      </c>
      <c r="AD855">
        <v>293.10000000000002</v>
      </c>
      <c r="AG855">
        <v>1.637</v>
      </c>
      <c r="AH855">
        <v>339.9</v>
      </c>
      <c r="AI855">
        <v>0</v>
      </c>
      <c r="AJ855">
        <v>0</v>
      </c>
      <c r="AK855" t="s">
        <v>56</v>
      </c>
      <c r="AL855" t="s">
        <v>57</v>
      </c>
      <c r="AM855">
        <v>0.22</v>
      </c>
      <c r="AO855">
        <v>43.28</v>
      </c>
      <c r="AP855">
        <v>40.880000000000003</v>
      </c>
      <c r="AQ855">
        <v>39.479999999999997</v>
      </c>
    </row>
    <row r="856" spans="1:43" x14ac:dyDescent="0.2">
      <c r="A856" s="8"/>
      <c r="B856">
        <v>657</v>
      </c>
      <c r="C856">
        <v>150</v>
      </c>
      <c r="D856" s="1">
        <v>43712</v>
      </c>
      <c r="E856" s="2">
        <v>0.86194444444444451</v>
      </c>
      <c r="F856">
        <v>1.6</v>
      </c>
      <c r="G856">
        <v>0</v>
      </c>
      <c r="H856">
        <v>0</v>
      </c>
      <c r="I856">
        <v>278</v>
      </c>
      <c r="J856">
        <v>39.799999999999997</v>
      </c>
      <c r="K856">
        <v>-0.37</v>
      </c>
      <c r="L856">
        <v>0</v>
      </c>
      <c r="M856">
        <v>43.31</v>
      </c>
      <c r="N856">
        <v>62.51</v>
      </c>
      <c r="O856">
        <v>19.2</v>
      </c>
      <c r="P856">
        <v>0.307</v>
      </c>
      <c r="Q856">
        <v>0.254</v>
      </c>
      <c r="R856">
        <v>4.5699999999999998E-2</v>
      </c>
      <c r="S856">
        <v>2.85</v>
      </c>
      <c r="T856">
        <v>54.15</v>
      </c>
      <c r="U856">
        <v>60.93</v>
      </c>
      <c r="V856">
        <v>589</v>
      </c>
      <c r="Y856">
        <v>2.2599999999999998</v>
      </c>
      <c r="Z856">
        <v>2.609</v>
      </c>
      <c r="AD856">
        <v>297.3</v>
      </c>
      <c r="AG856">
        <v>1.6639999999999999</v>
      </c>
      <c r="AH856">
        <v>346.5</v>
      </c>
      <c r="AI856">
        <v>0</v>
      </c>
      <c r="AJ856">
        <v>0</v>
      </c>
      <c r="AK856" t="s">
        <v>56</v>
      </c>
      <c r="AL856" t="s">
        <v>57</v>
      </c>
      <c r="AM856">
        <v>0.22</v>
      </c>
      <c r="AO856">
        <v>43.34</v>
      </c>
      <c r="AP856">
        <v>40.880000000000003</v>
      </c>
      <c r="AQ856">
        <v>39.479999999999997</v>
      </c>
    </row>
    <row r="857" spans="1:43" x14ac:dyDescent="0.2">
      <c r="A857" s="8"/>
      <c r="B857">
        <v>658</v>
      </c>
      <c r="C857">
        <v>150</v>
      </c>
      <c r="D857" s="1">
        <v>43712</v>
      </c>
      <c r="E857" s="2">
        <v>0.86206018518518512</v>
      </c>
      <c r="F857">
        <v>1.6</v>
      </c>
      <c r="G857">
        <v>0</v>
      </c>
      <c r="H857">
        <v>0</v>
      </c>
      <c r="I857">
        <v>278</v>
      </c>
      <c r="J857">
        <v>39.299999999999997</v>
      </c>
      <c r="K857">
        <v>-0.37</v>
      </c>
      <c r="L857">
        <v>0</v>
      </c>
      <c r="M857">
        <v>42.45</v>
      </c>
      <c r="N857">
        <v>61.55</v>
      </c>
      <c r="O857">
        <v>19.09</v>
      </c>
      <c r="P857">
        <v>0.31</v>
      </c>
      <c r="Q857">
        <v>0.26100000000000001</v>
      </c>
      <c r="R857">
        <v>4.65E-2</v>
      </c>
      <c r="S857">
        <v>2.91</v>
      </c>
      <c r="T857">
        <v>53.27</v>
      </c>
      <c r="U857">
        <v>60.15</v>
      </c>
      <c r="V857">
        <v>578</v>
      </c>
      <c r="Y857">
        <v>2.3199999999999998</v>
      </c>
      <c r="Z857">
        <v>2.65</v>
      </c>
      <c r="AD857">
        <v>286.3</v>
      </c>
      <c r="AG857">
        <v>1.615</v>
      </c>
      <c r="AH857">
        <v>339.6</v>
      </c>
      <c r="AI857">
        <v>0</v>
      </c>
      <c r="AJ857">
        <v>0</v>
      </c>
      <c r="AK857" t="s">
        <v>56</v>
      </c>
      <c r="AL857" t="s">
        <v>57</v>
      </c>
      <c r="AM857">
        <v>0.3</v>
      </c>
      <c r="AO857">
        <v>43.39</v>
      </c>
      <c r="AP857">
        <v>40.880000000000003</v>
      </c>
      <c r="AQ857">
        <v>39.479999999999997</v>
      </c>
    </row>
    <row r="858" spans="1:43" x14ac:dyDescent="0.2">
      <c r="A858" s="8"/>
      <c r="B858">
        <v>659</v>
      </c>
      <c r="C858">
        <v>150</v>
      </c>
      <c r="D858" s="1">
        <v>43712</v>
      </c>
      <c r="E858" s="2">
        <v>0.86217592592592596</v>
      </c>
      <c r="F858">
        <v>1.6</v>
      </c>
      <c r="G858">
        <v>0</v>
      </c>
      <c r="H858">
        <v>0</v>
      </c>
      <c r="I858">
        <v>278</v>
      </c>
      <c r="J858">
        <v>40.299999999999997</v>
      </c>
      <c r="K858">
        <v>-0.37</v>
      </c>
      <c r="L858">
        <v>0</v>
      </c>
      <c r="M858">
        <v>43.35</v>
      </c>
      <c r="N858">
        <v>63.4</v>
      </c>
      <c r="O858">
        <v>20.05</v>
      </c>
      <c r="P858">
        <v>0.316</v>
      </c>
      <c r="Q858">
        <v>0.24</v>
      </c>
      <c r="R858">
        <v>4.65E-2</v>
      </c>
      <c r="S858">
        <v>2.9</v>
      </c>
      <c r="T858">
        <v>54.82</v>
      </c>
      <c r="U858">
        <v>61.98</v>
      </c>
      <c r="V858">
        <v>583</v>
      </c>
      <c r="Y858">
        <v>2.2200000000000002</v>
      </c>
      <c r="Z858">
        <v>2.5720000000000001</v>
      </c>
      <c r="AD858">
        <v>292.5</v>
      </c>
      <c r="AG858">
        <v>1.6180000000000001</v>
      </c>
      <c r="AH858">
        <v>346.8</v>
      </c>
      <c r="AI858">
        <v>0</v>
      </c>
      <c r="AJ858">
        <v>0</v>
      </c>
      <c r="AK858" t="s">
        <v>56</v>
      </c>
      <c r="AL858" t="s">
        <v>57</v>
      </c>
      <c r="AM858">
        <v>0.21</v>
      </c>
      <c r="AO858">
        <v>43.34</v>
      </c>
      <c r="AP858">
        <v>40.880000000000003</v>
      </c>
      <c r="AQ858">
        <v>39.479999999999997</v>
      </c>
    </row>
    <row r="859" spans="1:43" x14ac:dyDescent="0.2">
      <c r="A859" s="8"/>
      <c r="B859">
        <v>660</v>
      </c>
      <c r="C859">
        <v>150</v>
      </c>
      <c r="D859" s="1">
        <v>43712</v>
      </c>
      <c r="E859" s="2">
        <v>0.86229166666666668</v>
      </c>
      <c r="F859">
        <v>1.6</v>
      </c>
      <c r="G859">
        <v>0</v>
      </c>
      <c r="H859">
        <v>0</v>
      </c>
      <c r="I859">
        <v>278</v>
      </c>
      <c r="J859">
        <v>40.799999999999997</v>
      </c>
      <c r="K859">
        <v>-0.37</v>
      </c>
      <c r="L859">
        <v>0</v>
      </c>
      <c r="M859">
        <v>43.95</v>
      </c>
      <c r="N859">
        <v>64.27</v>
      </c>
      <c r="O859">
        <v>20.329999999999998</v>
      </c>
      <c r="P859">
        <v>0.316</v>
      </c>
      <c r="Q859">
        <v>0.27</v>
      </c>
      <c r="R859">
        <v>4.6399999999999997E-2</v>
      </c>
      <c r="S859">
        <v>2.9</v>
      </c>
      <c r="T859">
        <v>55.54</v>
      </c>
      <c r="U859">
        <v>62.99</v>
      </c>
      <c r="V859">
        <v>590</v>
      </c>
      <c r="Y859">
        <v>2.17</v>
      </c>
      <c r="Z859">
        <v>2.5379999999999998</v>
      </c>
      <c r="AD859">
        <v>297.10000000000002</v>
      </c>
      <c r="AG859">
        <v>1.64</v>
      </c>
      <c r="AH859">
        <v>351.6</v>
      </c>
      <c r="AI859">
        <v>0</v>
      </c>
      <c r="AJ859">
        <v>0</v>
      </c>
      <c r="AK859" t="s">
        <v>56</v>
      </c>
      <c r="AL859" t="s">
        <v>57</v>
      </c>
      <c r="AM859">
        <v>0.22</v>
      </c>
      <c r="AO859">
        <v>43.28</v>
      </c>
      <c r="AP859">
        <v>40.880000000000003</v>
      </c>
      <c r="AQ859">
        <v>39.479999999999997</v>
      </c>
    </row>
    <row r="860" spans="1:43" x14ac:dyDescent="0.2">
      <c r="A860" s="8"/>
      <c r="B860">
        <v>661</v>
      </c>
      <c r="C860">
        <v>150</v>
      </c>
      <c r="D860" s="1">
        <v>43712</v>
      </c>
      <c r="E860" s="2">
        <v>0.8624074074074074</v>
      </c>
      <c r="F860">
        <v>1.6</v>
      </c>
      <c r="G860">
        <v>0</v>
      </c>
      <c r="H860">
        <v>0</v>
      </c>
      <c r="I860">
        <v>278</v>
      </c>
      <c r="J860">
        <v>40.700000000000003</v>
      </c>
      <c r="K860">
        <v>-0.37</v>
      </c>
      <c r="L860">
        <v>0</v>
      </c>
      <c r="M860">
        <v>43.37</v>
      </c>
      <c r="N860">
        <v>64.2</v>
      </c>
      <c r="O860">
        <v>20.83</v>
      </c>
      <c r="P860">
        <v>0.32400000000000001</v>
      </c>
      <c r="Q860">
        <v>0.23400000000000001</v>
      </c>
      <c r="R860">
        <v>4.7E-2</v>
      </c>
      <c r="S860">
        <v>2.94</v>
      </c>
      <c r="T860">
        <v>55.54</v>
      </c>
      <c r="U860">
        <v>62.58</v>
      </c>
      <c r="V860">
        <v>591</v>
      </c>
      <c r="Y860">
        <v>2.1800000000000002</v>
      </c>
      <c r="Z860">
        <v>2.5409999999999999</v>
      </c>
      <c r="AD860">
        <v>289.10000000000002</v>
      </c>
      <c r="AG860">
        <v>1.577</v>
      </c>
      <c r="AH860">
        <v>347</v>
      </c>
      <c r="AI860">
        <v>0</v>
      </c>
      <c r="AJ860">
        <v>0</v>
      </c>
      <c r="AK860" t="s">
        <v>56</v>
      </c>
      <c r="AL860" t="s">
        <v>57</v>
      </c>
      <c r="AM860">
        <v>0.27</v>
      </c>
      <c r="AO860">
        <v>43.34</v>
      </c>
      <c r="AP860">
        <v>40.94</v>
      </c>
      <c r="AQ860">
        <v>39.479999999999997</v>
      </c>
    </row>
    <row r="861" spans="1:43" x14ac:dyDescent="0.2">
      <c r="A861" s="8"/>
      <c r="B861">
        <v>662</v>
      </c>
      <c r="C861">
        <v>150</v>
      </c>
      <c r="D861" s="1">
        <v>43712</v>
      </c>
      <c r="E861" s="2">
        <v>0.86252314814814823</v>
      </c>
      <c r="F861">
        <v>1.6</v>
      </c>
      <c r="G861">
        <v>0</v>
      </c>
      <c r="H861">
        <v>0</v>
      </c>
      <c r="I861">
        <v>278</v>
      </c>
      <c r="J861">
        <v>41.3</v>
      </c>
      <c r="K861">
        <v>-0.37</v>
      </c>
      <c r="L861">
        <v>0</v>
      </c>
      <c r="M861">
        <v>44.02</v>
      </c>
      <c r="N861">
        <v>65.459999999999994</v>
      </c>
      <c r="O861">
        <v>21.44</v>
      </c>
      <c r="P861">
        <v>0.32700000000000001</v>
      </c>
      <c r="Q861">
        <v>0.23599999999999999</v>
      </c>
      <c r="R861">
        <v>4.6800000000000001E-2</v>
      </c>
      <c r="S861">
        <v>2.92</v>
      </c>
      <c r="T861">
        <v>56.56</v>
      </c>
      <c r="U861">
        <v>63.96</v>
      </c>
      <c r="V861">
        <v>588</v>
      </c>
      <c r="Y861">
        <v>2.12</v>
      </c>
      <c r="Z861">
        <v>2.492</v>
      </c>
      <c r="AD861">
        <v>295</v>
      </c>
      <c r="AG861">
        <v>1.5860000000000001</v>
      </c>
      <c r="AH861">
        <v>352.2</v>
      </c>
      <c r="AI861">
        <v>0</v>
      </c>
      <c r="AJ861">
        <v>0</v>
      </c>
      <c r="AK861" t="s">
        <v>56</v>
      </c>
      <c r="AL861" t="s">
        <v>57</v>
      </c>
      <c r="AM861">
        <v>0.25</v>
      </c>
      <c r="AO861">
        <v>43.34</v>
      </c>
      <c r="AP861">
        <v>40.94</v>
      </c>
      <c r="AQ861">
        <v>39.479999999999997</v>
      </c>
    </row>
    <row r="862" spans="1:43" x14ac:dyDescent="0.2">
      <c r="A862" s="8"/>
      <c r="B862">
        <v>663</v>
      </c>
      <c r="C862">
        <v>150</v>
      </c>
      <c r="D862" s="1">
        <v>43712</v>
      </c>
      <c r="E862" s="2">
        <v>0.86263888888888884</v>
      </c>
      <c r="F862">
        <v>1.6</v>
      </c>
      <c r="G862">
        <v>0</v>
      </c>
      <c r="H862">
        <v>0</v>
      </c>
      <c r="I862">
        <v>278</v>
      </c>
      <c r="J862">
        <v>41.9</v>
      </c>
      <c r="K862">
        <v>-0.37</v>
      </c>
      <c r="L862">
        <v>0</v>
      </c>
      <c r="M862">
        <v>44.55</v>
      </c>
      <c r="N862">
        <v>66.53</v>
      </c>
      <c r="O862">
        <v>21.98</v>
      </c>
      <c r="P862">
        <v>0.33</v>
      </c>
      <c r="Q862">
        <v>0.24199999999999999</v>
      </c>
      <c r="R862">
        <v>4.7899999999999998E-2</v>
      </c>
      <c r="S862">
        <v>3</v>
      </c>
      <c r="T862">
        <v>57.6</v>
      </c>
      <c r="U862">
        <v>64.930000000000007</v>
      </c>
      <c r="V862">
        <v>590</v>
      </c>
      <c r="Y862">
        <v>2.0699999999999998</v>
      </c>
      <c r="Z862">
        <v>2.452</v>
      </c>
      <c r="AD862">
        <v>291.39999999999998</v>
      </c>
      <c r="AG862">
        <v>1.591</v>
      </c>
      <c r="AH862">
        <v>356.4</v>
      </c>
      <c r="AI862">
        <v>0</v>
      </c>
      <c r="AJ862">
        <v>0</v>
      </c>
      <c r="AK862" t="s">
        <v>56</v>
      </c>
      <c r="AL862" t="s">
        <v>57</v>
      </c>
      <c r="AM862">
        <v>0.22</v>
      </c>
      <c r="AO862">
        <v>43.39</v>
      </c>
      <c r="AP862">
        <v>40.880000000000003</v>
      </c>
      <c r="AQ862">
        <v>39.479999999999997</v>
      </c>
    </row>
    <row r="863" spans="1:43" x14ac:dyDescent="0.2">
      <c r="A863" s="8"/>
      <c r="B863">
        <v>664</v>
      </c>
      <c r="C863">
        <v>150</v>
      </c>
      <c r="D863" s="1">
        <v>43712</v>
      </c>
      <c r="E863" s="2">
        <v>0.86275462962962957</v>
      </c>
      <c r="F863">
        <v>1.6</v>
      </c>
      <c r="G863">
        <v>0</v>
      </c>
      <c r="H863">
        <v>0</v>
      </c>
      <c r="I863">
        <v>278</v>
      </c>
      <c r="J863">
        <v>41.7</v>
      </c>
      <c r="K863">
        <v>-0.37</v>
      </c>
      <c r="L863">
        <v>0</v>
      </c>
      <c r="M863">
        <v>44.04</v>
      </c>
      <c r="N863">
        <v>66.09</v>
      </c>
      <c r="O863">
        <v>22.05</v>
      </c>
      <c r="P863">
        <v>0.33400000000000002</v>
      </c>
      <c r="Q863">
        <v>0.23599999999999999</v>
      </c>
      <c r="R863">
        <v>4.7699999999999999E-2</v>
      </c>
      <c r="S863">
        <v>2.98</v>
      </c>
      <c r="T863">
        <v>57.15</v>
      </c>
      <c r="U863">
        <v>64.56</v>
      </c>
      <c r="V863">
        <v>590</v>
      </c>
      <c r="Y863">
        <v>2.09</v>
      </c>
      <c r="Z863">
        <v>2.468</v>
      </c>
      <c r="AD863">
        <v>289.60000000000002</v>
      </c>
      <c r="AG863">
        <v>1.5569999999999999</v>
      </c>
      <c r="AH863">
        <v>352.3</v>
      </c>
      <c r="AI863">
        <v>0</v>
      </c>
      <c r="AJ863">
        <v>0</v>
      </c>
      <c r="AK863" t="s">
        <v>56</v>
      </c>
      <c r="AL863" t="s">
        <v>57</v>
      </c>
      <c r="AM863">
        <v>0.26</v>
      </c>
      <c r="AO863">
        <v>43.39</v>
      </c>
      <c r="AP863">
        <v>40.94</v>
      </c>
      <c r="AQ863">
        <v>39.479999999999997</v>
      </c>
    </row>
    <row r="864" spans="1:43" x14ac:dyDescent="0.2">
      <c r="A864" s="8"/>
      <c r="B864">
        <v>665</v>
      </c>
      <c r="C864">
        <v>150</v>
      </c>
      <c r="D864" s="1">
        <v>43712</v>
      </c>
      <c r="E864" s="2">
        <v>0.8628703703703704</v>
      </c>
      <c r="F864">
        <v>1.6</v>
      </c>
      <c r="G864">
        <v>0</v>
      </c>
      <c r="H864">
        <v>0</v>
      </c>
      <c r="I864">
        <v>278</v>
      </c>
      <c r="J864">
        <v>43.5</v>
      </c>
      <c r="K864">
        <v>-0.37</v>
      </c>
      <c r="L864">
        <v>0</v>
      </c>
      <c r="M864">
        <v>46.49</v>
      </c>
      <c r="N864">
        <v>69.78</v>
      </c>
      <c r="O864">
        <v>23.29</v>
      </c>
      <c r="P864">
        <v>0.33400000000000002</v>
      </c>
      <c r="Q864">
        <v>0.27100000000000002</v>
      </c>
      <c r="R864">
        <v>4.6399999999999997E-2</v>
      </c>
      <c r="S864">
        <v>2.9</v>
      </c>
      <c r="T864">
        <v>60.22</v>
      </c>
      <c r="U864">
        <v>68.13</v>
      </c>
      <c r="V864">
        <v>599</v>
      </c>
      <c r="Y864">
        <v>1.92</v>
      </c>
      <c r="Z864">
        <v>2.3370000000000002</v>
      </c>
      <c r="AD864">
        <v>314.2</v>
      </c>
      <c r="AG864">
        <v>1.6439999999999999</v>
      </c>
      <c r="AH864">
        <v>371.9</v>
      </c>
      <c r="AI864">
        <v>0</v>
      </c>
      <c r="AJ864">
        <v>0</v>
      </c>
      <c r="AK864" t="s">
        <v>56</v>
      </c>
      <c r="AL864" t="s">
        <v>57</v>
      </c>
      <c r="AM864">
        <v>0.21</v>
      </c>
      <c r="AO864">
        <v>43.39</v>
      </c>
      <c r="AP864">
        <v>40.94</v>
      </c>
      <c r="AQ864">
        <v>39.479999999999997</v>
      </c>
    </row>
    <row r="865" spans="1:43" x14ac:dyDescent="0.2">
      <c r="A865" s="8"/>
      <c r="B865">
        <v>666</v>
      </c>
      <c r="C865">
        <v>150</v>
      </c>
      <c r="D865" s="1">
        <v>43712</v>
      </c>
      <c r="E865" s="2">
        <v>0.86298611111111112</v>
      </c>
      <c r="F865">
        <v>1.6</v>
      </c>
      <c r="G865">
        <v>0</v>
      </c>
      <c r="H865">
        <v>0</v>
      </c>
      <c r="I865">
        <v>278</v>
      </c>
      <c r="J865">
        <v>44</v>
      </c>
      <c r="K865">
        <v>-0.37</v>
      </c>
      <c r="L865">
        <v>0</v>
      </c>
      <c r="M865">
        <v>46.8</v>
      </c>
      <c r="N865">
        <v>70.69</v>
      </c>
      <c r="O865">
        <v>23.9</v>
      </c>
      <c r="P865">
        <v>0.33800000000000002</v>
      </c>
      <c r="Q865">
        <v>0.245</v>
      </c>
      <c r="R865">
        <v>4.7100000000000003E-2</v>
      </c>
      <c r="S865">
        <v>2.94</v>
      </c>
      <c r="T865">
        <v>61.01</v>
      </c>
      <c r="U865">
        <v>69.23</v>
      </c>
      <c r="V865">
        <v>594</v>
      </c>
      <c r="Y865">
        <v>1.89</v>
      </c>
      <c r="Z865">
        <v>2.3069999999999999</v>
      </c>
      <c r="AD865">
        <v>311.7</v>
      </c>
      <c r="AG865">
        <v>1.633</v>
      </c>
      <c r="AH865">
        <v>374.4</v>
      </c>
      <c r="AI865">
        <v>0</v>
      </c>
      <c r="AJ865">
        <v>0</v>
      </c>
      <c r="AK865" t="s">
        <v>56</v>
      </c>
      <c r="AL865" t="s">
        <v>57</v>
      </c>
      <c r="AM865">
        <v>0.23</v>
      </c>
      <c r="AO865">
        <v>43.34</v>
      </c>
      <c r="AP865">
        <v>40.94</v>
      </c>
      <c r="AQ865">
        <v>39.479999999999997</v>
      </c>
    </row>
    <row r="866" spans="1:43" x14ac:dyDescent="0.2">
      <c r="A866" s="8"/>
      <c r="B866">
        <v>667</v>
      </c>
      <c r="C866">
        <v>150</v>
      </c>
      <c r="D866" s="1">
        <v>43712</v>
      </c>
      <c r="E866" s="2">
        <v>0.86310185185185195</v>
      </c>
      <c r="F866">
        <v>1.6</v>
      </c>
      <c r="G866">
        <v>0</v>
      </c>
      <c r="H866">
        <v>0</v>
      </c>
      <c r="I866">
        <v>278</v>
      </c>
      <c r="J866">
        <v>43.4</v>
      </c>
      <c r="K866">
        <v>-0.37</v>
      </c>
      <c r="L866">
        <v>0</v>
      </c>
      <c r="M866">
        <v>45.87</v>
      </c>
      <c r="N866">
        <v>69.760000000000005</v>
      </c>
      <c r="O866">
        <v>23.89</v>
      </c>
      <c r="P866">
        <v>0.34200000000000003</v>
      </c>
      <c r="Q866">
        <v>0.26500000000000001</v>
      </c>
      <c r="R866">
        <v>4.7800000000000002E-2</v>
      </c>
      <c r="S866">
        <v>2.99</v>
      </c>
      <c r="T866">
        <v>60.22</v>
      </c>
      <c r="U866">
        <v>68.02</v>
      </c>
      <c r="V866">
        <v>594</v>
      </c>
      <c r="Y866">
        <v>1.92</v>
      </c>
      <c r="Z866">
        <v>2.3380000000000001</v>
      </c>
      <c r="AD866">
        <v>300.89999999999998</v>
      </c>
      <c r="AG866">
        <v>1.58</v>
      </c>
      <c r="AH866">
        <v>366.9</v>
      </c>
      <c r="AI866">
        <v>0</v>
      </c>
      <c r="AJ866">
        <v>0</v>
      </c>
      <c r="AK866" t="s">
        <v>56</v>
      </c>
      <c r="AL866" t="s">
        <v>57</v>
      </c>
      <c r="AM866">
        <v>0.2</v>
      </c>
      <c r="AO866">
        <v>43.34</v>
      </c>
      <c r="AP866">
        <v>40.99</v>
      </c>
      <c r="AQ866">
        <v>39.479999999999997</v>
      </c>
    </row>
    <row r="867" spans="1:43" x14ac:dyDescent="0.2">
      <c r="A867" s="8"/>
      <c r="B867">
        <v>668</v>
      </c>
      <c r="C867">
        <v>150</v>
      </c>
      <c r="D867" s="1">
        <v>43712</v>
      </c>
      <c r="E867" s="2">
        <v>0.86321759259259256</v>
      </c>
      <c r="F867">
        <v>1.6</v>
      </c>
      <c r="G867">
        <v>0</v>
      </c>
      <c r="H867">
        <v>0</v>
      </c>
      <c r="I867">
        <v>278</v>
      </c>
      <c r="J867">
        <v>44.3</v>
      </c>
      <c r="K867">
        <v>-0.37</v>
      </c>
      <c r="L867">
        <v>0</v>
      </c>
      <c r="M867">
        <v>46.69</v>
      </c>
      <c r="N867">
        <v>71.3</v>
      </c>
      <c r="O867">
        <v>24.61</v>
      </c>
      <c r="P867">
        <v>0.34499999999999997</v>
      </c>
      <c r="Q867">
        <v>0.26200000000000001</v>
      </c>
      <c r="R867">
        <v>4.8000000000000001E-2</v>
      </c>
      <c r="S867">
        <v>3</v>
      </c>
      <c r="T867">
        <v>61.33</v>
      </c>
      <c r="U867">
        <v>69.88</v>
      </c>
      <c r="V867">
        <v>589</v>
      </c>
      <c r="Y867">
        <v>1.86</v>
      </c>
      <c r="Z867">
        <v>2.2879999999999998</v>
      </c>
      <c r="AD867">
        <v>305.2</v>
      </c>
      <c r="AG867">
        <v>1.5960000000000001</v>
      </c>
      <c r="AH867">
        <v>373.5</v>
      </c>
      <c r="AI867">
        <v>0</v>
      </c>
      <c r="AJ867">
        <v>0</v>
      </c>
      <c r="AK867" t="s">
        <v>56</v>
      </c>
      <c r="AL867" t="s">
        <v>57</v>
      </c>
      <c r="AM867">
        <v>0.23</v>
      </c>
      <c r="AO867">
        <v>43.34</v>
      </c>
      <c r="AP867">
        <v>40.94</v>
      </c>
      <c r="AQ867">
        <v>39.53</v>
      </c>
    </row>
    <row r="868" spans="1:43" x14ac:dyDescent="0.2">
      <c r="A868" s="8"/>
      <c r="B868">
        <v>669</v>
      </c>
      <c r="C868">
        <v>150</v>
      </c>
      <c r="D868" s="1">
        <v>43712</v>
      </c>
      <c r="E868" s="2">
        <v>0.86333333333333329</v>
      </c>
      <c r="F868">
        <v>1.6</v>
      </c>
      <c r="G868">
        <v>0</v>
      </c>
      <c r="H868">
        <v>0</v>
      </c>
      <c r="I868">
        <v>278</v>
      </c>
      <c r="J868">
        <v>44.6</v>
      </c>
      <c r="K868">
        <v>-0.37</v>
      </c>
      <c r="L868">
        <v>0</v>
      </c>
      <c r="M868">
        <v>46.82</v>
      </c>
      <c r="N868">
        <v>72.19</v>
      </c>
      <c r="O868">
        <v>25.37</v>
      </c>
      <c r="P868">
        <v>0.35099999999999998</v>
      </c>
      <c r="Q868">
        <v>0.248</v>
      </c>
      <c r="R868">
        <v>4.7199999999999999E-2</v>
      </c>
      <c r="S868">
        <v>2.95</v>
      </c>
      <c r="T868">
        <v>61.89</v>
      </c>
      <c r="U868">
        <v>70.48</v>
      </c>
      <c r="V868">
        <v>589</v>
      </c>
      <c r="Y868">
        <v>1.83</v>
      </c>
      <c r="Z868">
        <v>2.2589999999999999</v>
      </c>
      <c r="AD868">
        <v>310.8</v>
      </c>
      <c r="AG868">
        <v>1.5720000000000001</v>
      </c>
      <c r="AH868">
        <v>374.6</v>
      </c>
      <c r="AI868">
        <v>0</v>
      </c>
      <c r="AJ868">
        <v>0</v>
      </c>
      <c r="AK868" t="s">
        <v>56</v>
      </c>
      <c r="AL868" t="s">
        <v>57</v>
      </c>
      <c r="AM868">
        <v>0.25</v>
      </c>
      <c r="AO868">
        <v>43.39</v>
      </c>
      <c r="AP868">
        <v>40.99</v>
      </c>
      <c r="AQ868">
        <v>39.479999999999997</v>
      </c>
    </row>
    <row r="869" spans="1:43" x14ac:dyDescent="0.2">
      <c r="A869" s="8"/>
      <c r="B869">
        <v>670</v>
      </c>
      <c r="C869">
        <v>150</v>
      </c>
      <c r="D869" s="1">
        <v>43712</v>
      </c>
      <c r="E869" s="2">
        <v>0.86344907407407412</v>
      </c>
      <c r="F869">
        <v>1.6</v>
      </c>
      <c r="G869">
        <v>0</v>
      </c>
      <c r="H869">
        <v>0</v>
      </c>
      <c r="I869">
        <v>278</v>
      </c>
      <c r="J869">
        <v>44.6</v>
      </c>
      <c r="K869">
        <v>-0.37</v>
      </c>
      <c r="L869">
        <v>0</v>
      </c>
      <c r="M869">
        <v>46.84</v>
      </c>
      <c r="N869">
        <v>72.03</v>
      </c>
      <c r="O869">
        <v>25.19</v>
      </c>
      <c r="P869">
        <v>0.35</v>
      </c>
      <c r="Q869">
        <v>0.29399999999999998</v>
      </c>
      <c r="R869">
        <v>4.8300000000000003E-2</v>
      </c>
      <c r="S869">
        <v>3.02</v>
      </c>
      <c r="T869">
        <v>61.89</v>
      </c>
      <c r="U869">
        <v>70.34</v>
      </c>
      <c r="V869">
        <v>597</v>
      </c>
      <c r="Y869">
        <v>1.83</v>
      </c>
      <c r="Z869">
        <v>2.2639999999999998</v>
      </c>
      <c r="AD869">
        <v>303.8</v>
      </c>
      <c r="AG869">
        <v>1.581</v>
      </c>
      <c r="AH869">
        <v>374.7</v>
      </c>
      <c r="AI869">
        <v>0</v>
      </c>
      <c r="AJ869">
        <v>0</v>
      </c>
      <c r="AK869" t="s">
        <v>56</v>
      </c>
      <c r="AL869" t="s">
        <v>57</v>
      </c>
      <c r="AM869">
        <v>0.22</v>
      </c>
      <c r="AO869">
        <v>43.39</v>
      </c>
      <c r="AP869">
        <v>40.94</v>
      </c>
      <c r="AQ869">
        <v>39.479999999999997</v>
      </c>
    </row>
    <row r="870" spans="1:43" x14ac:dyDescent="0.2">
      <c r="A870" s="8"/>
      <c r="B870">
        <v>671</v>
      </c>
      <c r="C870">
        <v>150</v>
      </c>
      <c r="D870" s="1">
        <v>43712</v>
      </c>
      <c r="E870" s="2">
        <v>0.86356481481481484</v>
      </c>
      <c r="F870">
        <v>1.6</v>
      </c>
      <c r="G870">
        <v>0</v>
      </c>
      <c r="H870">
        <v>0</v>
      </c>
      <c r="I870">
        <v>278</v>
      </c>
      <c r="J870">
        <v>45.3</v>
      </c>
      <c r="K870">
        <v>-0.37</v>
      </c>
      <c r="L870">
        <v>0</v>
      </c>
      <c r="M870">
        <v>47.28</v>
      </c>
      <c r="N870">
        <v>73.650000000000006</v>
      </c>
      <c r="O870">
        <v>26.36</v>
      </c>
      <c r="P870">
        <v>0.35799999999999998</v>
      </c>
      <c r="Q870">
        <v>0.23899999999999999</v>
      </c>
      <c r="R870">
        <v>4.8300000000000003E-2</v>
      </c>
      <c r="S870">
        <v>3.02</v>
      </c>
      <c r="T870">
        <v>63.1</v>
      </c>
      <c r="U870">
        <v>71.88</v>
      </c>
      <c r="V870">
        <v>586</v>
      </c>
      <c r="Y870">
        <v>1.77</v>
      </c>
      <c r="Z870">
        <v>2.2149999999999999</v>
      </c>
      <c r="AD870">
        <v>307</v>
      </c>
      <c r="AG870">
        <v>1.5589999999999999</v>
      </c>
      <c r="AH870">
        <v>378.3</v>
      </c>
      <c r="AI870">
        <v>0</v>
      </c>
      <c r="AJ870">
        <v>0</v>
      </c>
      <c r="AK870" t="s">
        <v>56</v>
      </c>
      <c r="AL870" t="s">
        <v>57</v>
      </c>
      <c r="AM870">
        <v>0.16</v>
      </c>
      <c r="AO870">
        <v>43.39</v>
      </c>
      <c r="AP870">
        <v>40.94</v>
      </c>
      <c r="AQ870">
        <v>39.479999999999997</v>
      </c>
    </row>
    <row r="871" spans="1:43" x14ac:dyDescent="0.2">
      <c r="A871" s="8"/>
      <c r="B871">
        <v>672</v>
      </c>
      <c r="C871">
        <v>150</v>
      </c>
      <c r="D871" s="1">
        <v>43712</v>
      </c>
      <c r="E871" s="2">
        <v>0.86368055555555545</v>
      </c>
      <c r="F871">
        <v>1.6</v>
      </c>
      <c r="G871">
        <v>0</v>
      </c>
      <c r="H871">
        <v>0</v>
      </c>
      <c r="I871">
        <v>278</v>
      </c>
      <c r="J871">
        <v>45.8</v>
      </c>
      <c r="K871">
        <v>-0.37</v>
      </c>
      <c r="L871">
        <v>0</v>
      </c>
      <c r="M871">
        <v>47.91</v>
      </c>
      <c r="N871">
        <v>74.709999999999994</v>
      </c>
      <c r="O871">
        <v>26.8</v>
      </c>
      <c r="P871">
        <v>0.35899999999999999</v>
      </c>
      <c r="Q871">
        <v>0.26800000000000002</v>
      </c>
      <c r="R871">
        <v>4.82E-2</v>
      </c>
      <c r="S871">
        <v>3.01</v>
      </c>
      <c r="T871">
        <v>63.91</v>
      </c>
      <c r="U871">
        <v>73.08</v>
      </c>
      <c r="V871">
        <v>590</v>
      </c>
      <c r="Y871">
        <v>1.73</v>
      </c>
      <c r="Z871">
        <v>2.1829999999999998</v>
      </c>
      <c r="AD871">
        <v>311.5</v>
      </c>
      <c r="AG871">
        <v>1.5760000000000001</v>
      </c>
      <c r="AH871">
        <v>383.3</v>
      </c>
      <c r="AI871">
        <v>0</v>
      </c>
      <c r="AJ871">
        <v>0</v>
      </c>
      <c r="AK871" t="s">
        <v>56</v>
      </c>
      <c r="AL871" t="s">
        <v>57</v>
      </c>
      <c r="AM871">
        <v>0.23</v>
      </c>
      <c r="AO871">
        <v>43.39</v>
      </c>
      <c r="AP871">
        <v>40.94</v>
      </c>
      <c r="AQ871">
        <v>39.479999999999997</v>
      </c>
    </row>
    <row r="872" spans="1:43" x14ac:dyDescent="0.2">
      <c r="A872" s="8"/>
      <c r="B872">
        <v>673</v>
      </c>
      <c r="C872">
        <v>150</v>
      </c>
      <c r="D872" s="1">
        <v>43712</v>
      </c>
      <c r="E872" s="2">
        <v>0.86379629629629628</v>
      </c>
      <c r="F872">
        <v>1.6</v>
      </c>
      <c r="G872">
        <v>0</v>
      </c>
      <c r="H872">
        <v>0</v>
      </c>
      <c r="I872">
        <v>278</v>
      </c>
      <c r="J872">
        <v>45.5</v>
      </c>
      <c r="K872">
        <v>-0.37</v>
      </c>
      <c r="L872">
        <v>0</v>
      </c>
      <c r="M872">
        <v>47.36</v>
      </c>
      <c r="N872">
        <v>73.98</v>
      </c>
      <c r="O872">
        <v>26.62</v>
      </c>
      <c r="P872">
        <v>0.36</v>
      </c>
      <c r="Q872">
        <v>0.30199999999999999</v>
      </c>
      <c r="R872">
        <v>4.9500000000000002E-2</v>
      </c>
      <c r="S872">
        <v>3.1</v>
      </c>
      <c r="T872">
        <v>63.59</v>
      </c>
      <c r="U872">
        <v>72.569999999999993</v>
      </c>
      <c r="V872">
        <v>582</v>
      </c>
      <c r="Y872">
        <v>1.76</v>
      </c>
      <c r="Z872">
        <v>2.2050000000000001</v>
      </c>
      <c r="AD872">
        <v>299.8</v>
      </c>
      <c r="AG872">
        <v>1.5529999999999999</v>
      </c>
      <c r="AH872">
        <v>378.9</v>
      </c>
      <c r="AI872">
        <v>0</v>
      </c>
      <c r="AJ872">
        <v>0</v>
      </c>
      <c r="AK872" t="s">
        <v>56</v>
      </c>
      <c r="AL872" t="s">
        <v>57</v>
      </c>
      <c r="AM872">
        <v>0.2</v>
      </c>
      <c r="AO872">
        <v>43.39</v>
      </c>
      <c r="AP872">
        <v>40.94</v>
      </c>
      <c r="AQ872">
        <v>39.479999999999997</v>
      </c>
    </row>
    <row r="873" spans="1:43" x14ac:dyDescent="0.2">
      <c r="A873" s="8"/>
      <c r="B873">
        <v>674</v>
      </c>
      <c r="C873">
        <v>150</v>
      </c>
      <c r="D873" s="1">
        <v>43712</v>
      </c>
      <c r="E873" s="2">
        <v>0.86391203703703701</v>
      </c>
      <c r="F873">
        <v>1.6</v>
      </c>
      <c r="G873">
        <v>0</v>
      </c>
      <c r="H873">
        <v>0</v>
      </c>
      <c r="I873">
        <v>278</v>
      </c>
      <c r="J873">
        <v>46.2</v>
      </c>
      <c r="K873">
        <v>-0.37</v>
      </c>
      <c r="L873">
        <v>0</v>
      </c>
      <c r="M873">
        <v>48.08</v>
      </c>
      <c r="N873">
        <v>75.61</v>
      </c>
      <c r="O873">
        <v>27.54</v>
      </c>
      <c r="P873">
        <v>0.36399999999999999</v>
      </c>
      <c r="Q873">
        <v>0.26700000000000002</v>
      </c>
      <c r="R873">
        <v>4.8500000000000001E-2</v>
      </c>
      <c r="S873">
        <v>3.03</v>
      </c>
      <c r="T873">
        <v>64.53</v>
      </c>
      <c r="U873">
        <v>73.56</v>
      </c>
      <c r="V873">
        <v>596</v>
      </c>
      <c r="Y873">
        <v>1.7</v>
      </c>
      <c r="Z873">
        <v>2.157</v>
      </c>
      <c r="AD873">
        <v>310.60000000000002</v>
      </c>
      <c r="AG873">
        <v>1.5580000000000001</v>
      </c>
      <c r="AH873">
        <v>384.6</v>
      </c>
      <c r="AI873">
        <v>0</v>
      </c>
      <c r="AJ873">
        <v>0</v>
      </c>
      <c r="AK873" t="s">
        <v>56</v>
      </c>
      <c r="AL873" t="s">
        <v>57</v>
      </c>
      <c r="AM873">
        <v>0.25</v>
      </c>
      <c r="AO873">
        <v>43.34</v>
      </c>
      <c r="AP873">
        <v>40.94</v>
      </c>
      <c r="AQ873">
        <v>39.53</v>
      </c>
    </row>
    <row r="874" spans="1:43" x14ac:dyDescent="0.2">
      <c r="A874" s="8"/>
      <c r="B874">
        <v>675</v>
      </c>
      <c r="C874">
        <v>150</v>
      </c>
      <c r="D874" s="1">
        <v>43712</v>
      </c>
      <c r="E874" s="2">
        <v>0.86402777777777784</v>
      </c>
      <c r="F874">
        <v>1.6</v>
      </c>
      <c r="G874">
        <v>0</v>
      </c>
      <c r="H874">
        <v>0</v>
      </c>
      <c r="I874">
        <v>278</v>
      </c>
      <c r="J874">
        <v>46.8</v>
      </c>
      <c r="K874">
        <v>-0.37</v>
      </c>
      <c r="L874">
        <v>0</v>
      </c>
      <c r="M874">
        <v>48.74</v>
      </c>
      <c r="N874">
        <v>76.84</v>
      </c>
      <c r="O874">
        <v>28.1</v>
      </c>
      <c r="P874">
        <v>0.36599999999999999</v>
      </c>
      <c r="Q874">
        <v>0.28299999999999997</v>
      </c>
      <c r="R874">
        <v>4.9000000000000002E-2</v>
      </c>
      <c r="S874">
        <v>3.06</v>
      </c>
      <c r="T874">
        <v>65.260000000000005</v>
      </c>
      <c r="U874">
        <v>74.7</v>
      </c>
      <c r="V874">
        <v>591</v>
      </c>
      <c r="Y874">
        <v>1.66</v>
      </c>
      <c r="Z874">
        <v>2.1230000000000002</v>
      </c>
      <c r="AD874">
        <v>312.10000000000002</v>
      </c>
      <c r="AG874">
        <v>1.573</v>
      </c>
      <c r="AH874">
        <v>389.9</v>
      </c>
      <c r="AI874">
        <v>0</v>
      </c>
      <c r="AJ874">
        <v>0</v>
      </c>
      <c r="AK874" t="s">
        <v>56</v>
      </c>
      <c r="AL874" t="s">
        <v>57</v>
      </c>
      <c r="AM874">
        <v>0.22</v>
      </c>
      <c r="AO874">
        <v>43.39</v>
      </c>
      <c r="AP874">
        <v>40.99</v>
      </c>
      <c r="AQ874">
        <v>39.479999999999997</v>
      </c>
    </row>
    <row r="875" spans="1:43" x14ac:dyDescent="0.2">
      <c r="A875" s="8"/>
      <c r="B875">
        <v>676</v>
      </c>
      <c r="C875">
        <v>150</v>
      </c>
      <c r="D875" s="1">
        <v>43712</v>
      </c>
      <c r="E875" s="2">
        <v>0.86414351851851856</v>
      </c>
      <c r="F875">
        <v>1.6</v>
      </c>
      <c r="G875">
        <v>0</v>
      </c>
      <c r="H875">
        <v>0</v>
      </c>
      <c r="I875">
        <v>278</v>
      </c>
      <c r="J875">
        <v>46.8</v>
      </c>
      <c r="K875">
        <v>-0.37</v>
      </c>
      <c r="L875">
        <v>0</v>
      </c>
      <c r="M875">
        <v>48.45</v>
      </c>
      <c r="N875">
        <v>76.77</v>
      </c>
      <c r="O875">
        <v>28.32</v>
      </c>
      <c r="P875">
        <v>0.36899999999999999</v>
      </c>
      <c r="Q875">
        <v>0.30499999999999999</v>
      </c>
      <c r="R875">
        <v>4.9500000000000002E-2</v>
      </c>
      <c r="S875">
        <v>3.09</v>
      </c>
      <c r="T875">
        <v>65.55</v>
      </c>
      <c r="U875">
        <v>74.81</v>
      </c>
      <c r="V875">
        <v>594</v>
      </c>
      <c r="Y875">
        <v>1.66</v>
      </c>
      <c r="Z875">
        <v>2.125</v>
      </c>
      <c r="AD875">
        <v>306.89999999999998</v>
      </c>
      <c r="AG875">
        <v>1.55</v>
      </c>
      <c r="AH875">
        <v>387.6</v>
      </c>
      <c r="AI875">
        <v>0</v>
      </c>
      <c r="AJ875">
        <v>0</v>
      </c>
      <c r="AK875" t="s">
        <v>56</v>
      </c>
      <c r="AL875" t="s">
        <v>57</v>
      </c>
      <c r="AM875">
        <v>0.2</v>
      </c>
      <c r="AO875">
        <v>43.44</v>
      </c>
      <c r="AP875">
        <v>40.99</v>
      </c>
      <c r="AQ875">
        <v>39.479999999999997</v>
      </c>
    </row>
    <row r="876" spans="1:43" x14ac:dyDescent="0.2">
      <c r="A876" s="8"/>
      <c r="B876">
        <v>677</v>
      </c>
      <c r="C876">
        <v>150</v>
      </c>
      <c r="D876" s="1">
        <v>43712</v>
      </c>
      <c r="E876" s="2">
        <v>0.86425925925925917</v>
      </c>
      <c r="F876">
        <v>1.6</v>
      </c>
      <c r="G876">
        <v>0</v>
      </c>
      <c r="H876">
        <v>0</v>
      </c>
      <c r="I876">
        <v>278</v>
      </c>
      <c r="J876">
        <v>47.9</v>
      </c>
      <c r="K876">
        <v>-0.37</v>
      </c>
      <c r="L876">
        <v>0</v>
      </c>
      <c r="M876">
        <v>49.79</v>
      </c>
      <c r="N876">
        <v>78.98</v>
      </c>
      <c r="O876">
        <v>29.19</v>
      </c>
      <c r="P876">
        <v>0.37</v>
      </c>
      <c r="Q876">
        <v>0.30099999999999999</v>
      </c>
      <c r="R876">
        <v>4.9099999999999998E-2</v>
      </c>
      <c r="S876">
        <v>3.07</v>
      </c>
      <c r="T876">
        <v>67.150000000000006</v>
      </c>
      <c r="U876">
        <v>77.11</v>
      </c>
      <c r="V876">
        <v>590</v>
      </c>
      <c r="Y876">
        <v>1.58</v>
      </c>
      <c r="Z876">
        <v>2.0649999999999999</v>
      </c>
      <c r="AD876">
        <v>317.89999999999998</v>
      </c>
      <c r="AG876">
        <v>1.59</v>
      </c>
      <c r="AH876">
        <v>398.3</v>
      </c>
      <c r="AI876">
        <v>0</v>
      </c>
      <c r="AJ876">
        <v>0</v>
      </c>
      <c r="AK876" t="s">
        <v>56</v>
      </c>
      <c r="AL876" t="s">
        <v>57</v>
      </c>
      <c r="AM876">
        <v>0.16</v>
      </c>
      <c r="AO876">
        <v>43.39</v>
      </c>
      <c r="AP876">
        <v>40.99</v>
      </c>
      <c r="AQ876">
        <v>39.479999999999997</v>
      </c>
    </row>
    <row r="877" spans="1:43" x14ac:dyDescent="0.2">
      <c r="A877" s="8"/>
      <c r="B877">
        <v>678</v>
      </c>
      <c r="C877">
        <v>150</v>
      </c>
      <c r="D877" s="1">
        <v>43712</v>
      </c>
      <c r="E877" s="2">
        <v>0.864375</v>
      </c>
      <c r="F877">
        <v>1.6</v>
      </c>
      <c r="G877">
        <v>0</v>
      </c>
      <c r="H877">
        <v>0</v>
      </c>
      <c r="I877">
        <v>278</v>
      </c>
      <c r="J877">
        <v>47.6</v>
      </c>
      <c r="K877">
        <v>-0.37</v>
      </c>
      <c r="L877">
        <v>0</v>
      </c>
      <c r="M877">
        <v>49.37</v>
      </c>
      <c r="N877">
        <v>78.709999999999994</v>
      </c>
      <c r="O877">
        <v>29.34</v>
      </c>
      <c r="P877">
        <v>0.373</v>
      </c>
      <c r="Q877">
        <v>0.29799999999999999</v>
      </c>
      <c r="R877">
        <v>4.9599999999999998E-2</v>
      </c>
      <c r="S877">
        <v>3.1</v>
      </c>
      <c r="T877">
        <v>66.73</v>
      </c>
      <c r="U877">
        <v>76.63</v>
      </c>
      <c r="V877">
        <v>587</v>
      </c>
      <c r="Y877">
        <v>1.59</v>
      </c>
      <c r="Z877">
        <v>2.0720000000000001</v>
      </c>
      <c r="AD877">
        <v>312.3</v>
      </c>
      <c r="AG877">
        <v>1.5629999999999999</v>
      </c>
      <c r="AH877">
        <v>395</v>
      </c>
      <c r="AI877">
        <v>0</v>
      </c>
      <c r="AJ877">
        <v>0</v>
      </c>
      <c r="AK877" t="s">
        <v>56</v>
      </c>
      <c r="AL877" t="s">
        <v>57</v>
      </c>
      <c r="AM877">
        <v>0.17</v>
      </c>
      <c r="AO877">
        <v>43.39</v>
      </c>
      <c r="AP877">
        <v>40.99</v>
      </c>
      <c r="AQ877">
        <v>39.479999999999997</v>
      </c>
    </row>
    <row r="878" spans="1:43" x14ac:dyDescent="0.2">
      <c r="A878" s="8"/>
      <c r="B878">
        <v>679</v>
      </c>
      <c r="C878">
        <v>150</v>
      </c>
      <c r="D878" s="1">
        <v>43712</v>
      </c>
      <c r="E878" s="2">
        <v>0.86449074074074073</v>
      </c>
      <c r="F878">
        <v>1.6</v>
      </c>
      <c r="G878">
        <v>0</v>
      </c>
      <c r="H878">
        <v>0</v>
      </c>
      <c r="I878">
        <v>278</v>
      </c>
      <c r="J878">
        <v>47.7</v>
      </c>
      <c r="K878">
        <v>-0.37</v>
      </c>
      <c r="L878">
        <v>0</v>
      </c>
      <c r="M878">
        <v>49.28</v>
      </c>
      <c r="N878">
        <v>78.69</v>
      </c>
      <c r="O878">
        <v>29.41</v>
      </c>
      <c r="P878">
        <v>0.374</v>
      </c>
      <c r="Q878">
        <v>0.309</v>
      </c>
      <c r="R878">
        <v>5.0099999999999999E-2</v>
      </c>
      <c r="S878">
        <v>3.13</v>
      </c>
      <c r="T878">
        <v>67.040000000000006</v>
      </c>
      <c r="U878">
        <v>77.06</v>
      </c>
      <c r="V878">
        <v>580</v>
      </c>
      <c r="Y878">
        <v>1.59</v>
      </c>
      <c r="Z878">
        <v>2.073</v>
      </c>
      <c r="AD878">
        <v>308.7</v>
      </c>
      <c r="AG878">
        <v>1.556</v>
      </c>
      <c r="AH878">
        <v>394.2</v>
      </c>
      <c r="AI878">
        <v>0</v>
      </c>
      <c r="AJ878">
        <v>0</v>
      </c>
      <c r="AK878" t="s">
        <v>56</v>
      </c>
      <c r="AL878" t="s">
        <v>57</v>
      </c>
      <c r="AM878">
        <v>0.24</v>
      </c>
      <c r="AO878">
        <v>43.44</v>
      </c>
      <c r="AP878">
        <v>40.99</v>
      </c>
      <c r="AQ878">
        <v>39.53</v>
      </c>
    </row>
    <row r="879" spans="1:43" x14ac:dyDescent="0.2">
      <c r="A879" s="8"/>
      <c r="B879">
        <v>680</v>
      </c>
      <c r="C879">
        <v>150</v>
      </c>
      <c r="D879" s="1">
        <v>43712</v>
      </c>
      <c r="E879" s="2">
        <v>0.86460648148148145</v>
      </c>
      <c r="F879">
        <v>1.6</v>
      </c>
      <c r="G879">
        <v>0</v>
      </c>
      <c r="H879">
        <v>0</v>
      </c>
      <c r="I879">
        <v>278</v>
      </c>
      <c r="J879">
        <v>48.6</v>
      </c>
      <c r="K879">
        <v>-0.37</v>
      </c>
      <c r="L879">
        <v>0</v>
      </c>
      <c r="M879">
        <v>50.15</v>
      </c>
      <c r="N879">
        <v>80.64</v>
      </c>
      <c r="O879">
        <v>30.49</v>
      </c>
      <c r="P879">
        <v>0.378</v>
      </c>
      <c r="Q879">
        <v>0.29699999999999999</v>
      </c>
      <c r="R879">
        <v>4.9700000000000001E-2</v>
      </c>
      <c r="S879">
        <v>3.11</v>
      </c>
      <c r="T879">
        <v>68.42</v>
      </c>
      <c r="U879">
        <v>78.55</v>
      </c>
      <c r="V879">
        <v>585</v>
      </c>
      <c r="Y879">
        <v>1.53</v>
      </c>
      <c r="Z879">
        <v>2.0230000000000001</v>
      </c>
      <c r="AD879">
        <v>316.10000000000002</v>
      </c>
      <c r="AG879">
        <v>1.5649999999999999</v>
      </c>
      <c r="AH879">
        <v>401.2</v>
      </c>
      <c r="AI879">
        <v>0</v>
      </c>
      <c r="AJ879">
        <v>0</v>
      </c>
      <c r="AK879" t="s">
        <v>56</v>
      </c>
      <c r="AL879" t="s">
        <v>57</v>
      </c>
      <c r="AM879">
        <v>0.23</v>
      </c>
      <c r="AO879">
        <v>43.39</v>
      </c>
      <c r="AP879">
        <v>41.04</v>
      </c>
      <c r="AQ879">
        <v>39.479999999999997</v>
      </c>
    </row>
    <row r="880" spans="1:43" x14ac:dyDescent="0.2">
      <c r="A880" s="8"/>
      <c r="B880">
        <v>681</v>
      </c>
      <c r="C880">
        <v>150</v>
      </c>
      <c r="D880" s="1">
        <v>43712</v>
      </c>
      <c r="E880" s="2">
        <v>0.86472222222222228</v>
      </c>
      <c r="F880">
        <v>1.6</v>
      </c>
      <c r="G880">
        <v>0</v>
      </c>
      <c r="H880">
        <v>0</v>
      </c>
      <c r="I880">
        <v>278</v>
      </c>
      <c r="J880">
        <v>48.9</v>
      </c>
      <c r="K880">
        <v>-0.37</v>
      </c>
      <c r="L880">
        <v>0</v>
      </c>
      <c r="M880">
        <v>49.98</v>
      </c>
      <c r="N880">
        <v>81.34</v>
      </c>
      <c r="O880">
        <v>31.36</v>
      </c>
      <c r="P880">
        <v>0.38600000000000001</v>
      </c>
      <c r="Q880">
        <v>0.28799999999999998</v>
      </c>
      <c r="R880">
        <v>5.04E-2</v>
      </c>
      <c r="S880">
        <v>3.15</v>
      </c>
      <c r="T880">
        <v>68.8</v>
      </c>
      <c r="U880">
        <v>79.260000000000005</v>
      </c>
      <c r="V880">
        <v>579</v>
      </c>
      <c r="Y880">
        <v>1.51</v>
      </c>
      <c r="Z880">
        <v>2.0049999999999999</v>
      </c>
      <c r="AD880">
        <v>311</v>
      </c>
      <c r="AG880">
        <v>1.53</v>
      </c>
      <c r="AH880">
        <v>399.8</v>
      </c>
      <c r="AI880">
        <v>0</v>
      </c>
      <c r="AJ880">
        <v>0</v>
      </c>
      <c r="AK880" t="s">
        <v>56</v>
      </c>
      <c r="AL880" t="s">
        <v>57</v>
      </c>
      <c r="AM880">
        <v>0.18</v>
      </c>
      <c r="AO880">
        <v>43.44</v>
      </c>
      <c r="AP880">
        <v>41.04</v>
      </c>
      <c r="AQ880">
        <v>39.479999999999997</v>
      </c>
    </row>
    <row r="881" spans="1:43" x14ac:dyDescent="0.2">
      <c r="A881" s="8"/>
      <c r="B881">
        <v>682</v>
      </c>
      <c r="C881">
        <v>150</v>
      </c>
      <c r="D881" s="1">
        <v>43712</v>
      </c>
      <c r="E881" s="2">
        <v>0.86483796296296289</v>
      </c>
      <c r="F881">
        <v>1.6</v>
      </c>
      <c r="G881">
        <v>0</v>
      </c>
      <c r="H881">
        <v>0</v>
      </c>
      <c r="I881">
        <v>278</v>
      </c>
      <c r="J881">
        <v>48.7</v>
      </c>
      <c r="K881">
        <v>-0.37</v>
      </c>
      <c r="L881">
        <v>0</v>
      </c>
      <c r="M881">
        <v>49.78</v>
      </c>
      <c r="N881">
        <v>81.09</v>
      </c>
      <c r="O881">
        <v>31.31</v>
      </c>
      <c r="P881">
        <v>0.38600000000000001</v>
      </c>
      <c r="Q881">
        <v>0.29899999999999999</v>
      </c>
      <c r="R881">
        <v>5.04E-2</v>
      </c>
      <c r="S881">
        <v>3.15</v>
      </c>
      <c r="T881">
        <v>68.45</v>
      </c>
      <c r="U881">
        <v>78.72</v>
      </c>
      <c r="V881">
        <v>586</v>
      </c>
      <c r="Y881">
        <v>1.52</v>
      </c>
      <c r="Z881">
        <v>2.0110000000000001</v>
      </c>
      <c r="AD881">
        <v>309.5</v>
      </c>
      <c r="AG881">
        <v>1.5209999999999999</v>
      </c>
      <c r="AH881">
        <v>398.2</v>
      </c>
      <c r="AI881">
        <v>0</v>
      </c>
      <c r="AJ881">
        <v>0</v>
      </c>
      <c r="AK881" t="s">
        <v>56</v>
      </c>
      <c r="AL881" t="s">
        <v>57</v>
      </c>
      <c r="AM881">
        <v>0.18</v>
      </c>
      <c r="AO881">
        <v>43.39</v>
      </c>
      <c r="AP881">
        <v>40.99</v>
      </c>
      <c r="AQ881">
        <v>39.53</v>
      </c>
    </row>
    <row r="882" spans="1:43" x14ac:dyDescent="0.2">
      <c r="A882" s="8"/>
      <c r="B882">
        <v>683</v>
      </c>
      <c r="C882">
        <v>150</v>
      </c>
      <c r="D882" s="1">
        <v>43712</v>
      </c>
      <c r="E882" s="2">
        <v>0.86495370370370372</v>
      </c>
      <c r="F882">
        <v>1.6</v>
      </c>
      <c r="G882">
        <v>0</v>
      </c>
      <c r="H882">
        <v>0</v>
      </c>
      <c r="I882">
        <v>278</v>
      </c>
      <c r="J882">
        <v>50.5</v>
      </c>
      <c r="K882">
        <v>-0.37</v>
      </c>
      <c r="L882">
        <v>0</v>
      </c>
      <c r="M882">
        <v>51.68</v>
      </c>
      <c r="N882">
        <v>84.56</v>
      </c>
      <c r="O882">
        <v>32.880000000000003</v>
      </c>
      <c r="P882">
        <v>0.38900000000000001</v>
      </c>
      <c r="Q882">
        <v>0.28199999999999997</v>
      </c>
      <c r="R882">
        <v>4.9099999999999998E-2</v>
      </c>
      <c r="S882">
        <v>3.07</v>
      </c>
      <c r="T882">
        <v>71.33</v>
      </c>
      <c r="U882">
        <v>82.53</v>
      </c>
      <c r="V882">
        <v>578</v>
      </c>
      <c r="Y882">
        <v>1.41</v>
      </c>
      <c r="Z882">
        <v>1.929</v>
      </c>
      <c r="AD882">
        <v>329.7</v>
      </c>
      <c r="AG882">
        <v>1.569</v>
      </c>
      <c r="AH882">
        <v>413.5</v>
      </c>
      <c r="AI882">
        <v>0</v>
      </c>
      <c r="AJ882">
        <v>0</v>
      </c>
      <c r="AK882" t="s">
        <v>56</v>
      </c>
      <c r="AL882" t="s">
        <v>57</v>
      </c>
      <c r="AM882">
        <v>0.19</v>
      </c>
      <c r="AO882">
        <v>43.44</v>
      </c>
      <c r="AP882">
        <v>40.99</v>
      </c>
      <c r="AQ882">
        <v>39.479999999999997</v>
      </c>
    </row>
    <row r="883" spans="1:43" x14ac:dyDescent="0.2">
      <c r="A883" s="8"/>
      <c r="B883">
        <v>684</v>
      </c>
      <c r="C883">
        <v>150</v>
      </c>
      <c r="D883" s="1">
        <v>43712</v>
      </c>
      <c r="E883" s="2">
        <v>0.86506944444444445</v>
      </c>
      <c r="F883">
        <v>1.6</v>
      </c>
      <c r="G883">
        <v>0</v>
      </c>
      <c r="H883">
        <v>0</v>
      </c>
      <c r="I883">
        <v>278</v>
      </c>
      <c r="J883">
        <v>49.2</v>
      </c>
      <c r="K883">
        <v>-0.37</v>
      </c>
      <c r="L883">
        <v>0</v>
      </c>
      <c r="M883">
        <v>50.03</v>
      </c>
      <c r="N883">
        <v>82.11</v>
      </c>
      <c r="O883">
        <v>32.08</v>
      </c>
      <c r="P883">
        <v>0.39100000000000001</v>
      </c>
      <c r="Q883">
        <v>0.313</v>
      </c>
      <c r="R883">
        <v>5.0999999999999997E-2</v>
      </c>
      <c r="S883">
        <v>3.19</v>
      </c>
      <c r="T883">
        <v>69.44</v>
      </c>
      <c r="U883">
        <v>80</v>
      </c>
      <c r="V883">
        <v>581</v>
      </c>
      <c r="Y883">
        <v>1.48</v>
      </c>
      <c r="Z883">
        <v>1.986</v>
      </c>
      <c r="AD883">
        <v>307.60000000000002</v>
      </c>
      <c r="AG883">
        <v>1.5109999999999999</v>
      </c>
      <c r="AH883">
        <v>400.2</v>
      </c>
      <c r="AI883">
        <v>0</v>
      </c>
      <c r="AJ883">
        <v>0</v>
      </c>
      <c r="AK883" t="s">
        <v>56</v>
      </c>
      <c r="AL883" t="s">
        <v>57</v>
      </c>
      <c r="AM883">
        <v>0.27</v>
      </c>
      <c r="AO883">
        <v>43.39</v>
      </c>
      <c r="AP883">
        <v>40.99</v>
      </c>
      <c r="AQ883">
        <v>39.479999999999997</v>
      </c>
    </row>
    <row r="884" spans="1:43" x14ac:dyDescent="0.2">
      <c r="A884" s="8"/>
      <c r="B884">
        <v>685</v>
      </c>
      <c r="C884">
        <v>150</v>
      </c>
      <c r="D884" s="1">
        <v>43712</v>
      </c>
      <c r="E884" s="2">
        <v>0.86518518518518517</v>
      </c>
      <c r="F884">
        <v>1.6</v>
      </c>
      <c r="G884">
        <v>0</v>
      </c>
      <c r="H884">
        <v>0</v>
      </c>
      <c r="I884">
        <v>278</v>
      </c>
      <c r="J884">
        <v>50.3</v>
      </c>
      <c r="K884">
        <v>-0.37</v>
      </c>
      <c r="L884">
        <v>0</v>
      </c>
      <c r="M884">
        <v>51.19</v>
      </c>
      <c r="N884">
        <v>84.29</v>
      </c>
      <c r="O884">
        <v>33.11</v>
      </c>
      <c r="P884">
        <v>0.39300000000000002</v>
      </c>
      <c r="Q884">
        <v>0.314</v>
      </c>
      <c r="R884">
        <v>5.11E-2</v>
      </c>
      <c r="S884">
        <v>3.2</v>
      </c>
      <c r="T884">
        <v>71.14</v>
      </c>
      <c r="U884">
        <v>82.15</v>
      </c>
      <c r="V884">
        <v>577</v>
      </c>
      <c r="Y884">
        <v>1.42</v>
      </c>
      <c r="Z884">
        <v>1.9350000000000001</v>
      </c>
      <c r="AD884">
        <v>313.8</v>
      </c>
      <c r="AG884">
        <v>1.538</v>
      </c>
      <c r="AH884">
        <v>409.5</v>
      </c>
      <c r="AI884">
        <v>0</v>
      </c>
      <c r="AJ884">
        <v>0</v>
      </c>
      <c r="AK884" t="s">
        <v>56</v>
      </c>
      <c r="AL884" t="s">
        <v>57</v>
      </c>
      <c r="AM884">
        <v>0.27</v>
      </c>
      <c r="AO884">
        <v>43.39</v>
      </c>
      <c r="AP884">
        <v>41.04</v>
      </c>
      <c r="AQ884">
        <v>39.479999999999997</v>
      </c>
    </row>
    <row r="885" spans="1:43" x14ac:dyDescent="0.2">
      <c r="A885" s="8"/>
      <c r="B885">
        <v>686</v>
      </c>
      <c r="C885">
        <v>150</v>
      </c>
      <c r="D885" s="1">
        <v>43712</v>
      </c>
      <c r="E885" s="2">
        <v>0.865300925925926</v>
      </c>
      <c r="F885">
        <v>1.6</v>
      </c>
      <c r="G885">
        <v>0</v>
      </c>
      <c r="H885">
        <v>0</v>
      </c>
      <c r="I885">
        <v>278</v>
      </c>
      <c r="J885">
        <v>51</v>
      </c>
      <c r="K885">
        <v>-0.37</v>
      </c>
      <c r="L885">
        <v>0</v>
      </c>
      <c r="M885">
        <v>51.82</v>
      </c>
      <c r="N885">
        <v>85.87</v>
      </c>
      <c r="O885">
        <v>34.049999999999997</v>
      </c>
      <c r="P885">
        <v>0.39700000000000002</v>
      </c>
      <c r="Q885">
        <v>0.307</v>
      </c>
      <c r="R885">
        <v>5.0299999999999997E-2</v>
      </c>
      <c r="S885">
        <v>3.15</v>
      </c>
      <c r="T885">
        <v>72.150000000000006</v>
      </c>
      <c r="U885">
        <v>83.52</v>
      </c>
      <c r="V885">
        <v>581</v>
      </c>
      <c r="Y885">
        <v>1.38</v>
      </c>
      <c r="Z885">
        <v>1.899</v>
      </c>
      <c r="AD885">
        <v>322.89999999999998</v>
      </c>
      <c r="AG885">
        <v>1.542</v>
      </c>
      <c r="AH885">
        <v>414.6</v>
      </c>
      <c r="AI885">
        <v>0</v>
      </c>
      <c r="AJ885">
        <v>0</v>
      </c>
      <c r="AK885" t="s">
        <v>56</v>
      </c>
      <c r="AL885" t="s">
        <v>57</v>
      </c>
      <c r="AM885">
        <v>0.19</v>
      </c>
      <c r="AO885">
        <v>43.44</v>
      </c>
      <c r="AP885">
        <v>41.04</v>
      </c>
      <c r="AQ885">
        <v>39.479999999999997</v>
      </c>
    </row>
    <row r="886" spans="1:43" x14ac:dyDescent="0.2">
      <c r="A886" s="8"/>
      <c r="B886">
        <v>687</v>
      </c>
      <c r="C886">
        <v>150</v>
      </c>
      <c r="D886" s="1">
        <v>43712</v>
      </c>
      <c r="E886" s="2">
        <v>0.86541666666666661</v>
      </c>
      <c r="F886">
        <v>1.6</v>
      </c>
      <c r="G886">
        <v>0</v>
      </c>
      <c r="H886">
        <v>0</v>
      </c>
      <c r="I886">
        <v>278</v>
      </c>
      <c r="J886">
        <v>50.8</v>
      </c>
      <c r="K886">
        <v>-0.37</v>
      </c>
      <c r="L886">
        <v>0</v>
      </c>
      <c r="M886">
        <v>51.32</v>
      </c>
      <c r="N886">
        <v>85.39</v>
      </c>
      <c r="O886">
        <v>34.08</v>
      </c>
      <c r="P886">
        <v>0.39900000000000002</v>
      </c>
      <c r="Q886">
        <v>0.31900000000000001</v>
      </c>
      <c r="R886">
        <v>5.1200000000000002E-2</v>
      </c>
      <c r="S886">
        <v>3.2</v>
      </c>
      <c r="T886">
        <v>71.84</v>
      </c>
      <c r="U886">
        <v>83.25</v>
      </c>
      <c r="V886">
        <v>577</v>
      </c>
      <c r="Y886">
        <v>1.39</v>
      </c>
      <c r="Z886">
        <v>1.91</v>
      </c>
      <c r="AD886">
        <v>314.5</v>
      </c>
      <c r="AG886">
        <v>1.5169999999999999</v>
      </c>
      <c r="AH886">
        <v>410.5</v>
      </c>
      <c r="AI886">
        <v>0</v>
      </c>
      <c r="AJ886">
        <v>0</v>
      </c>
      <c r="AK886" t="s">
        <v>56</v>
      </c>
      <c r="AL886" t="s">
        <v>57</v>
      </c>
      <c r="AM886">
        <v>0.14000000000000001</v>
      </c>
      <c r="AO886">
        <v>43.44</v>
      </c>
      <c r="AP886">
        <v>40.99</v>
      </c>
      <c r="AQ886">
        <v>39.479999999999997</v>
      </c>
    </row>
    <row r="887" spans="1:43" x14ac:dyDescent="0.2">
      <c r="A887" s="8"/>
      <c r="B887">
        <v>688</v>
      </c>
      <c r="C887">
        <v>150</v>
      </c>
      <c r="D887" s="1">
        <v>43712</v>
      </c>
      <c r="E887" s="2">
        <v>0.86553240740740733</v>
      </c>
      <c r="F887">
        <v>1.6</v>
      </c>
      <c r="G887">
        <v>0</v>
      </c>
      <c r="H887">
        <v>0</v>
      </c>
      <c r="I887">
        <v>278</v>
      </c>
      <c r="J887">
        <v>51.4</v>
      </c>
      <c r="K887">
        <v>-0.37</v>
      </c>
      <c r="L887">
        <v>0</v>
      </c>
      <c r="M887">
        <v>51.63</v>
      </c>
      <c r="N887">
        <v>86.57</v>
      </c>
      <c r="O887">
        <v>34.950000000000003</v>
      </c>
      <c r="P887">
        <v>0.40400000000000003</v>
      </c>
      <c r="Q887">
        <v>0.30099999999999999</v>
      </c>
      <c r="R887">
        <v>5.1700000000000003E-2</v>
      </c>
      <c r="S887">
        <v>3.23</v>
      </c>
      <c r="T887">
        <v>72.78</v>
      </c>
      <c r="U887">
        <v>84.41</v>
      </c>
      <c r="V887">
        <v>570</v>
      </c>
      <c r="Y887">
        <v>1.36</v>
      </c>
      <c r="Z887">
        <v>1.8839999999999999</v>
      </c>
      <c r="AD887">
        <v>313.10000000000002</v>
      </c>
      <c r="AG887">
        <v>1.5089999999999999</v>
      </c>
      <c r="AH887">
        <v>413</v>
      </c>
      <c r="AI887">
        <v>0</v>
      </c>
      <c r="AJ887">
        <v>0</v>
      </c>
      <c r="AK887" t="s">
        <v>56</v>
      </c>
      <c r="AL887" t="s">
        <v>57</v>
      </c>
      <c r="AM887">
        <v>0.17</v>
      </c>
      <c r="AO887">
        <v>43.44</v>
      </c>
      <c r="AP887">
        <v>41.04</v>
      </c>
      <c r="AQ887">
        <v>39.53</v>
      </c>
    </row>
    <row r="888" spans="1:43" x14ac:dyDescent="0.2">
      <c r="A888" s="8"/>
      <c r="B888">
        <v>689</v>
      </c>
      <c r="C888">
        <v>150</v>
      </c>
      <c r="D888" s="1">
        <v>43712</v>
      </c>
      <c r="E888" s="2">
        <v>0.86564814814814817</v>
      </c>
      <c r="F888">
        <v>1.6</v>
      </c>
      <c r="G888">
        <v>0</v>
      </c>
      <c r="H888">
        <v>0</v>
      </c>
      <c r="I888">
        <v>278</v>
      </c>
      <c r="J888">
        <v>51.6</v>
      </c>
      <c r="K888">
        <v>-0.37</v>
      </c>
      <c r="L888">
        <v>0</v>
      </c>
      <c r="M888">
        <v>51.69</v>
      </c>
      <c r="N888">
        <v>86.99</v>
      </c>
      <c r="O888">
        <v>35.299999999999997</v>
      </c>
      <c r="P888">
        <v>0.40600000000000003</v>
      </c>
      <c r="Q888">
        <v>0.314</v>
      </c>
      <c r="R888">
        <v>5.1999999999999998E-2</v>
      </c>
      <c r="S888">
        <v>3.25</v>
      </c>
      <c r="T888">
        <v>73.150000000000006</v>
      </c>
      <c r="U888">
        <v>84.97</v>
      </c>
      <c r="V888">
        <v>566</v>
      </c>
      <c r="Y888">
        <v>1.35</v>
      </c>
      <c r="Z888">
        <v>1.875</v>
      </c>
      <c r="AD888">
        <v>311.39999999999998</v>
      </c>
      <c r="AG888">
        <v>1.5029999999999999</v>
      </c>
      <c r="AH888">
        <v>413.5</v>
      </c>
      <c r="AI888">
        <v>0</v>
      </c>
      <c r="AJ888">
        <v>0</v>
      </c>
      <c r="AK888" t="s">
        <v>56</v>
      </c>
      <c r="AL888" t="s">
        <v>57</v>
      </c>
      <c r="AM888">
        <v>0.19</v>
      </c>
      <c r="AO888">
        <v>43.44</v>
      </c>
      <c r="AP888">
        <v>41.04</v>
      </c>
      <c r="AQ888">
        <v>39.53</v>
      </c>
    </row>
    <row r="889" spans="1:43" x14ac:dyDescent="0.2">
      <c r="A889" s="8"/>
      <c r="B889">
        <v>690</v>
      </c>
      <c r="C889">
        <v>150</v>
      </c>
      <c r="D889" s="1">
        <v>43712</v>
      </c>
      <c r="E889" s="2">
        <v>0.86576388888888889</v>
      </c>
      <c r="F889">
        <v>1.6</v>
      </c>
      <c r="G889">
        <v>0</v>
      </c>
      <c r="H889">
        <v>0</v>
      </c>
      <c r="I889">
        <v>278</v>
      </c>
      <c r="J889">
        <v>51.7</v>
      </c>
      <c r="K889">
        <v>-0.37</v>
      </c>
      <c r="L889">
        <v>0</v>
      </c>
      <c r="M889">
        <v>51.64</v>
      </c>
      <c r="N889">
        <v>87.4</v>
      </c>
      <c r="O889">
        <v>35.76</v>
      </c>
      <c r="P889">
        <v>0.40899999999999997</v>
      </c>
      <c r="Q889">
        <v>0.311</v>
      </c>
      <c r="R889">
        <v>5.16E-2</v>
      </c>
      <c r="S889">
        <v>3.23</v>
      </c>
      <c r="T889">
        <v>73.290000000000006</v>
      </c>
      <c r="U889">
        <v>85.13</v>
      </c>
      <c r="V889">
        <v>572</v>
      </c>
      <c r="Y889">
        <v>1.33</v>
      </c>
      <c r="Z889">
        <v>1.8660000000000001</v>
      </c>
      <c r="AD889">
        <v>313.7</v>
      </c>
      <c r="AG889">
        <v>1.4890000000000001</v>
      </c>
      <c r="AH889">
        <v>413.1</v>
      </c>
      <c r="AI889">
        <v>0</v>
      </c>
      <c r="AJ889">
        <v>0</v>
      </c>
      <c r="AK889" t="s">
        <v>56</v>
      </c>
      <c r="AL889" t="s">
        <v>57</v>
      </c>
      <c r="AM889">
        <v>0.11</v>
      </c>
      <c r="AO889">
        <v>43.44</v>
      </c>
      <c r="AP889">
        <v>40.99</v>
      </c>
      <c r="AQ889">
        <v>39.53</v>
      </c>
    </row>
    <row r="890" spans="1:43" x14ac:dyDescent="0.2">
      <c r="A890" s="8"/>
      <c r="B890">
        <v>691</v>
      </c>
      <c r="C890">
        <v>150</v>
      </c>
      <c r="D890" s="1">
        <v>43712</v>
      </c>
      <c r="E890" s="2">
        <v>0.86587962962962972</v>
      </c>
      <c r="F890">
        <v>1.6</v>
      </c>
      <c r="G890">
        <v>0</v>
      </c>
      <c r="H890">
        <v>0</v>
      </c>
      <c r="I890">
        <v>278</v>
      </c>
      <c r="J890">
        <v>53.3</v>
      </c>
      <c r="K890">
        <v>-0.37</v>
      </c>
      <c r="L890">
        <v>0</v>
      </c>
      <c r="M890">
        <v>53.4</v>
      </c>
      <c r="N890">
        <v>90.62</v>
      </c>
      <c r="O890">
        <v>37.21</v>
      </c>
      <c r="P890">
        <v>0.41099999999999998</v>
      </c>
      <c r="Q890">
        <v>0.318</v>
      </c>
      <c r="R890">
        <v>5.1700000000000003E-2</v>
      </c>
      <c r="S890">
        <v>3.23</v>
      </c>
      <c r="T890">
        <v>75.95</v>
      </c>
      <c r="U890">
        <v>88.22</v>
      </c>
      <c r="V890">
        <v>573</v>
      </c>
      <c r="Y890">
        <v>1.25</v>
      </c>
      <c r="Z890">
        <v>1.8</v>
      </c>
      <c r="AD890">
        <v>323.8</v>
      </c>
      <c r="AG890">
        <v>1.534</v>
      </c>
      <c r="AH890">
        <v>427.2</v>
      </c>
      <c r="AI890">
        <v>0</v>
      </c>
      <c r="AJ890">
        <v>0</v>
      </c>
      <c r="AK890" t="s">
        <v>56</v>
      </c>
      <c r="AL890" t="s">
        <v>57</v>
      </c>
      <c r="AM890">
        <v>0.19</v>
      </c>
      <c r="AO890">
        <v>43.44</v>
      </c>
      <c r="AP890">
        <v>41.04</v>
      </c>
      <c r="AQ890">
        <v>39.53</v>
      </c>
    </row>
    <row r="891" spans="1:43" x14ac:dyDescent="0.2">
      <c r="A891" s="8"/>
      <c r="B891">
        <v>692</v>
      </c>
      <c r="C891">
        <v>150</v>
      </c>
      <c r="D891" s="1">
        <v>43712</v>
      </c>
      <c r="E891" s="2">
        <v>0.86599537037037033</v>
      </c>
      <c r="F891">
        <v>1.6</v>
      </c>
      <c r="G891">
        <v>0</v>
      </c>
      <c r="H891">
        <v>0</v>
      </c>
      <c r="I891">
        <v>278</v>
      </c>
      <c r="J891">
        <v>52.8</v>
      </c>
      <c r="K891">
        <v>-0.37</v>
      </c>
      <c r="L891">
        <v>0</v>
      </c>
      <c r="M891">
        <v>52.54</v>
      </c>
      <c r="N891">
        <v>89.81</v>
      </c>
      <c r="O891">
        <v>37.26</v>
      </c>
      <c r="P891">
        <v>0.41499999999999998</v>
      </c>
      <c r="Q891">
        <v>0.32100000000000001</v>
      </c>
      <c r="R891">
        <v>5.1799999999999999E-2</v>
      </c>
      <c r="S891">
        <v>3.24</v>
      </c>
      <c r="T891">
        <v>75.05</v>
      </c>
      <c r="U891">
        <v>87.39</v>
      </c>
      <c r="V891">
        <v>573</v>
      </c>
      <c r="Y891">
        <v>1.27</v>
      </c>
      <c r="Z891">
        <v>1.8160000000000001</v>
      </c>
      <c r="AD891">
        <v>317.7</v>
      </c>
      <c r="AG891">
        <v>1.494</v>
      </c>
      <c r="AH891">
        <v>420.4</v>
      </c>
      <c r="AI891">
        <v>0</v>
      </c>
      <c r="AJ891">
        <v>0</v>
      </c>
      <c r="AK891" t="s">
        <v>56</v>
      </c>
      <c r="AL891" t="s">
        <v>57</v>
      </c>
      <c r="AM891">
        <v>0.26</v>
      </c>
      <c r="AO891">
        <v>43.44</v>
      </c>
      <c r="AP891">
        <v>41.04</v>
      </c>
      <c r="AQ891">
        <v>39.479999999999997</v>
      </c>
    </row>
    <row r="892" spans="1:43" x14ac:dyDescent="0.2">
      <c r="A892" s="8"/>
      <c r="B892">
        <v>693</v>
      </c>
      <c r="C892">
        <v>150</v>
      </c>
      <c r="D892" s="1">
        <v>43712</v>
      </c>
      <c r="E892" s="2">
        <v>0.86611111111111105</v>
      </c>
      <c r="F892">
        <v>1.6</v>
      </c>
      <c r="G892">
        <v>0</v>
      </c>
      <c r="H892">
        <v>0</v>
      </c>
      <c r="I892">
        <v>278</v>
      </c>
      <c r="J892">
        <v>53.1</v>
      </c>
      <c r="K892">
        <v>-0.37</v>
      </c>
      <c r="L892">
        <v>0</v>
      </c>
      <c r="M892">
        <v>52.76</v>
      </c>
      <c r="N892">
        <v>90.29</v>
      </c>
      <c r="O892">
        <v>37.53</v>
      </c>
      <c r="P892">
        <v>0.41599999999999998</v>
      </c>
      <c r="Q892">
        <v>0.32100000000000001</v>
      </c>
      <c r="R892">
        <v>5.2900000000000003E-2</v>
      </c>
      <c r="S892">
        <v>3.31</v>
      </c>
      <c r="T892">
        <v>75.52</v>
      </c>
      <c r="U892">
        <v>88.04</v>
      </c>
      <c r="V892">
        <v>567</v>
      </c>
      <c r="Y892">
        <v>1.26</v>
      </c>
      <c r="Z892">
        <v>1.806</v>
      </c>
      <c r="AD892">
        <v>312.8</v>
      </c>
      <c r="AG892">
        <v>1.498</v>
      </c>
      <c r="AH892">
        <v>422.1</v>
      </c>
      <c r="AI892">
        <v>0</v>
      </c>
      <c r="AJ892">
        <v>0</v>
      </c>
      <c r="AK892" t="s">
        <v>56</v>
      </c>
      <c r="AL892" t="s">
        <v>57</v>
      </c>
      <c r="AM892">
        <v>0.25</v>
      </c>
      <c r="AO892">
        <v>43.44</v>
      </c>
      <c r="AP892">
        <v>41.09</v>
      </c>
      <c r="AQ892">
        <v>39.53</v>
      </c>
    </row>
    <row r="893" spans="1:43" x14ac:dyDescent="0.2">
      <c r="A893" s="8"/>
      <c r="B893">
        <v>694</v>
      </c>
      <c r="C893">
        <v>150</v>
      </c>
      <c r="D893" s="1">
        <v>43712</v>
      </c>
      <c r="E893" s="2">
        <v>0.86622685185185189</v>
      </c>
      <c r="F893">
        <v>1.6</v>
      </c>
      <c r="G893">
        <v>0</v>
      </c>
      <c r="H893">
        <v>0</v>
      </c>
      <c r="I893">
        <v>278</v>
      </c>
      <c r="J893">
        <v>54.1</v>
      </c>
      <c r="K893">
        <v>-0.37</v>
      </c>
      <c r="L893">
        <v>0</v>
      </c>
      <c r="M893">
        <v>53.98</v>
      </c>
      <c r="N893">
        <v>92.49</v>
      </c>
      <c r="O893">
        <v>38.51</v>
      </c>
      <c r="P893">
        <v>0.41599999999999998</v>
      </c>
      <c r="Q893">
        <v>0.32200000000000001</v>
      </c>
      <c r="R893">
        <v>5.1999999999999998E-2</v>
      </c>
      <c r="S893">
        <v>3.25</v>
      </c>
      <c r="T893">
        <v>77.17</v>
      </c>
      <c r="U893">
        <v>89.97</v>
      </c>
      <c r="V893">
        <v>573</v>
      </c>
      <c r="Y893">
        <v>1.21</v>
      </c>
      <c r="Z893">
        <v>1.7629999999999999</v>
      </c>
      <c r="AD893">
        <v>325.39999999999998</v>
      </c>
      <c r="AG893">
        <v>1.53</v>
      </c>
      <c r="AH893">
        <v>431.9</v>
      </c>
      <c r="AI893">
        <v>0</v>
      </c>
      <c r="AJ893">
        <v>0</v>
      </c>
      <c r="AK893" t="s">
        <v>56</v>
      </c>
      <c r="AL893" t="s">
        <v>57</v>
      </c>
      <c r="AM893">
        <v>0.21</v>
      </c>
      <c r="AO893">
        <v>43.39</v>
      </c>
      <c r="AP893">
        <v>41.04</v>
      </c>
      <c r="AQ893">
        <v>39.479999999999997</v>
      </c>
    </row>
    <row r="894" spans="1:43" x14ac:dyDescent="0.2">
      <c r="A894" s="8"/>
      <c r="B894">
        <v>695</v>
      </c>
      <c r="C894">
        <v>150</v>
      </c>
      <c r="D894" s="1">
        <v>43712</v>
      </c>
      <c r="E894" s="2">
        <v>0.86634259259259261</v>
      </c>
      <c r="F894">
        <v>1.6</v>
      </c>
      <c r="G894">
        <v>0</v>
      </c>
      <c r="H894">
        <v>0</v>
      </c>
      <c r="I894">
        <v>278</v>
      </c>
      <c r="J894">
        <v>53.7</v>
      </c>
      <c r="K894">
        <v>-0.37</v>
      </c>
      <c r="L894">
        <v>0</v>
      </c>
      <c r="M894">
        <v>53.2</v>
      </c>
      <c r="N894">
        <v>91.8</v>
      </c>
      <c r="O894">
        <v>38.6</v>
      </c>
      <c r="P894">
        <v>0.42</v>
      </c>
      <c r="Q894">
        <v>0.33100000000000002</v>
      </c>
      <c r="R894">
        <v>5.2499999999999998E-2</v>
      </c>
      <c r="S894">
        <v>3.28</v>
      </c>
      <c r="T894">
        <v>76.400000000000006</v>
      </c>
      <c r="U894">
        <v>89.05</v>
      </c>
      <c r="V894">
        <v>575</v>
      </c>
      <c r="Y894">
        <v>1.22</v>
      </c>
      <c r="Z894">
        <v>1.7769999999999999</v>
      </c>
      <c r="AD894">
        <v>317.5</v>
      </c>
      <c r="AG894">
        <v>1.4930000000000001</v>
      </c>
      <c r="AH894">
        <v>425.6</v>
      </c>
      <c r="AI894">
        <v>0</v>
      </c>
      <c r="AJ894">
        <v>0</v>
      </c>
      <c r="AK894" t="s">
        <v>56</v>
      </c>
      <c r="AL894" t="s">
        <v>57</v>
      </c>
      <c r="AM894">
        <v>0.19</v>
      </c>
      <c r="AO894">
        <v>43.39</v>
      </c>
      <c r="AP894">
        <v>41.04</v>
      </c>
      <c r="AQ894">
        <v>39.479999999999997</v>
      </c>
    </row>
    <row r="895" spans="1:43" x14ac:dyDescent="0.2">
      <c r="A895" s="8"/>
      <c r="B895">
        <v>696</v>
      </c>
      <c r="C895">
        <v>150</v>
      </c>
      <c r="D895" s="1">
        <v>43712</v>
      </c>
      <c r="E895" s="2">
        <v>0.86645833333333344</v>
      </c>
      <c r="F895">
        <v>1.6</v>
      </c>
      <c r="G895">
        <v>0</v>
      </c>
      <c r="H895">
        <v>0</v>
      </c>
      <c r="I895">
        <v>278</v>
      </c>
      <c r="J895">
        <v>54.3</v>
      </c>
      <c r="K895">
        <v>-0.37</v>
      </c>
      <c r="L895">
        <v>0</v>
      </c>
      <c r="M895">
        <v>53.52</v>
      </c>
      <c r="N895">
        <v>93.03</v>
      </c>
      <c r="O895">
        <v>39.51</v>
      </c>
      <c r="P895">
        <v>0.42499999999999999</v>
      </c>
      <c r="Q895">
        <v>0.317</v>
      </c>
      <c r="R895">
        <v>5.2699999999999997E-2</v>
      </c>
      <c r="S895">
        <v>3.3</v>
      </c>
      <c r="T895">
        <v>77.63</v>
      </c>
      <c r="U895">
        <v>90.74</v>
      </c>
      <c r="V895">
        <v>561</v>
      </c>
      <c r="Y895">
        <v>1.19</v>
      </c>
      <c r="Z895">
        <v>1.7529999999999999</v>
      </c>
      <c r="AD895">
        <v>318.2</v>
      </c>
      <c r="AG895">
        <v>1.4870000000000001</v>
      </c>
      <c r="AH895">
        <v>428.2</v>
      </c>
      <c r="AI895">
        <v>0</v>
      </c>
      <c r="AJ895">
        <v>0</v>
      </c>
      <c r="AK895" t="s">
        <v>56</v>
      </c>
      <c r="AL895" t="s">
        <v>57</v>
      </c>
      <c r="AM895">
        <v>0.17</v>
      </c>
      <c r="AO895">
        <v>43.44</v>
      </c>
      <c r="AP895">
        <v>41.04</v>
      </c>
      <c r="AQ895">
        <v>39.479999999999997</v>
      </c>
    </row>
    <row r="896" spans="1:43" x14ac:dyDescent="0.2">
      <c r="A896" s="8"/>
      <c r="B896">
        <v>697</v>
      </c>
      <c r="C896">
        <v>150</v>
      </c>
      <c r="D896" s="1">
        <v>43712</v>
      </c>
      <c r="E896" s="2">
        <v>0.86657407407407405</v>
      </c>
      <c r="F896">
        <v>1.6</v>
      </c>
      <c r="G896">
        <v>0</v>
      </c>
      <c r="H896">
        <v>0</v>
      </c>
      <c r="I896">
        <v>278</v>
      </c>
      <c r="J896">
        <v>55.7</v>
      </c>
      <c r="K896">
        <v>-0.37</v>
      </c>
      <c r="L896">
        <v>0</v>
      </c>
      <c r="M896">
        <v>54.93</v>
      </c>
      <c r="N896">
        <v>95.79</v>
      </c>
      <c r="O896">
        <v>40.86</v>
      </c>
      <c r="P896">
        <v>0.42699999999999999</v>
      </c>
      <c r="Q896">
        <v>0.32400000000000001</v>
      </c>
      <c r="R896">
        <v>5.2200000000000003E-2</v>
      </c>
      <c r="S896">
        <v>3.26</v>
      </c>
      <c r="T896">
        <v>79.849999999999994</v>
      </c>
      <c r="U896">
        <v>93.31</v>
      </c>
      <c r="V896">
        <v>570</v>
      </c>
      <c r="Y896">
        <v>1.1299999999999999</v>
      </c>
      <c r="Z896">
        <v>1.7030000000000001</v>
      </c>
      <c r="AD896">
        <v>329.8</v>
      </c>
      <c r="AG896">
        <v>1.52</v>
      </c>
      <c r="AH896">
        <v>439.5</v>
      </c>
      <c r="AI896">
        <v>0</v>
      </c>
      <c r="AJ896">
        <v>0</v>
      </c>
      <c r="AK896" t="s">
        <v>56</v>
      </c>
      <c r="AL896" t="s">
        <v>57</v>
      </c>
      <c r="AM896">
        <v>0.22</v>
      </c>
      <c r="AO896">
        <v>43.44</v>
      </c>
      <c r="AP896">
        <v>41.04</v>
      </c>
      <c r="AQ896">
        <v>39.53</v>
      </c>
    </row>
    <row r="897" spans="1:43" x14ac:dyDescent="0.2">
      <c r="A897" s="8"/>
      <c r="B897">
        <v>698</v>
      </c>
      <c r="C897">
        <v>150</v>
      </c>
      <c r="D897" s="1">
        <v>43712</v>
      </c>
      <c r="E897" s="2">
        <v>0.86668981481481477</v>
      </c>
      <c r="F897">
        <v>1.6</v>
      </c>
      <c r="G897">
        <v>0</v>
      </c>
      <c r="H897">
        <v>0</v>
      </c>
      <c r="I897">
        <v>278</v>
      </c>
      <c r="J897">
        <v>54.7</v>
      </c>
      <c r="K897">
        <v>-0.37</v>
      </c>
      <c r="L897">
        <v>0</v>
      </c>
      <c r="M897">
        <v>53.73</v>
      </c>
      <c r="N897">
        <v>93.75</v>
      </c>
      <c r="O897">
        <v>40.01</v>
      </c>
      <c r="P897">
        <v>0.42699999999999999</v>
      </c>
      <c r="Q897">
        <v>0.35299999999999998</v>
      </c>
      <c r="R897">
        <v>5.3100000000000001E-2</v>
      </c>
      <c r="S897">
        <v>3.32</v>
      </c>
      <c r="T897">
        <v>78.11</v>
      </c>
      <c r="U897">
        <v>91.24</v>
      </c>
      <c r="V897">
        <v>572</v>
      </c>
      <c r="Y897">
        <v>1.18</v>
      </c>
      <c r="Z897">
        <v>1.74</v>
      </c>
      <c r="AD897">
        <v>317.10000000000002</v>
      </c>
      <c r="AG897">
        <v>1.486</v>
      </c>
      <c r="AH897">
        <v>429.9</v>
      </c>
      <c r="AI897">
        <v>0</v>
      </c>
      <c r="AJ897">
        <v>0</v>
      </c>
      <c r="AK897" t="s">
        <v>56</v>
      </c>
      <c r="AL897" t="s">
        <v>57</v>
      </c>
      <c r="AM897">
        <v>0.22</v>
      </c>
      <c r="AO897">
        <v>43.44</v>
      </c>
      <c r="AP897">
        <v>40.99</v>
      </c>
      <c r="AQ897">
        <v>39.53</v>
      </c>
    </row>
    <row r="898" spans="1:43" x14ac:dyDescent="0.2">
      <c r="A898" s="8"/>
      <c r="B898">
        <v>699</v>
      </c>
      <c r="C898">
        <v>150</v>
      </c>
      <c r="D898" s="1">
        <v>43712</v>
      </c>
      <c r="E898" s="2">
        <v>0.86680555555555561</v>
      </c>
      <c r="F898">
        <v>1.6</v>
      </c>
      <c r="G898">
        <v>0</v>
      </c>
      <c r="H898">
        <v>0</v>
      </c>
      <c r="I898">
        <v>278</v>
      </c>
      <c r="J898">
        <v>55.8</v>
      </c>
      <c r="K898">
        <v>-0.37</v>
      </c>
      <c r="L898">
        <v>0</v>
      </c>
      <c r="M898">
        <v>54.79</v>
      </c>
      <c r="N898">
        <v>96.22</v>
      </c>
      <c r="O898">
        <v>41.43</v>
      </c>
      <c r="P898">
        <v>0.43099999999999999</v>
      </c>
      <c r="Q898">
        <v>0.33300000000000002</v>
      </c>
      <c r="R898">
        <v>5.2499999999999998E-2</v>
      </c>
      <c r="S898">
        <v>3.28</v>
      </c>
      <c r="T898">
        <v>79.930000000000007</v>
      </c>
      <c r="U898">
        <v>93.57</v>
      </c>
      <c r="V898">
        <v>572</v>
      </c>
      <c r="Y898">
        <v>1.1200000000000001</v>
      </c>
      <c r="Z898">
        <v>1.6950000000000001</v>
      </c>
      <c r="AD898">
        <v>327.10000000000002</v>
      </c>
      <c r="AG898">
        <v>1.502</v>
      </c>
      <c r="AH898">
        <v>438.3</v>
      </c>
      <c r="AI898">
        <v>0</v>
      </c>
      <c r="AJ898">
        <v>0</v>
      </c>
      <c r="AK898" t="s">
        <v>56</v>
      </c>
      <c r="AL898" t="s">
        <v>57</v>
      </c>
      <c r="AM898">
        <v>0.17</v>
      </c>
      <c r="AO898">
        <v>43.39</v>
      </c>
      <c r="AP898">
        <v>41.04</v>
      </c>
      <c r="AQ898">
        <v>39.53</v>
      </c>
    </row>
    <row r="899" spans="1:43" x14ac:dyDescent="0.2">
      <c r="A899" s="8"/>
      <c r="B899">
        <v>700</v>
      </c>
      <c r="C899">
        <v>150</v>
      </c>
      <c r="D899" s="1">
        <v>43712</v>
      </c>
      <c r="E899" s="2">
        <v>0.86692129629629633</v>
      </c>
      <c r="F899">
        <v>1.6</v>
      </c>
      <c r="G899">
        <v>0</v>
      </c>
      <c r="H899">
        <v>0</v>
      </c>
      <c r="I899">
        <v>278</v>
      </c>
      <c r="J899">
        <v>56.1</v>
      </c>
      <c r="K899">
        <v>-0.37</v>
      </c>
      <c r="L899">
        <v>0</v>
      </c>
      <c r="M899">
        <v>54.78</v>
      </c>
      <c r="N899">
        <v>96.92</v>
      </c>
      <c r="O899">
        <v>42.14</v>
      </c>
      <c r="P899">
        <v>0.435</v>
      </c>
      <c r="Q899">
        <v>0.33600000000000002</v>
      </c>
      <c r="R899">
        <v>5.2499999999999998E-2</v>
      </c>
      <c r="S899">
        <v>3.28</v>
      </c>
      <c r="T899">
        <v>80.3</v>
      </c>
      <c r="U899">
        <v>94.03</v>
      </c>
      <c r="V899">
        <v>574</v>
      </c>
      <c r="Y899">
        <v>1.1100000000000001</v>
      </c>
      <c r="Z899">
        <v>1.6830000000000001</v>
      </c>
      <c r="AD899">
        <v>327.3</v>
      </c>
      <c r="AG899">
        <v>1.4870000000000001</v>
      </c>
      <c r="AH899">
        <v>438.2</v>
      </c>
      <c r="AI899">
        <v>0</v>
      </c>
      <c r="AJ899">
        <v>0</v>
      </c>
      <c r="AK899" t="s">
        <v>56</v>
      </c>
      <c r="AL899" t="s">
        <v>57</v>
      </c>
      <c r="AM899">
        <v>0.23</v>
      </c>
      <c r="AO899">
        <v>43.44</v>
      </c>
      <c r="AP899">
        <v>41.04</v>
      </c>
      <c r="AQ899">
        <v>39.53</v>
      </c>
    </row>
    <row r="900" spans="1:43" x14ac:dyDescent="0.2">
      <c r="A900" s="8"/>
      <c r="B900">
        <v>701</v>
      </c>
      <c r="C900">
        <v>150</v>
      </c>
      <c r="D900" s="1">
        <v>43712</v>
      </c>
      <c r="E900" s="2">
        <v>0.86703703703703694</v>
      </c>
      <c r="F900">
        <v>1.6</v>
      </c>
      <c r="G900">
        <v>0</v>
      </c>
      <c r="H900">
        <v>0</v>
      </c>
      <c r="I900">
        <v>278</v>
      </c>
      <c r="J900">
        <v>56.1</v>
      </c>
      <c r="K900">
        <v>-0.37</v>
      </c>
      <c r="L900">
        <v>0</v>
      </c>
      <c r="M900">
        <v>54.44</v>
      </c>
      <c r="N900">
        <v>96.63</v>
      </c>
      <c r="O900">
        <v>42.19</v>
      </c>
      <c r="P900">
        <v>0.437</v>
      </c>
      <c r="Q900">
        <v>0.34300000000000003</v>
      </c>
      <c r="R900">
        <v>5.3900000000000003E-2</v>
      </c>
      <c r="S900">
        <v>3.37</v>
      </c>
      <c r="T900">
        <v>80.319999999999993</v>
      </c>
      <c r="U900">
        <v>93.96</v>
      </c>
      <c r="V900">
        <v>568</v>
      </c>
      <c r="Y900">
        <v>1.1100000000000001</v>
      </c>
      <c r="Z900">
        <v>1.6879999999999999</v>
      </c>
      <c r="AD900">
        <v>316.60000000000002</v>
      </c>
      <c r="AG900">
        <v>1.4710000000000001</v>
      </c>
      <c r="AH900">
        <v>435.5</v>
      </c>
      <c r="AI900">
        <v>0</v>
      </c>
      <c r="AJ900">
        <v>0</v>
      </c>
      <c r="AK900" t="s">
        <v>56</v>
      </c>
      <c r="AL900" t="s">
        <v>57</v>
      </c>
      <c r="AM900">
        <v>0.18</v>
      </c>
      <c r="AO900">
        <v>43.44</v>
      </c>
      <c r="AP900">
        <v>40.99</v>
      </c>
      <c r="AQ900">
        <v>39.53</v>
      </c>
    </row>
    <row r="901" spans="1:43" x14ac:dyDescent="0.2">
      <c r="A901" s="8"/>
      <c r="B901">
        <v>702</v>
      </c>
      <c r="C901">
        <v>150</v>
      </c>
      <c r="D901" s="1">
        <v>43712</v>
      </c>
      <c r="E901" s="2">
        <v>0.86715277777777777</v>
      </c>
      <c r="F901">
        <v>1.6</v>
      </c>
      <c r="G901">
        <v>0</v>
      </c>
      <c r="H901">
        <v>0</v>
      </c>
      <c r="I901">
        <v>278</v>
      </c>
      <c r="J901">
        <v>57.2</v>
      </c>
      <c r="K901">
        <v>-0.37</v>
      </c>
      <c r="L901">
        <v>0</v>
      </c>
      <c r="M901">
        <v>55.44</v>
      </c>
      <c r="N901">
        <v>98.97</v>
      </c>
      <c r="O901">
        <v>43.53</v>
      </c>
      <c r="P901">
        <v>0.44</v>
      </c>
      <c r="Q901">
        <v>0.34</v>
      </c>
      <c r="R901">
        <v>5.3900000000000003E-2</v>
      </c>
      <c r="S901">
        <v>3.37</v>
      </c>
      <c r="T901">
        <v>82.15</v>
      </c>
      <c r="U901">
        <v>96.42</v>
      </c>
      <c r="V901">
        <v>562</v>
      </c>
      <c r="Y901">
        <v>1.06</v>
      </c>
      <c r="Z901">
        <v>1.6479999999999999</v>
      </c>
      <c r="AD901">
        <v>322.7</v>
      </c>
      <c r="AG901">
        <v>1.4870000000000001</v>
      </c>
      <c r="AH901">
        <v>443.5</v>
      </c>
      <c r="AI901">
        <v>0</v>
      </c>
      <c r="AJ901">
        <v>0</v>
      </c>
      <c r="AK901" t="s">
        <v>56</v>
      </c>
      <c r="AL901" t="s">
        <v>57</v>
      </c>
      <c r="AM901">
        <v>0.16</v>
      </c>
      <c r="AO901">
        <v>43.44</v>
      </c>
      <c r="AP901">
        <v>40.99</v>
      </c>
      <c r="AQ901">
        <v>39.53</v>
      </c>
    </row>
    <row r="902" spans="1:43" x14ac:dyDescent="0.2">
      <c r="A902" s="8"/>
      <c r="B902">
        <v>703</v>
      </c>
      <c r="C902">
        <v>150</v>
      </c>
      <c r="D902" s="1">
        <v>43712</v>
      </c>
      <c r="E902" s="2">
        <v>0.86726851851851849</v>
      </c>
      <c r="F902">
        <v>1.6</v>
      </c>
      <c r="G902">
        <v>0</v>
      </c>
      <c r="H902">
        <v>0</v>
      </c>
      <c r="I902">
        <v>278</v>
      </c>
      <c r="J902">
        <v>56.9</v>
      </c>
      <c r="K902">
        <v>-0.37</v>
      </c>
      <c r="L902">
        <v>0</v>
      </c>
      <c r="M902">
        <v>55.05</v>
      </c>
      <c r="N902">
        <v>98.78</v>
      </c>
      <c r="O902">
        <v>43.73</v>
      </c>
      <c r="P902">
        <v>0.443</v>
      </c>
      <c r="Q902">
        <v>0.34200000000000003</v>
      </c>
      <c r="R902">
        <v>5.3199999999999997E-2</v>
      </c>
      <c r="S902">
        <v>3.32</v>
      </c>
      <c r="T902">
        <v>81.66</v>
      </c>
      <c r="U902">
        <v>95.58</v>
      </c>
      <c r="V902">
        <v>574</v>
      </c>
      <c r="Y902">
        <v>1.07</v>
      </c>
      <c r="Z902">
        <v>1.651</v>
      </c>
      <c r="AD902">
        <v>324.5</v>
      </c>
      <c r="AG902">
        <v>1.4670000000000001</v>
      </c>
      <c r="AH902">
        <v>440.4</v>
      </c>
      <c r="AI902">
        <v>0</v>
      </c>
      <c r="AJ902">
        <v>0</v>
      </c>
      <c r="AK902" t="s">
        <v>56</v>
      </c>
      <c r="AL902" t="s">
        <v>57</v>
      </c>
      <c r="AM902">
        <v>0.16</v>
      </c>
      <c r="AO902">
        <v>43.39</v>
      </c>
      <c r="AP902">
        <v>41.04</v>
      </c>
      <c r="AQ902">
        <v>39.53</v>
      </c>
    </row>
    <row r="903" spans="1:43" x14ac:dyDescent="0.2">
      <c r="A903" s="8"/>
      <c r="B903">
        <v>704</v>
      </c>
      <c r="C903">
        <v>150</v>
      </c>
      <c r="D903" s="1">
        <v>43712</v>
      </c>
      <c r="E903" s="2">
        <v>0.86738425925925933</v>
      </c>
      <c r="F903">
        <v>1.6</v>
      </c>
      <c r="G903">
        <v>0</v>
      </c>
      <c r="H903">
        <v>0</v>
      </c>
      <c r="I903">
        <v>278</v>
      </c>
      <c r="J903">
        <v>57.4</v>
      </c>
      <c r="K903">
        <v>-0.37</v>
      </c>
      <c r="L903">
        <v>0</v>
      </c>
      <c r="M903">
        <v>55.37</v>
      </c>
      <c r="N903">
        <v>99.79</v>
      </c>
      <c r="O903">
        <v>44.42</v>
      </c>
      <c r="P903">
        <v>0.44500000000000001</v>
      </c>
      <c r="Q903">
        <v>0.34399999999999997</v>
      </c>
      <c r="R903">
        <v>5.3199999999999997E-2</v>
      </c>
      <c r="S903">
        <v>3.32</v>
      </c>
      <c r="T903">
        <v>82.42</v>
      </c>
      <c r="U903">
        <v>96.79</v>
      </c>
      <c r="V903">
        <v>572</v>
      </c>
      <c r="Y903">
        <v>1.04</v>
      </c>
      <c r="Z903">
        <v>1.6339999999999999</v>
      </c>
      <c r="AD903">
        <v>326.39999999999998</v>
      </c>
      <c r="AG903">
        <v>1.468</v>
      </c>
      <c r="AH903">
        <v>443</v>
      </c>
      <c r="AI903">
        <v>0</v>
      </c>
      <c r="AJ903">
        <v>0</v>
      </c>
      <c r="AK903" t="s">
        <v>56</v>
      </c>
      <c r="AL903" t="s">
        <v>57</v>
      </c>
      <c r="AM903">
        <v>0.22</v>
      </c>
      <c r="AO903">
        <v>43.44</v>
      </c>
      <c r="AP903">
        <v>40.99</v>
      </c>
      <c r="AQ903">
        <v>39.479999999999997</v>
      </c>
    </row>
    <row r="904" spans="1:43" x14ac:dyDescent="0.2">
      <c r="A904" s="8"/>
      <c r="B904">
        <v>705</v>
      </c>
      <c r="C904">
        <v>150</v>
      </c>
      <c r="D904" s="1">
        <v>43712</v>
      </c>
      <c r="E904" s="2">
        <v>0.86750000000000005</v>
      </c>
      <c r="F904">
        <v>1.6</v>
      </c>
      <c r="G904">
        <v>0</v>
      </c>
      <c r="H904">
        <v>0</v>
      </c>
      <c r="I904">
        <v>278</v>
      </c>
      <c r="J904">
        <v>59</v>
      </c>
      <c r="K904">
        <v>-0.37</v>
      </c>
      <c r="L904">
        <v>0</v>
      </c>
      <c r="M904">
        <v>56.86</v>
      </c>
      <c r="N904">
        <v>102.9</v>
      </c>
      <c r="O904">
        <v>45.99</v>
      </c>
      <c r="P904">
        <v>0.44700000000000001</v>
      </c>
      <c r="Q904">
        <v>0.34</v>
      </c>
      <c r="R904">
        <v>5.3699999999999998E-2</v>
      </c>
      <c r="S904">
        <v>3.36</v>
      </c>
      <c r="T904">
        <v>85.09</v>
      </c>
      <c r="U904">
        <v>100.1</v>
      </c>
      <c r="V904">
        <v>563</v>
      </c>
      <c r="Y904">
        <v>0.98</v>
      </c>
      <c r="Z904">
        <v>1.5860000000000001</v>
      </c>
      <c r="AD904">
        <v>331.8</v>
      </c>
      <c r="AG904">
        <v>1.5009999999999999</v>
      </c>
      <c r="AH904">
        <v>454.9</v>
      </c>
      <c r="AI904">
        <v>0</v>
      </c>
      <c r="AJ904">
        <v>0</v>
      </c>
      <c r="AK904" t="s">
        <v>56</v>
      </c>
      <c r="AL904" t="s">
        <v>57</v>
      </c>
      <c r="AM904">
        <v>0.16</v>
      </c>
      <c r="AO904">
        <v>43.44</v>
      </c>
      <c r="AP904">
        <v>40.99</v>
      </c>
      <c r="AQ904">
        <v>39.53</v>
      </c>
    </row>
    <row r="905" spans="1:43" x14ac:dyDescent="0.2">
      <c r="A905" s="8"/>
      <c r="B905">
        <v>706</v>
      </c>
      <c r="C905">
        <v>150</v>
      </c>
      <c r="D905" s="1">
        <v>43712</v>
      </c>
      <c r="E905" s="2">
        <v>0.86761574074074066</v>
      </c>
      <c r="F905">
        <v>1.6</v>
      </c>
      <c r="G905">
        <v>0</v>
      </c>
      <c r="H905">
        <v>0</v>
      </c>
      <c r="I905">
        <v>278</v>
      </c>
      <c r="J905">
        <v>57.4</v>
      </c>
      <c r="K905">
        <v>-0.37</v>
      </c>
      <c r="L905">
        <v>0</v>
      </c>
      <c r="M905">
        <v>54.65</v>
      </c>
      <c r="N905">
        <v>99.6</v>
      </c>
      <c r="O905">
        <v>44.95</v>
      </c>
      <c r="P905">
        <v>0.45100000000000001</v>
      </c>
      <c r="Q905">
        <v>0.34300000000000003</v>
      </c>
      <c r="R905">
        <v>5.4699999999999999E-2</v>
      </c>
      <c r="S905">
        <v>3.42</v>
      </c>
      <c r="T905">
        <v>82.53</v>
      </c>
      <c r="U905">
        <v>96.78</v>
      </c>
      <c r="V905">
        <v>564</v>
      </c>
      <c r="Y905">
        <v>1.05</v>
      </c>
      <c r="Z905">
        <v>1.6379999999999999</v>
      </c>
      <c r="AD905">
        <v>313.39999999999998</v>
      </c>
      <c r="AG905">
        <v>1.429</v>
      </c>
      <c r="AH905">
        <v>437.2</v>
      </c>
      <c r="AI905">
        <v>0</v>
      </c>
      <c r="AJ905">
        <v>0</v>
      </c>
      <c r="AK905" t="s">
        <v>56</v>
      </c>
      <c r="AL905" t="s">
        <v>57</v>
      </c>
      <c r="AM905">
        <v>0.2</v>
      </c>
      <c r="AO905">
        <v>43.39</v>
      </c>
      <c r="AP905">
        <v>41.04</v>
      </c>
      <c r="AQ905">
        <v>39.53</v>
      </c>
    </row>
    <row r="906" spans="1:43" x14ac:dyDescent="0.2">
      <c r="A906" s="8"/>
      <c r="B906">
        <v>707</v>
      </c>
      <c r="C906">
        <v>150</v>
      </c>
      <c r="D906" s="1">
        <v>43712</v>
      </c>
      <c r="E906" s="2">
        <v>0.86773148148148149</v>
      </c>
      <c r="F906">
        <v>1.6</v>
      </c>
      <c r="G906">
        <v>0</v>
      </c>
      <c r="H906">
        <v>0</v>
      </c>
      <c r="I906">
        <v>278</v>
      </c>
      <c r="J906">
        <v>58.7</v>
      </c>
      <c r="K906">
        <v>-0.37</v>
      </c>
      <c r="L906">
        <v>0</v>
      </c>
      <c r="M906">
        <v>56.2</v>
      </c>
      <c r="N906">
        <v>102.5</v>
      </c>
      <c r="O906">
        <v>46.31</v>
      </c>
      <c r="P906">
        <v>0.45200000000000001</v>
      </c>
      <c r="Q906">
        <v>0.33700000000000002</v>
      </c>
      <c r="R906">
        <v>5.33E-2</v>
      </c>
      <c r="S906">
        <v>3.33</v>
      </c>
      <c r="T906">
        <v>84.74</v>
      </c>
      <c r="U906">
        <v>99.6</v>
      </c>
      <c r="V906">
        <v>566</v>
      </c>
      <c r="Y906">
        <v>0.99</v>
      </c>
      <c r="Z906">
        <v>1.591</v>
      </c>
      <c r="AD906">
        <v>330.6</v>
      </c>
      <c r="AG906">
        <v>1.468</v>
      </c>
      <c r="AH906">
        <v>449.6</v>
      </c>
      <c r="AI906">
        <v>0</v>
      </c>
      <c r="AJ906">
        <v>0</v>
      </c>
      <c r="AK906" t="s">
        <v>56</v>
      </c>
      <c r="AL906" t="s">
        <v>57</v>
      </c>
      <c r="AM906">
        <v>0.17</v>
      </c>
      <c r="AO906">
        <v>43.44</v>
      </c>
      <c r="AP906">
        <v>41.04</v>
      </c>
      <c r="AQ906">
        <v>39.479999999999997</v>
      </c>
    </row>
    <row r="907" spans="1:43" x14ac:dyDescent="0.2">
      <c r="A907" s="8"/>
      <c r="B907">
        <v>708</v>
      </c>
      <c r="C907">
        <v>150</v>
      </c>
      <c r="D907" s="1">
        <v>43712</v>
      </c>
      <c r="E907" s="2">
        <v>0.86784722222222221</v>
      </c>
      <c r="F907">
        <v>1.6</v>
      </c>
      <c r="G907">
        <v>0</v>
      </c>
      <c r="H907">
        <v>0</v>
      </c>
      <c r="I907">
        <v>278</v>
      </c>
      <c r="J907">
        <v>59.7</v>
      </c>
      <c r="K907">
        <v>-0.37</v>
      </c>
      <c r="L907">
        <v>0</v>
      </c>
      <c r="M907">
        <v>57.22</v>
      </c>
      <c r="N907">
        <v>104.5</v>
      </c>
      <c r="O907">
        <v>47.25</v>
      </c>
      <c r="P907">
        <v>0.45200000000000001</v>
      </c>
      <c r="Q907">
        <v>0.35599999999999998</v>
      </c>
      <c r="R907">
        <v>5.3900000000000003E-2</v>
      </c>
      <c r="S907">
        <v>3.37</v>
      </c>
      <c r="T907">
        <v>86.33</v>
      </c>
      <c r="U907">
        <v>101.5</v>
      </c>
      <c r="V907">
        <v>570</v>
      </c>
      <c r="Y907">
        <v>0.95</v>
      </c>
      <c r="Z907">
        <v>1.5609999999999999</v>
      </c>
      <c r="AD907">
        <v>332.9</v>
      </c>
      <c r="AG907">
        <v>1.4930000000000001</v>
      </c>
      <c r="AH907">
        <v>457.8</v>
      </c>
      <c r="AI907">
        <v>0</v>
      </c>
      <c r="AJ907">
        <v>0</v>
      </c>
      <c r="AK907" t="s">
        <v>56</v>
      </c>
      <c r="AL907" t="s">
        <v>57</v>
      </c>
      <c r="AM907">
        <v>0.18</v>
      </c>
      <c r="AO907">
        <v>43.44</v>
      </c>
      <c r="AP907">
        <v>41.04</v>
      </c>
      <c r="AQ907">
        <v>39.53</v>
      </c>
    </row>
    <row r="908" spans="1:43" x14ac:dyDescent="0.2">
      <c r="A908" s="8"/>
      <c r="B908">
        <v>709</v>
      </c>
      <c r="C908">
        <v>150</v>
      </c>
      <c r="D908" s="1">
        <v>43712</v>
      </c>
      <c r="E908" s="2">
        <v>0.86796296296296294</v>
      </c>
      <c r="F908">
        <v>1.6</v>
      </c>
      <c r="G908">
        <v>0</v>
      </c>
      <c r="H908">
        <v>0</v>
      </c>
      <c r="I908">
        <v>278</v>
      </c>
      <c r="J908">
        <v>58.5</v>
      </c>
      <c r="K908">
        <v>-0.37</v>
      </c>
      <c r="L908">
        <v>0</v>
      </c>
      <c r="M908">
        <v>55.63</v>
      </c>
      <c r="N908">
        <v>102</v>
      </c>
      <c r="O908">
        <v>46.38</v>
      </c>
      <c r="P908">
        <v>0.45500000000000002</v>
      </c>
      <c r="Q908">
        <v>0.35799999999999998</v>
      </c>
      <c r="R908">
        <v>5.4300000000000001E-2</v>
      </c>
      <c r="S908">
        <v>3.4</v>
      </c>
      <c r="T908">
        <v>84.16</v>
      </c>
      <c r="U908">
        <v>98.85</v>
      </c>
      <c r="V908">
        <v>569</v>
      </c>
      <c r="Y908">
        <v>1</v>
      </c>
      <c r="Z908">
        <v>1.599</v>
      </c>
      <c r="AD908">
        <v>320.89999999999998</v>
      </c>
      <c r="AG908">
        <v>1.444</v>
      </c>
      <c r="AH908">
        <v>445</v>
      </c>
      <c r="AI908">
        <v>0</v>
      </c>
      <c r="AJ908">
        <v>0</v>
      </c>
      <c r="AK908" t="s">
        <v>56</v>
      </c>
      <c r="AL908" t="s">
        <v>57</v>
      </c>
      <c r="AM908">
        <v>0.18</v>
      </c>
      <c r="AO908">
        <v>43.49</v>
      </c>
      <c r="AP908">
        <v>41.04</v>
      </c>
      <c r="AQ908">
        <v>39.53</v>
      </c>
    </row>
    <row r="909" spans="1:43" x14ac:dyDescent="0.2">
      <c r="A909" s="8"/>
      <c r="D909" s="1"/>
      <c r="E909" s="2"/>
      <c r="M909" s="3">
        <f>AVERAGE(M904:M908)</f>
        <v>56.112000000000002</v>
      </c>
      <c r="P909" s="3">
        <f>AVERAGE(P904:P908)</f>
        <v>0.45140000000000002</v>
      </c>
      <c r="S909" s="3">
        <f>AVERAGE(S904:S908)</f>
        <v>3.3759999999999999</v>
      </c>
    </row>
    <row r="910" spans="1:43" x14ac:dyDescent="0.2">
      <c r="A910" s="8" t="s">
        <v>125</v>
      </c>
      <c r="B910">
        <v>710</v>
      </c>
      <c r="C910">
        <v>150</v>
      </c>
      <c r="D910" s="1">
        <v>43712</v>
      </c>
      <c r="E910" s="2">
        <v>0.87006944444444445</v>
      </c>
      <c r="F910">
        <v>1.6</v>
      </c>
      <c r="G910">
        <v>0</v>
      </c>
      <c r="H910">
        <v>0</v>
      </c>
      <c r="I910">
        <v>278</v>
      </c>
      <c r="J910">
        <v>38</v>
      </c>
      <c r="K910">
        <v>-0.37</v>
      </c>
      <c r="L910">
        <v>0</v>
      </c>
      <c r="M910">
        <v>43.08</v>
      </c>
      <c r="N910">
        <v>58.04</v>
      </c>
      <c r="O910">
        <v>14.96</v>
      </c>
      <c r="P910">
        <v>0.25800000000000001</v>
      </c>
      <c r="Q910">
        <v>0.23699999999999999</v>
      </c>
      <c r="R910">
        <v>4.6800000000000001E-2</v>
      </c>
      <c r="S910">
        <v>2.92</v>
      </c>
      <c r="T910">
        <v>51.29</v>
      </c>
      <c r="U910">
        <v>57.01</v>
      </c>
      <c r="V910">
        <v>558</v>
      </c>
      <c r="Y910">
        <v>2.52</v>
      </c>
      <c r="Z910">
        <v>2.81</v>
      </c>
      <c r="AD910">
        <v>288.7</v>
      </c>
      <c r="AG910">
        <v>1.9710000000000001</v>
      </c>
      <c r="AH910">
        <v>344.6</v>
      </c>
      <c r="AI910">
        <v>0</v>
      </c>
      <c r="AJ910">
        <v>0</v>
      </c>
      <c r="AK910" t="s">
        <v>56</v>
      </c>
      <c r="AL910" t="s">
        <v>57</v>
      </c>
      <c r="AM910">
        <v>0.28999999999999998</v>
      </c>
      <c r="AO910">
        <v>43.34</v>
      </c>
      <c r="AP910">
        <v>40.83</v>
      </c>
      <c r="AQ910">
        <v>39.479999999999997</v>
      </c>
    </row>
    <row r="911" spans="1:43" x14ac:dyDescent="0.2">
      <c r="A911" s="8"/>
      <c r="B911">
        <v>711</v>
      </c>
      <c r="C911">
        <v>150</v>
      </c>
      <c r="D911" s="1">
        <v>43712</v>
      </c>
      <c r="E911" s="2">
        <v>0.87032407407407408</v>
      </c>
      <c r="F911">
        <v>1.6</v>
      </c>
      <c r="G911">
        <v>0</v>
      </c>
      <c r="H911">
        <v>0</v>
      </c>
      <c r="I911">
        <v>278</v>
      </c>
      <c r="J911">
        <v>40</v>
      </c>
      <c r="K911">
        <v>-0.37</v>
      </c>
      <c r="L911">
        <v>0</v>
      </c>
      <c r="M911">
        <v>45.36</v>
      </c>
      <c r="N911">
        <v>62.1</v>
      </c>
      <c r="O911">
        <v>16.739999999999998</v>
      </c>
      <c r="P911">
        <v>0.27</v>
      </c>
      <c r="Q911">
        <v>0.219</v>
      </c>
      <c r="R911">
        <v>4.6100000000000002E-2</v>
      </c>
      <c r="S911">
        <v>2.88</v>
      </c>
      <c r="T911">
        <v>54.61</v>
      </c>
      <c r="U911">
        <v>61.12</v>
      </c>
      <c r="V911">
        <v>543</v>
      </c>
      <c r="Y911">
        <v>2.29</v>
      </c>
      <c r="Z911">
        <v>2.6269999999999998</v>
      </c>
      <c r="AD911">
        <v>308.5</v>
      </c>
      <c r="AG911">
        <v>1.9850000000000001</v>
      </c>
      <c r="AH911">
        <v>362.8</v>
      </c>
      <c r="AI911">
        <v>0</v>
      </c>
      <c r="AJ911">
        <v>0</v>
      </c>
      <c r="AK911" t="s">
        <v>56</v>
      </c>
      <c r="AL911" t="s">
        <v>57</v>
      </c>
      <c r="AM911">
        <v>0.21</v>
      </c>
      <c r="AO911">
        <v>43.34</v>
      </c>
      <c r="AP911">
        <v>40.83</v>
      </c>
      <c r="AQ911">
        <v>39.53</v>
      </c>
    </row>
    <row r="912" spans="1:43" x14ac:dyDescent="0.2">
      <c r="A912" s="8"/>
      <c r="B912">
        <v>712</v>
      </c>
      <c r="C912">
        <v>150</v>
      </c>
      <c r="D912" s="1">
        <v>43712</v>
      </c>
      <c r="E912" s="2">
        <v>0.87043981481481481</v>
      </c>
      <c r="F912">
        <v>1.6</v>
      </c>
      <c r="G912">
        <v>0</v>
      </c>
      <c r="H912">
        <v>0</v>
      </c>
      <c r="I912">
        <v>278</v>
      </c>
      <c r="J912">
        <v>39.799999999999997</v>
      </c>
      <c r="K912">
        <v>-0.37</v>
      </c>
      <c r="L912">
        <v>0</v>
      </c>
      <c r="M912">
        <v>45.13</v>
      </c>
      <c r="N912">
        <v>61.51</v>
      </c>
      <c r="O912">
        <v>16.39</v>
      </c>
      <c r="P912">
        <v>0.26600000000000001</v>
      </c>
      <c r="Q912">
        <v>0.24399999999999999</v>
      </c>
      <c r="R912">
        <v>4.6199999999999998E-2</v>
      </c>
      <c r="S912">
        <v>2.89</v>
      </c>
      <c r="T912">
        <v>54.41</v>
      </c>
      <c r="U912">
        <v>60.79</v>
      </c>
      <c r="V912">
        <v>550</v>
      </c>
      <c r="Y912">
        <v>2.3199999999999998</v>
      </c>
      <c r="Z912">
        <v>2.6509999999999998</v>
      </c>
      <c r="AD912">
        <v>306.39999999999998</v>
      </c>
      <c r="AG912">
        <v>1.9990000000000001</v>
      </c>
      <c r="AH912">
        <v>361</v>
      </c>
      <c r="AI912">
        <v>0</v>
      </c>
      <c r="AJ912">
        <v>0</v>
      </c>
      <c r="AK912" t="s">
        <v>56</v>
      </c>
      <c r="AL912" t="s">
        <v>57</v>
      </c>
      <c r="AM912">
        <v>0.27</v>
      </c>
      <c r="AO912">
        <v>43.34</v>
      </c>
      <c r="AP912">
        <v>40.83</v>
      </c>
      <c r="AQ912">
        <v>39.479999999999997</v>
      </c>
    </row>
    <row r="913" spans="1:43" x14ac:dyDescent="0.2">
      <c r="A913" s="8"/>
      <c r="B913">
        <v>713</v>
      </c>
      <c r="C913">
        <v>150</v>
      </c>
      <c r="D913" s="1">
        <v>43712</v>
      </c>
      <c r="E913" s="2">
        <v>0.87055555555555564</v>
      </c>
      <c r="F913">
        <v>1.6</v>
      </c>
      <c r="G913">
        <v>0</v>
      </c>
      <c r="H913">
        <v>0</v>
      </c>
      <c r="I913">
        <v>278</v>
      </c>
      <c r="J913">
        <v>40.4</v>
      </c>
      <c r="K913">
        <v>-0.37</v>
      </c>
      <c r="L913">
        <v>0</v>
      </c>
      <c r="M913">
        <v>46.14</v>
      </c>
      <c r="N913">
        <v>62.69</v>
      </c>
      <c r="O913">
        <v>16.55</v>
      </c>
      <c r="P913">
        <v>0.26400000000000001</v>
      </c>
      <c r="Q913">
        <v>0.25600000000000001</v>
      </c>
      <c r="R913">
        <v>4.4900000000000002E-2</v>
      </c>
      <c r="S913">
        <v>2.81</v>
      </c>
      <c r="T913">
        <v>55.2</v>
      </c>
      <c r="U913">
        <v>61.79</v>
      </c>
      <c r="V913">
        <v>569</v>
      </c>
      <c r="Y913">
        <v>2.25</v>
      </c>
      <c r="Z913">
        <v>2.6019999999999999</v>
      </c>
      <c r="AD913">
        <v>322</v>
      </c>
      <c r="AG913">
        <v>2.0619999999999998</v>
      </c>
      <c r="AH913">
        <v>369.1</v>
      </c>
      <c r="AI913">
        <v>0</v>
      </c>
      <c r="AJ913">
        <v>0</v>
      </c>
      <c r="AK913" t="s">
        <v>56</v>
      </c>
      <c r="AL913" t="s">
        <v>57</v>
      </c>
      <c r="AM913">
        <v>0.19</v>
      </c>
      <c r="AO913">
        <v>43.39</v>
      </c>
      <c r="AP913">
        <v>40.94</v>
      </c>
      <c r="AQ913">
        <v>39.479999999999997</v>
      </c>
    </row>
    <row r="914" spans="1:43" x14ac:dyDescent="0.2">
      <c r="A914" s="8"/>
      <c r="B914">
        <v>714</v>
      </c>
      <c r="C914">
        <v>150</v>
      </c>
      <c r="D914" s="1">
        <v>43712</v>
      </c>
      <c r="E914" s="2">
        <v>0.87067129629629625</v>
      </c>
      <c r="F914">
        <v>1.6</v>
      </c>
      <c r="G914">
        <v>0</v>
      </c>
      <c r="H914">
        <v>0</v>
      </c>
      <c r="I914">
        <v>278</v>
      </c>
      <c r="J914">
        <v>40</v>
      </c>
      <c r="K914">
        <v>-0.37</v>
      </c>
      <c r="L914">
        <v>0</v>
      </c>
      <c r="M914">
        <v>45.37</v>
      </c>
      <c r="N914">
        <v>62.1</v>
      </c>
      <c r="O914">
        <v>16.73</v>
      </c>
      <c r="P914">
        <v>0.26900000000000002</v>
      </c>
      <c r="Q914">
        <v>0.23</v>
      </c>
      <c r="R914">
        <v>4.6199999999999998E-2</v>
      </c>
      <c r="S914">
        <v>2.89</v>
      </c>
      <c r="T914">
        <v>54.78</v>
      </c>
      <c r="U914">
        <v>61</v>
      </c>
      <c r="V914">
        <v>562</v>
      </c>
      <c r="Y914">
        <v>2.29</v>
      </c>
      <c r="Z914">
        <v>2.6269999999999998</v>
      </c>
      <c r="AD914">
        <v>307.89999999999998</v>
      </c>
      <c r="AG914">
        <v>1.9870000000000001</v>
      </c>
      <c r="AH914">
        <v>363</v>
      </c>
      <c r="AI914">
        <v>0</v>
      </c>
      <c r="AJ914">
        <v>0</v>
      </c>
      <c r="AK914" t="s">
        <v>56</v>
      </c>
      <c r="AL914" t="s">
        <v>57</v>
      </c>
      <c r="AM914">
        <v>0.24</v>
      </c>
      <c r="AO914">
        <v>43.39</v>
      </c>
      <c r="AP914">
        <v>40.94</v>
      </c>
      <c r="AQ914">
        <v>39.479999999999997</v>
      </c>
    </row>
    <row r="915" spans="1:43" x14ac:dyDescent="0.2">
      <c r="A915" s="8"/>
      <c r="B915">
        <v>715</v>
      </c>
      <c r="C915">
        <v>150</v>
      </c>
      <c r="D915" s="1">
        <v>43712</v>
      </c>
      <c r="E915" s="2">
        <v>0.87078703703703697</v>
      </c>
      <c r="F915">
        <v>1.6</v>
      </c>
      <c r="G915">
        <v>0</v>
      </c>
      <c r="H915">
        <v>0</v>
      </c>
      <c r="I915">
        <v>278</v>
      </c>
      <c r="J915">
        <v>40.6</v>
      </c>
      <c r="K915">
        <v>-0.37</v>
      </c>
      <c r="L915">
        <v>0</v>
      </c>
      <c r="M915">
        <v>45.94</v>
      </c>
      <c r="N915">
        <v>63.16</v>
      </c>
      <c r="O915">
        <v>17.22</v>
      </c>
      <c r="P915">
        <v>0.27300000000000002</v>
      </c>
      <c r="Q915">
        <v>0.22500000000000001</v>
      </c>
      <c r="R915">
        <v>4.6300000000000001E-2</v>
      </c>
      <c r="S915">
        <v>2.89</v>
      </c>
      <c r="T915">
        <v>55.65</v>
      </c>
      <c r="U915">
        <v>61.8</v>
      </c>
      <c r="V915">
        <v>582</v>
      </c>
      <c r="Y915">
        <v>2.23</v>
      </c>
      <c r="Z915">
        <v>2.5819999999999999</v>
      </c>
      <c r="AD915">
        <v>311.3</v>
      </c>
      <c r="AG915">
        <v>1.988</v>
      </c>
      <c r="AH915">
        <v>367.5</v>
      </c>
      <c r="AI915">
        <v>0</v>
      </c>
      <c r="AJ915">
        <v>0</v>
      </c>
      <c r="AK915" t="s">
        <v>56</v>
      </c>
      <c r="AL915" t="s">
        <v>57</v>
      </c>
      <c r="AM915">
        <v>0.18</v>
      </c>
      <c r="AO915">
        <v>43.39</v>
      </c>
      <c r="AP915">
        <v>40.94</v>
      </c>
      <c r="AQ915">
        <v>39.479999999999997</v>
      </c>
    </row>
    <row r="916" spans="1:43" x14ac:dyDescent="0.2">
      <c r="A916" s="8"/>
      <c r="B916">
        <v>716</v>
      </c>
      <c r="C916">
        <v>150</v>
      </c>
      <c r="D916" s="1">
        <v>43712</v>
      </c>
      <c r="E916" s="2">
        <v>0.8709027777777778</v>
      </c>
      <c r="F916">
        <v>1.6</v>
      </c>
      <c r="G916">
        <v>0</v>
      </c>
      <c r="H916">
        <v>0</v>
      </c>
      <c r="I916">
        <v>278</v>
      </c>
      <c r="J916">
        <v>40.1</v>
      </c>
      <c r="K916">
        <v>-0.37</v>
      </c>
      <c r="L916">
        <v>0</v>
      </c>
      <c r="M916">
        <v>45.29</v>
      </c>
      <c r="N916">
        <v>62.16</v>
      </c>
      <c r="O916">
        <v>16.86</v>
      </c>
      <c r="P916">
        <v>0.27100000000000002</v>
      </c>
      <c r="Q916">
        <v>0.23200000000000001</v>
      </c>
      <c r="R916">
        <v>4.7E-2</v>
      </c>
      <c r="S916">
        <v>2.94</v>
      </c>
      <c r="T916">
        <v>55.06</v>
      </c>
      <c r="U916">
        <v>61.24</v>
      </c>
      <c r="V916">
        <v>566</v>
      </c>
      <c r="Y916">
        <v>2.2799999999999998</v>
      </c>
      <c r="Z916">
        <v>2.6240000000000001</v>
      </c>
      <c r="AD916">
        <v>301.89999999999998</v>
      </c>
      <c r="AG916">
        <v>1.97</v>
      </c>
      <c r="AH916">
        <v>362.3</v>
      </c>
      <c r="AI916">
        <v>0</v>
      </c>
      <c r="AJ916">
        <v>0</v>
      </c>
      <c r="AK916" t="s">
        <v>56</v>
      </c>
      <c r="AL916" t="s">
        <v>57</v>
      </c>
      <c r="AM916">
        <v>0.22</v>
      </c>
      <c r="AO916">
        <v>43.39</v>
      </c>
      <c r="AP916">
        <v>40.94</v>
      </c>
      <c r="AQ916">
        <v>39.479999999999997</v>
      </c>
    </row>
    <row r="917" spans="1:43" x14ac:dyDescent="0.2">
      <c r="A917" s="8"/>
      <c r="B917">
        <v>717</v>
      </c>
      <c r="C917">
        <v>150</v>
      </c>
      <c r="D917" s="1">
        <v>43712</v>
      </c>
      <c r="E917" s="2">
        <v>0.87101851851851853</v>
      </c>
      <c r="F917">
        <v>1.6</v>
      </c>
      <c r="G917">
        <v>0</v>
      </c>
      <c r="H917">
        <v>0</v>
      </c>
      <c r="I917">
        <v>278</v>
      </c>
      <c r="J917">
        <v>40.5</v>
      </c>
      <c r="K917">
        <v>-0.37</v>
      </c>
      <c r="L917">
        <v>0</v>
      </c>
      <c r="M917">
        <v>45.71</v>
      </c>
      <c r="N917">
        <v>62.8</v>
      </c>
      <c r="O917">
        <v>17.09</v>
      </c>
      <c r="P917">
        <v>0.27200000000000002</v>
      </c>
      <c r="Q917">
        <v>0.247</v>
      </c>
      <c r="R917">
        <v>4.7399999999999998E-2</v>
      </c>
      <c r="S917">
        <v>2.96</v>
      </c>
      <c r="T917">
        <v>55.53</v>
      </c>
      <c r="U917">
        <v>62.1</v>
      </c>
      <c r="V917">
        <v>559</v>
      </c>
      <c r="Y917">
        <v>2.25</v>
      </c>
      <c r="Z917">
        <v>2.597</v>
      </c>
      <c r="AD917">
        <v>302.39999999999998</v>
      </c>
      <c r="AG917">
        <v>1.982</v>
      </c>
      <c r="AH917">
        <v>365.6</v>
      </c>
      <c r="AI917">
        <v>0</v>
      </c>
      <c r="AJ917">
        <v>0</v>
      </c>
      <c r="AK917" t="s">
        <v>56</v>
      </c>
      <c r="AL917" t="s">
        <v>57</v>
      </c>
      <c r="AM917">
        <v>0.2</v>
      </c>
      <c r="AO917">
        <v>43.39</v>
      </c>
      <c r="AP917">
        <v>40.94</v>
      </c>
      <c r="AQ917">
        <v>39.479999999999997</v>
      </c>
    </row>
    <row r="918" spans="1:43" x14ac:dyDescent="0.2">
      <c r="A918" s="8"/>
      <c r="B918">
        <v>718</v>
      </c>
      <c r="C918">
        <v>150</v>
      </c>
      <c r="D918" s="1">
        <v>43712</v>
      </c>
      <c r="E918" s="2">
        <v>0.87113425925925936</v>
      </c>
      <c r="F918">
        <v>1.6</v>
      </c>
      <c r="G918">
        <v>0</v>
      </c>
      <c r="H918">
        <v>0</v>
      </c>
      <c r="I918">
        <v>278</v>
      </c>
      <c r="J918">
        <v>41</v>
      </c>
      <c r="K918">
        <v>-0.37</v>
      </c>
      <c r="L918">
        <v>0</v>
      </c>
      <c r="M918">
        <v>46.08</v>
      </c>
      <c r="N918">
        <v>63.66</v>
      </c>
      <c r="O918">
        <v>17.579999999999998</v>
      </c>
      <c r="P918">
        <v>0.27600000000000002</v>
      </c>
      <c r="Q918">
        <v>0.247</v>
      </c>
      <c r="R918">
        <v>4.7699999999999999E-2</v>
      </c>
      <c r="S918">
        <v>2.98</v>
      </c>
      <c r="T918">
        <v>56.56</v>
      </c>
      <c r="U918">
        <v>62.51</v>
      </c>
      <c r="V918">
        <v>581</v>
      </c>
      <c r="Y918">
        <v>2.2000000000000002</v>
      </c>
      <c r="Z918">
        <v>2.5619999999999998</v>
      </c>
      <c r="AD918">
        <v>302.60000000000002</v>
      </c>
      <c r="AG918">
        <v>1.9690000000000001</v>
      </c>
      <c r="AH918">
        <v>368.6</v>
      </c>
      <c r="AI918">
        <v>0</v>
      </c>
      <c r="AJ918">
        <v>0</v>
      </c>
      <c r="AK918" t="s">
        <v>56</v>
      </c>
      <c r="AL918" t="s">
        <v>57</v>
      </c>
      <c r="AM918">
        <v>0.21</v>
      </c>
      <c r="AO918">
        <v>43.44</v>
      </c>
      <c r="AP918">
        <v>40.94</v>
      </c>
      <c r="AQ918">
        <v>39.53</v>
      </c>
    </row>
    <row r="919" spans="1:43" x14ac:dyDescent="0.2">
      <c r="A919" s="8"/>
      <c r="B919">
        <v>719</v>
      </c>
      <c r="C919">
        <v>150</v>
      </c>
      <c r="D919" s="1">
        <v>43712</v>
      </c>
      <c r="E919" s="2">
        <v>0.87124999999999997</v>
      </c>
      <c r="F919">
        <v>1.6</v>
      </c>
      <c r="G919">
        <v>0</v>
      </c>
      <c r="H919">
        <v>0</v>
      </c>
      <c r="I919">
        <v>278</v>
      </c>
      <c r="J919">
        <v>41.4</v>
      </c>
      <c r="K919">
        <v>-0.37</v>
      </c>
      <c r="L919">
        <v>0</v>
      </c>
      <c r="M919">
        <v>46.75</v>
      </c>
      <c r="N919">
        <v>64.459999999999994</v>
      </c>
      <c r="O919">
        <v>17.71</v>
      </c>
      <c r="P919">
        <v>0.27500000000000002</v>
      </c>
      <c r="Q919">
        <v>0.252</v>
      </c>
      <c r="R919">
        <v>4.6399999999999997E-2</v>
      </c>
      <c r="S919">
        <v>2.9</v>
      </c>
      <c r="T919">
        <v>57.19</v>
      </c>
      <c r="U919">
        <v>63.53</v>
      </c>
      <c r="V919">
        <v>589</v>
      </c>
      <c r="Y919">
        <v>2.17</v>
      </c>
      <c r="Z919">
        <v>2.5299999999999998</v>
      </c>
      <c r="AD919">
        <v>316.10000000000002</v>
      </c>
      <c r="AG919">
        <v>2.008</v>
      </c>
      <c r="AH919">
        <v>374</v>
      </c>
      <c r="AI919">
        <v>0</v>
      </c>
      <c r="AJ919">
        <v>0</v>
      </c>
      <c r="AK919" t="s">
        <v>56</v>
      </c>
      <c r="AL919" t="s">
        <v>57</v>
      </c>
      <c r="AM919">
        <v>0.27</v>
      </c>
      <c r="AO919">
        <v>43.44</v>
      </c>
      <c r="AP919">
        <v>40.94</v>
      </c>
      <c r="AQ919">
        <v>39.53</v>
      </c>
    </row>
    <row r="920" spans="1:43" x14ac:dyDescent="0.2">
      <c r="A920" s="8"/>
      <c r="B920">
        <v>720</v>
      </c>
      <c r="C920">
        <v>150</v>
      </c>
      <c r="D920" s="1">
        <v>43712</v>
      </c>
      <c r="E920" s="2">
        <v>0.87136574074074069</v>
      </c>
      <c r="F920">
        <v>1.6</v>
      </c>
      <c r="G920">
        <v>0</v>
      </c>
      <c r="H920">
        <v>0</v>
      </c>
      <c r="I920">
        <v>278</v>
      </c>
      <c r="J920">
        <v>42.6</v>
      </c>
      <c r="K920">
        <v>-0.37</v>
      </c>
      <c r="L920">
        <v>0</v>
      </c>
      <c r="M920">
        <v>47.82</v>
      </c>
      <c r="N920">
        <v>66.84</v>
      </c>
      <c r="O920">
        <v>19.010000000000002</v>
      </c>
      <c r="P920">
        <v>0.28399999999999997</v>
      </c>
      <c r="Q920">
        <v>0.20899999999999999</v>
      </c>
      <c r="R920">
        <v>4.7500000000000001E-2</v>
      </c>
      <c r="S920">
        <v>2.97</v>
      </c>
      <c r="T920">
        <v>59.04</v>
      </c>
      <c r="U920">
        <v>65.66</v>
      </c>
      <c r="V920">
        <v>579</v>
      </c>
      <c r="Y920">
        <v>2.0499999999999998</v>
      </c>
      <c r="Z920">
        <v>2.44</v>
      </c>
      <c r="AD920">
        <v>315.60000000000002</v>
      </c>
      <c r="AG920">
        <v>1.984</v>
      </c>
      <c r="AH920">
        <v>382.6</v>
      </c>
      <c r="AI920">
        <v>0</v>
      </c>
      <c r="AJ920">
        <v>0</v>
      </c>
      <c r="AK920" t="s">
        <v>56</v>
      </c>
      <c r="AL920" t="s">
        <v>57</v>
      </c>
      <c r="AM920">
        <v>0.25</v>
      </c>
      <c r="AO920">
        <v>43.44</v>
      </c>
      <c r="AP920">
        <v>40.99</v>
      </c>
      <c r="AQ920">
        <v>39.53</v>
      </c>
    </row>
    <row r="921" spans="1:43" x14ac:dyDescent="0.2">
      <c r="A921" s="8"/>
      <c r="B921">
        <v>721</v>
      </c>
      <c r="C921">
        <v>150</v>
      </c>
      <c r="D921" s="1">
        <v>43712</v>
      </c>
      <c r="E921" s="2">
        <v>0.87148148148148152</v>
      </c>
      <c r="F921">
        <v>1.6</v>
      </c>
      <c r="G921">
        <v>0</v>
      </c>
      <c r="H921">
        <v>0</v>
      </c>
      <c r="I921">
        <v>278</v>
      </c>
      <c r="J921">
        <v>42.7</v>
      </c>
      <c r="K921">
        <v>-0.37</v>
      </c>
      <c r="L921">
        <v>0</v>
      </c>
      <c r="M921">
        <v>47.96</v>
      </c>
      <c r="N921">
        <v>66.900000000000006</v>
      </c>
      <c r="O921">
        <v>18.940000000000001</v>
      </c>
      <c r="P921">
        <v>0.28299999999999997</v>
      </c>
      <c r="Q921">
        <v>0.23300000000000001</v>
      </c>
      <c r="R921">
        <v>4.65E-2</v>
      </c>
      <c r="S921">
        <v>2.91</v>
      </c>
      <c r="T921">
        <v>59.19</v>
      </c>
      <c r="U921">
        <v>65.75</v>
      </c>
      <c r="V921">
        <v>602</v>
      </c>
      <c r="Y921">
        <v>2.0499999999999998</v>
      </c>
      <c r="Z921">
        <v>2.4380000000000002</v>
      </c>
      <c r="AD921">
        <v>323.10000000000002</v>
      </c>
      <c r="AG921">
        <v>1.9990000000000001</v>
      </c>
      <c r="AH921">
        <v>383.7</v>
      </c>
      <c r="AI921">
        <v>0</v>
      </c>
      <c r="AJ921">
        <v>0</v>
      </c>
      <c r="AK921" t="s">
        <v>56</v>
      </c>
      <c r="AL921" t="s">
        <v>57</v>
      </c>
      <c r="AM921">
        <v>0.22</v>
      </c>
      <c r="AO921">
        <v>43.39</v>
      </c>
      <c r="AP921">
        <v>40.99</v>
      </c>
      <c r="AQ921">
        <v>39.53</v>
      </c>
    </row>
    <row r="922" spans="1:43" x14ac:dyDescent="0.2">
      <c r="A922" s="8"/>
      <c r="B922">
        <v>722</v>
      </c>
      <c r="C922">
        <v>150</v>
      </c>
      <c r="D922" s="1">
        <v>43712</v>
      </c>
      <c r="E922" s="2">
        <v>0.87159722222222225</v>
      </c>
      <c r="F922">
        <v>1.6</v>
      </c>
      <c r="G922">
        <v>0</v>
      </c>
      <c r="H922">
        <v>0</v>
      </c>
      <c r="I922">
        <v>278</v>
      </c>
      <c r="J922">
        <v>43.2</v>
      </c>
      <c r="K922">
        <v>-0.37</v>
      </c>
      <c r="L922">
        <v>0</v>
      </c>
      <c r="M922">
        <v>48.19</v>
      </c>
      <c r="N922">
        <v>68.150000000000006</v>
      </c>
      <c r="O922">
        <v>19.96</v>
      </c>
      <c r="P922">
        <v>0.29299999999999998</v>
      </c>
      <c r="Q922">
        <v>0.20300000000000001</v>
      </c>
      <c r="R922">
        <v>4.7500000000000001E-2</v>
      </c>
      <c r="S922">
        <v>2.97</v>
      </c>
      <c r="T922">
        <v>60.14</v>
      </c>
      <c r="U922">
        <v>66.84</v>
      </c>
      <c r="V922">
        <v>589</v>
      </c>
      <c r="Y922">
        <v>1.99</v>
      </c>
      <c r="Z922">
        <v>2.3929999999999998</v>
      </c>
      <c r="AD922">
        <v>318.3</v>
      </c>
      <c r="AG922">
        <v>1.9419999999999999</v>
      </c>
      <c r="AH922">
        <v>385.6</v>
      </c>
      <c r="AI922">
        <v>0</v>
      </c>
      <c r="AJ922">
        <v>0</v>
      </c>
      <c r="AK922" t="s">
        <v>56</v>
      </c>
      <c r="AL922" t="s">
        <v>57</v>
      </c>
      <c r="AM922">
        <v>0.17</v>
      </c>
      <c r="AO922">
        <v>43.39</v>
      </c>
      <c r="AP922">
        <v>40.94</v>
      </c>
      <c r="AQ922">
        <v>39.53</v>
      </c>
    </row>
    <row r="923" spans="1:43" x14ac:dyDescent="0.2">
      <c r="A923" s="8"/>
      <c r="B923">
        <v>723</v>
      </c>
      <c r="C923">
        <v>150</v>
      </c>
      <c r="D923" s="1">
        <v>43712</v>
      </c>
      <c r="E923" s="2">
        <v>0.87171296296296286</v>
      </c>
      <c r="F923">
        <v>1.6</v>
      </c>
      <c r="G923">
        <v>0</v>
      </c>
      <c r="H923">
        <v>0</v>
      </c>
      <c r="I923">
        <v>278</v>
      </c>
      <c r="J923">
        <v>44.9</v>
      </c>
      <c r="K923">
        <v>-0.37</v>
      </c>
      <c r="L923">
        <v>0</v>
      </c>
      <c r="M923">
        <v>50.39</v>
      </c>
      <c r="N923">
        <v>71.400000000000006</v>
      </c>
      <c r="O923">
        <v>21.01</v>
      </c>
      <c r="P923">
        <v>0.29399999999999998</v>
      </c>
      <c r="Q923">
        <v>0.21199999999999999</v>
      </c>
      <c r="R923">
        <v>4.7199999999999999E-2</v>
      </c>
      <c r="S923">
        <v>2.95</v>
      </c>
      <c r="T923">
        <v>63.04</v>
      </c>
      <c r="U923">
        <v>69.98</v>
      </c>
      <c r="V923">
        <v>598</v>
      </c>
      <c r="Y923">
        <v>1.86</v>
      </c>
      <c r="Z923">
        <v>2.2839999999999998</v>
      </c>
      <c r="AD923">
        <v>334.9</v>
      </c>
      <c r="AG923">
        <v>2.0209999999999999</v>
      </c>
      <c r="AH923">
        <v>403.1</v>
      </c>
      <c r="AI923">
        <v>0</v>
      </c>
      <c r="AJ923">
        <v>0</v>
      </c>
      <c r="AK923" t="s">
        <v>56</v>
      </c>
      <c r="AL923" t="s">
        <v>57</v>
      </c>
      <c r="AM923">
        <v>0.27</v>
      </c>
      <c r="AO923">
        <v>43.39</v>
      </c>
      <c r="AP923">
        <v>40.99</v>
      </c>
      <c r="AQ923">
        <v>39.479999999999997</v>
      </c>
    </row>
    <row r="924" spans="1:43" x14ac:dyDescent="0.2">
      <c r="A924" s="8"/>
      <c r="B924">
        <v>724</v>
      </c>
      <c r="C924">
        <v>150</v>
      </c>
      <c r="D924" s="1">
        <v>43712</v>
      </c>
      <c r="E924" s="2">
        <v>0.87182870370370369</v>
      </c>
      <c r="F924">
        <v>1.6</v>
      </c>
      <c r="G924">
        <v>0</v>
      </c>
      <c r="H924">
        <v>0</v>
      </c>
      <c r="I924">
        <v>278</v>
      </c>
      <c r="J924">
        <v>44</v>
      </c>
      <c r="K924">
        <v>-0.37</v>
      </c>
      <c r="L924">
        <v>0</v>
      </c>
      <c r="M924">
        <v>49.01</v>
      </c>
      <c r="N924">
        <v>69.62</v>
      </c>
      <c r="O924">
        <v>20.61</v>
      </c>
      <c r="P924">
        <v>0.29599999999999999</v>
      </c>
      <c r="Q924">
        <v>0.23699999999999999</v>
      </c>
      <c r="R924">
        <v>4.8500000000000001E-2</v>
      </c>
      <c r="S924">
        <v>3.03</v>
      </c>
      <c r="T924">
        <v>61.57</v>
      </c>
      <c r="U924">
        <v>68.25</v>
      </c>
      <c r="V924">
        <v>598</v>
      </c>
      <c r="Y924">
        <v>1.93</v>
      </c>
      <c r="Z924">
        <v>2.343</v>
      </c>
      <c r="AD924">
        <v>316.5</v>
      </c>
      <c r="AG924">
        <v>1.9530000000000001</v>
      </c>
      <c r="AH924">
        <v>392.1</v>
      </c>
      <c r="AI924">
        <v>0</v>
      </c>
      <c r="AJ924">
        <v>0</v>
      </c>
      <c r="AK924" t="s">
        <v>56</v>
      </c>
      <c r="AL924" t="s">
        <v>57</v>
      </c>
      <c r="AM924">
        <v>0.23</v>
      </c>
      <c r="AO924">
        <v>43.39</v>
      </c>
      <c r="AP924">
        <v>40.99</v>
      </c>
      <c r="AQ924">
        <v>39.53</v>
      </c>
    </row>
    <row r="925" spans="1:43" x14ac:dyDescent="0.2">
      <c r="A925" s="8"/>
      <c r="B925">
        <v>725</v>
      </c>
      <c r="C925">
        <v>150</v>
      </c>
      <c r="D925" s="1">
        <v>43712</v>
      </c>
      <c r="E925" s="2">
        <v>0.87194444444444441</v>
      </c>
      <c r="F925">
        <v>1.6</v>
      </c>
      <c r="G925">
        <v>0</v>
      </c>
      <c r="H925">
        <v>0</v>
      </c>
      <c r="I925">
        <v>278</v>
      </c>
      <c r="J925">
        <v>45</v>
      </c>
      <c r="K925">
        <v>-0.37</v>
      </c>
      <c r="L925">
        <v>0</v>
      </c>
      <c r="M925">
        <v>50.18</v>
      </c>
      <c r="N925">
        <v>71.459999999999994</v>
      </c>
      <c r="O925">
        <v>21.29</v>
      </c>
      <c r="P925">
        <v>0.29799999999999999</v>
      </c>
      <c r="Q925">
        <v>0.23</v>
      </c>
      <c r="R925">
        <v>4.8800000000000003E-2</v>
      </c>
      <c r="S925">
        <v>3.05</v>
      </c>
      <c r="T925">
        <v>63.13</v>
      </c>
      <c r="U925">
        <v>70.180000000000007</v>
      </c>
      <c r="V925">
        <v>593</v>
      </c>
      <c r="Y925">
        <v>1.86</v>
      </c>
      <c r="Z925">
        <v>2.282</v>
      </c>
      <c r="AD925">
        <v>322.2</v>
      </c>
      <c r="AG925">
        <v>1.988</v>
      </c>
      <c r="AH925">
        <v>401.4</v>
      </c>
      <c r="AI925">
        <v>0</v>
      </c>
      <c r="AJ925">
        <v>0</v>
      </c>
      <c r="AK925" t="s">
        <v>56</v>
      </c>
      <c r="AL925" t="s">
        <v>57</v>
      </c>
      <c r="AM925">
        <v>0.27</v>
      </c>
      <c r="AO925">
        <v>43.44</v>
      </c>
      <c r="AP925">
        <v>40.99</v>
      </c>
      <c r="AQ925">
        <v>39.479999999999997</v>
      </c>
    </row>
    <row r="926" spans="1:43" x14ac:dyDescent="0.2">
      <c r="A926" s="8"/>
      <c r="B926">
        <v>726</v>
      </c>
      <c r="C926">
        <v>150</v>
      </c>
      <c r="D926" s="1">
        <v>43712</v>
      </c>
      <c r="E926" s="2">
        <v>0.87206018518518524</v>
      </c>
      <c r="F926">
        <v>1.6</v>
      </c>
      <c r="G926">
        <v>0</v>
      </c>
      <c r="H926">
        <v>0</v>
      </c>
      <c r="I926">
        <v>278</v>
      </c>
      <c r="J926">
        <v>45.9</v>
      </c>
      <c r="K926">
        <v>-0.37</v>
      </c>
      <c r="L926">
        <v>0</v>
      </c>
      <c r="M926">
        <v>51.11</v>
      </c>
      <c r="N926">
        <v>73.19</v>
      </c>
      <c r="O926">
        <v>22.07</v>
      </c>
      <c r="P926">
        <v>0.30199999999999999</v>
      </c>
      <c r="Q926">
        <v>0.217</v>
      </c>
      <c r="R926">
        <v>4.9099999999999998E-2</v>
      </c>
      <c r="S926">
        <v>3.07</v>
      </c>
      <c r="T926">
        <v>64.67</v>
      </c>
      <c r="U926">
        <v>72.099999999999994</v>
      </c>
      <c r="V926">
        <v>578</v>
      </c>
      <c r="Y926">
        <v>1.79</v>
      </c>
      <c r="Z926">
        <v>2.2290000000000001</v>
      </c>
      <c r="AD926">
        <v>326.39999999999998</v>
      </c>
      <c r="AG926">
        <v>2</v>
      </c>
      <c r="AH926">
        <v>408.9</v>
      </c>
      <c r="AI926">
        <v>0</v>
      </c>
      <c r="AJ926">
        <v>0</v>
      </c>
      <c r="AK926" t="s">
        <v>56</v>
      </c>
      <c r="AL926" t="s">
        <v>57</v>
      </c>
      <c r="AM926">
        <v>0.22</v>
      </c>
      <c r="AO926">
        <v>43.44</v>
      </c>
      <c r="AP926">
        <v>40.99</v>
      </c>
      <c r="AQ926">
        <v>39.53</v>
      </c>
    </row>
    <row r="927" spans="1:43" x14ac:dyDescent="0.2">
      <c r="A927" s="8"/>
      <c r="B927">
        <v>727</v>
      </c>
      <c r="C927">
        <v>150</v>
      </c>
      <c r="D927" s="1">
        <v>43712</v>
      </c>
      <c r="E927" s="2">
        <v>0.87217592592592597</v>
      </c>
      <c r="F927">
        <v>1.6</v>
      </c>
      <c r="G927">
        <v>0</v>
      </c>
      <c r="H927">
        <v>0</v>
      </c>
      <c r="I927">
        <v>278</v>
      </c>
      <c r="J927">
        <v>46.5</v>
      </c>
      <c r="K927">
        <v>-0.37</v>
      </c>
      <c r="L927">
        <v>0</v>
      </c>
      <c r="M927">
        <v>51.92</v>
      </c>
      <c r="N927">
        <v>74.540000000000006</v>
      </c>
      <c r="O927">
        <v>22.63</v>
      </c>
      <c r="P927">
        <v>0.30399999999999999</v>
      </c>
      <c r="Q927">
        <v>0.23899999999999999</v>
      </c>
      <c r="R927">
        <v>4.8000000000000001E-2</v>
      </c>
      <c r="S927">
        <v>3</v>
      </c>
      <c r="T927">
        <v>65.7</v>
      </c>
      <c r="U927">
        <v>73.319999999999993</v>
      </c>
      <c r="V927">
        <v>588</v>
      </c>
      <c r="Y927">
        <v>1.74</v>
      </c>
      <c r="Z927">
        <v>2.1880000000000002</v>
      </c>
      <c r="AD927">
        <v>339.3</v>
      </c>
      <c r="AG927">
        <v>2.0179999999999998</v>
      </c>
      <c r="AH927">
        <v>415.3</v>
      </c>
      <c r="AI927">
        <v>0</v>
      </c>
      <c r="AJ927">
        <v>0</v>
      </c>
      <c r="AK927" t="s">
        <v>56</v>
      </c>
      <c r="AL927" t="s">
        <v>57</v>
      </c>
      <c r="AM927">
        <v>0.23</v>
      </c>
      <c r="AO927">
        <v>43.39</v>
      </c>
      <c r="AP927">
        <v>40.99</v>
      </c>
      <c r="AQ927">
        <v>39.53</v>
      </c>
    </row>
    <row r="928" spans="1:43" x14ac:dyDescent="0.2">
      <c r="A928" s="8"/>
      <c r="B928">
        <v>728</v>
      </c>
      <c r="C928">
        <v>150</v>
      </c>
      <c r="D928" s="1">
        <v>43712</v>
      </c>
      <c r="E928" s="2">
        <v>0.87229166666666658</v>
      </c>
      <c r="F928">
        <v>1.6</v>
      </c>
      <c r="G928">
        <v>0</v>
      </c>
      <c r="H928">
        <v>0</v>
      </c>
      <c r="I928">
        <v>278</v>
      </c>
      <c r="J928">
        <v>47</v>
      </c>
      <c r="K928">
        <v>-0.37</v>
      </c>
      <c r="L928">
        <v>0</v>
      </c>
      <c r="M928">
        <v>52.52</v>
      </c>
      <c r="N928">
        <v>75.52</v>
      </c>
      <c r="O928">
        <v>22.99</v>
      </c>
      <c r="P928">
        <v>0.30499999999999999</v>
      </c>
      <c r="Q928">
        <v>0.25600000000000001</v>
      </c>
      <c r="R928">
        <v>4.9700000000000001E-2</v>
      </c>
      <c r="S928">
        <v>3.11</v>
      </c>
      <c r="T928">
        <v>66.489999999999995</v>
      </c>
      <c r="U928">
        <v>74.17</v>
      </c>
      <c r="V928">
        <v>589</v>
      </c>
      <c r="Y928">
        <v>1.7</v>
      </c>
      <c r="Z928">
        <v>2.16</v>
      </c>
      <c r="AD928">
        <v>331.4</v>
      </c>
      <c r="AG928">
        <v>2.0350000000000001</v>
      </c>
      <c r="AH928">
        <v>420.2</v>
      </c>
      <c r="AI928">
        <v>0</v>
      </c>
      <c r="AJ928">
        <v>0</v>
      </c>
      <c r="AK928" t="s">
        <v>56</v>
      </c>
      <c r="AL928" t="s">
        <v>57</v>
      </c>
      <c r="AM928">
        <v>0.2</v>
      </c>
      <c r="AO928">
        <v>43.39</v>
      </c>
      <c r="AP928">
        <v>41.04</v>
      </c>
      <c r="AQ928">
        <v>39.53</v>
      </c>
    </row>
    <row r="929" spans="1:43" x14ac:dyDescent="0.2">
      <c r="A929" s="8"/>
      <c r="B929">
        <v>729</v>
      </c>
      <c r="C929">
        <v>150</v>
      </c>
      <c r="D929" s="1">
        <v>43712</v>
      </c>
      <c r="E929" s="2">
        <v>0.87240740740740741</v>
      </c>
      <c r="F929">
        <v>1.6</v>
      </c>
      <c r="G929">
        <v>0</v>
      </c>
      <c r="H929">
        <v>0</v>
      </c>
      <c r="I929">
        <v>278</v>
      </c>
      <c r="J929">
        <v>46.8</v>
      </c>
      <c r="K929">
        <v>-0.37</v>
      </c>
      <c r="L929">
        <v>0</v>
      </c>
      <c r="M929">
        <v>51.78</v>
      </c>
      <c r="N929">
        <v>74.98</v>
      </c>
      <c r="O929">
        <v>23.2</v>
      </c>
      <c r="P929">
        <v>0.309</v>
      </c>
      <c r="Q929">
        <v>0.24099999999999999</v>
      </c>
      <c r="R929">
        <v>4.9599999999999998E-2</v>
      </c>
      <c r="S929">
        <v>3.1</v>
      </c>
      <c r="T929">
        <v>65.930000000000007</v>
      </c>
      <c r="U929">
        <v>73.790000000000006</v>
      </c>
      <c r="V929">
        <v>585</v>
      </c>
      <c r="Y929">
        <v>1.72</v>
      </c>
      <c r="Z929">
        <v>2.1749999999999998</v>
      </c>
      <c r="AD929">
        <v>327.60000000000002</v>
      </c>
      <c r="AG929">
        <v>1.974</v>
      </c>
      <c r="AH929">
        <v>414.2</v>
      </c>
      <c r="AI929">
        <v>0</v>
      </c>
      <c r="AJ929">
        <v>0</v>
      </c>
      <c r="AK929" t="s">
        <v>56</v>
      </c>
      <c r="AL929" t="s">
        <v>57</v>
      </c>
      <c r="AM929">
        <v>0.25</v>
      </c>
      <c r="AO929">
        <v>43.44</v>
      </c>
      <c r="AP929">
        <v>40.94</v>
      </c>
      <c r="AQ929">
        <v>39.58</v>
      </c>
    </row>
    <row r="930" spans="1:43" x14ac:dyDescent="0.2">
      <c r="A930" s="8"/>
      <c r="B930">
        <v>730</v>
      </c>
      <c r="C930">
        <v>150</v>
      </c>
      <c r="D930" s="1">
        <v>43712</v>
      </c>
      <c r="E930" s="2">
        <v>0.87252314814814813</v>
      </c>
      <c r="F930">
        <v>1.6</v>
      </c>
      <c r="G930">
        <v>0</v>
      </c>
      <c r="H930">
        <v>0</v>
      </c>
      <c r="I930">
        <v>278</v>
      </c>
      <c r="J930">
        <v>46.6</v>
      </c>
      <c r="K930">
        <v>-0.37</v>
      </c>
      <c r="L930">
        <v>0</v>
      </c>
      <c r="M930">
        <v>51.67</v>
      </c>
      <c r="N930">
        <v>74.8</v>
      </c>
      <c r="O930">
        <v>23.13</v>
      </c>
      <c r="P930">
        <v>0.309</v>
      </c>
      <c r="Q930">
        <v>0.26400000000000001</v>
      </c>
      <c r="R930">
        <v>5.04E-2</v>
      </c>
      <c r="S930">
        <v>3.15</v>
      </c>
      <c r="T930">
        <v>65.91</v>
      </c>
      <c r="U930">
        <v>73.44</v>
      </c>
      <c r="V930">
        <v>582</v>
      </c>
      <c r="Y930">
        <v>1.73</v>
      </c>
      <c r="Z930">
        <v>2.1800000000000002</v>
      </c>
      <c r="AD930">
        <v>321.3</v>
      </c>
      <c r="AG930">
        <v>1.972</v>
      </c>
      <c r="AH930">
        <v>413.4</v>
      </c>
      <c r="AI930">
        <v>0</v>
      </c>
      <c r="AJ930">
        <v>0</v>
      </c>
      <c r="AK930" t="s">
        <v>56</v>
      </c>
      <c r="AL930" t="s">
        <v>57</v>
      </c>
      <c r="AM930">
        <v>0.21</v>
      </c>
      <c r="AO930">
        <v>43.44</v>
      </c>
      <c r="AP930">
        <v>40.99</v>
      </c>
      <c r="AQ930">
        <v>39.53</v>
      </c>
    </row>
    <row r="931" spans="1:43" x14ac:dyDescent="0.2">
      <c r="A931" s="8"/>
      <c r="B931">
        <v>731</v>
      </c>
      <c r="C931">
        <v>150</v>
      </c>
      <c r="D931" s="1">
        <v>43712</v>
      </c>
      <c r="E931" s="2">
        <v>0.87263888888888896</v>
      </c>
      <c r="F931">
        <v>1.6</v>
      </c>
      <c r="G931">
        <v>0</v>
      </c>
      <c r="H931">
        <v>0</v>
      </c>
      <c r="I931">
        <v>278</v>
      </c>
      <c r="J931">
        <v>47.6</v>
      </c>
      <c r="K931">
        <v>-0.37</v>
      </c>
      <c r="L931">
        <v>0</v>
      </c>
      <c r="M931">
        <v>52.78</v>
      </c>
      <c r="N931">
        <v>76.73</v>
      </c>
      <c r="O931">
        <v>23.95</v>
      </c>
      <c r="P931">
        <v>0.312</v>
      </c>
      <c r="Q931">
        <v>0.24099999999999999</v>
      </c>
      <c r="R931">
        <v>4.99E-2</v>
      </c>
      <c r="S931">
        <v>3.12</v>
      </c>
      <c r="T931">
        <v>67.39</v>
      </c>
      <c r="U931">
        <v>75.209999999999994</v>
      </c>
      <c r="V931">
        <v>587</v>
      </c>
      <c r="Y931">
        <v>1.66</v>
      </c>
      <c r="Z931">
        <v>2.1259999999999999</v>
      </c>
      <c r="AD931">
        <v>331.6</v>
      </c>
      <c r="AG931">
        <v>1.9950000000000001</v>
      </c>
      <c r="AH931">
        <v>422.2</v>
      </c>
      <c r="AI931">
        <v>0</v>
      </c>
      <c r="AJ931">
        <v>0</v>
      </c>
      <c r="AK931" t="s">
        <v>56</v>
      </c>
      <c r="AL931" t="s">
        <v>57</v>
      </c>
      <c r="AM931">
        <v>0.19</v>
      </c>
      <c r="AO931">
        <v>43.44</v>
      </c>
      <c r="AP931">
        <v>40.99</v>
      </c>
      <c r="AQ931">
        <v>39.53</v>
      </c>
    </row>
    <row r="932" spans="1:43" x14ac:dyDescent="0.2">
      <c r="A932" s="8"/>
      <c r="B932">
        <v>732</v>
      </c>
      <c r="C932">
        <v>150</v>
      </c>
      <c r="D932" s="1">
        <v>43712</v>
      </c>
      <c r="E932" s="2">
        <v>0.87275462962962969</v>
      </c>
      <c r="F932">
        <v>1.6</v>
      </c>
      <c r="G932">
        <v>0</v>
      </c>
      <c r="H932">
        <v>0</v>
      </c>
      <c r="I932">
        <v>278</v>
      </c>
      <c r="J932">
        <v>47.6</v>
      </c>
      <c r="K932">
        <v>-0.37</v>
      </c>
      <c r="L932">
        <v>0</v>
      </c>
      <c r="M932">
        <v>52.39</v>
      </c>
      <c r="N932">
        <v>76.739999999999995</v>
      </c>
      <c r="O932">
        <v>24.35</v>
      </c>
      <c r="P932">
        <v>0.317</v>
      </c>
      <c r="Q932">
        <v>0.23699999999999999</v>
      </c>
      <c r="R932">
        <v>5.1299999999999998E-2</v>
      </c>
      <c r="S932">
        <v>3.21</v>
      </c>
      <c r="T932">
        <v>67.31</v>
      </c>
      <c r="U932">
        <v>75.260000000000005</v>
      </c>
      <c r="V932">
        <v>576</v>
      </c>
      <c r="Y932">
        <v>1.66</v>
      </c>
      <c r="Z932">
        <v>2.125</v>
      </c>
      <c r="AD932">
        <v>319.89999999999998</v>
      </c>
      <c r="AG932">
        <v>1.948</v>
      </c>
      <c r="AH932">
        <v>419.1</v>
      </c>
      <c r="AI932">
        <v>0</v>
      </c>
      <c r="AJ932">
        <v>0</v>
      </c>
      <c r="AK932" t="s">
        <v>56</v>
      </c>
      <c r="AL932" t="s">
        <v>57</v>
      </c>
      <c r="AM932">
        <v>0.14000000000000001</v>
      </c>
      <c r="AO932">
        <v>43.44</v>
      </c>
      <c r="AP932">
        <v>40.99</v>
      </c>
      <c r="AQ932">
        <v>39.53</v>
      </c>
    </row>
    <row r="933" spans="1:43" x14ac:dyDescent="0.2">
      <c r="A933" s="8"/>
      <c r="B933">
        <v>733</v>
      </c>
      <c r="C933">
        <v>150</v>
      </c>
      <c r="D933" s="1">
        <v>43712</v>
      </c>
      <c r="E933" s="2">
        <v>0.8728703703703703</v>
      </c>
      <c r="F933">
        <v>1.6</v>
      </c>
      <c r="G933">
        <v>0</v>
      </c>
      <c r="H933">
        <v>0</v>
      </c>
      <c r="I933">
        <v>278</v>
      </c>
      <c r="J933">
        <v>48.6</v>
      </c>
      <c r="K933">
        <v>-0.37</v>
      </c>
      <c r="L933">
        <v>0</v>
      </c>
      <c r="M933">
        <v>53.76</v>
      </c>
      <c r="N933">
        <v>78.75</v>
      </c>
      <c r="O933">
        <v>24.99</v>
      </c>
      <c r="P933">
        <v>0.317</v>
      </c>
      <c r="Q933">
        <v>0.26700000000000002</v>
      </c>
      <c r="R933">
        <v>5.0799999999999998E-2</v>
      </c>
      <c r="S933">
        <v>3.18</v>
      </c>
      <c r="T933">
        <v>69.05</v>
      </c>
      <c r="U933">
        <v>77.459999999999994</v>
      </c>
      <c r="V933">
        <v>575</v>
      </c>
      <c r="Y933">
        <v>1.59</v>
      </c>
      <c r="Z933">
        <v>2.0710000000000002</v>
      </c>
      <c r="AD933">
        <v>331.5</v>
      </c>
      <c r="AG933">
        <v>1.9990000000000001</v>
      </c>
      <c r="AH933">
        <v>430.1</v>
      </c>
      <c r="AI933">
        <v>0</v>
      </c>
      <c r="AJ933">
        <v>0</v>
      </c>
      <c r="AK933" t="s">
        <v>56</v>
      </c>
      <c r="AL933" t="s">
        <v>57</v>
      </c>
      <c r="AM933">
        <v>0.18</v>
      </c>
      <c r="AO933">
        <v>43.39</v>
      </c>
      <c r="AP933">
        <v>41.04</v>
      </c>
      <c r="AQ933">
        <v>39.479999999999997</v>
      </c>
    </row>
    <row r="934" spans="1:43" x14ac:dyDescent="0.2">
      <c r="A934" s="8"/>
      <c r="B934">
        <v>734</v>
      </c>
      <c r="C934">
        <v>150</v>
      </c>
      <c r="D934" s="1">
        <v>43712</v>
      </c>
      <c r="E934" s="2">
        <v>0.87298611111111113</v>
      </c>
      <c r="F934">
        <v>1.6</v>
      </c>
      <c r="G934">
        <v>0</v>
      </c>
      <c r="H934">
        <v>0</v>
      </c>
      <c r="I934">
        <v>278</v>
      </c>
      <c r="J934">
        <v>48.4</v>
      </c>
      <c r="K934">
        <v>-0.37</v>
      </c>
      <c r="L934">
        <v>0</v>
      </c>
      <c r="M934">
        <v>53.37</v>
      </c>
      <c r="N934">
        <v>78.45</v>
      </c>
      <c r="O934">
        <v>25.08</v>
      </c>
      <c r="P934">
        <v>0.32</v>
      </c>
      <c r="Q934">
        <v>0.251</v>
      </c>
      <c r="R934">
        <v>5.0900000000000001E-2</v>
      </c>
      <c r="S934">
        <v>3.18</v>
      </c>
      <c r="T934">
        <v>68.91</v>
      </c>
      <c r="U934">
        <v>77</v>
      </c>
      <c r="V934">
        <v>571</v>
      </c>
      <c r="Y934">
        <v>1.6</v>
      </c>
      <c r="Z934">
        <v>2.0790000000000002</v>
      </c>
      <c r="AD934">
        <v>328.8</v>
      </c>
      <c r="AG934">
        <v>1.97</v>
      </c>
      <c r="AH934">
        <v>427</v>
      </c>
      <c r="AI934">
        <v>0</v>
      </c>
      <c r="AJ934">
        <v>0</v>
      </c>
      <c r="AK934" t="s">
        <v>56</v>
      </c>
      <c r="AL934" t="s">
        <v>57</v>
      </c>
      <c r="AM934">
        <v>0.22</v>
      </c>
      <c r="AO934">
        <v>43.44</v>
      </c>
      <c r="AP934">
        <v>41.04</v>
      </c>
      <c r="AQ934">
        <v>39.53</v>
      </c>
    </row>
    <row r="935" spans="1:43" x14ac:dyDescent="0.2">
      <c r="A935" s="8"/>
      <c r="B935">
        <v>735</v>
      </c>
      <c r="C935">
        <v>150</v>
      </c>
      <c r="D935" s="1">
        <v>43712</v>
      </c>
      <c r="E935" s="2">
        <v>0.87310185185185185</v>
      </c>
      <c r="F935">
        <v>1.6</v>
      </c>
      <c r="G935">
        <v>0</v>
      </c>
      <c r="H935">
        <v>0</v>
      </c>
      <c r="I935">
        <v>278</v>
      </c>
      <c r="J935">
        <v>48.8</v>
      </c>
      <c r="K935">
        <v>-0.37</v>
      </c>
      <c r="L935">
        <v>0</v>
      </c>
      <c r="M935">
        <v>53.73</v>
      </c>
      <c r="N935">
        <v>79.23</v>
      </c>
      <c r="O935">
        <v>25.5</v>
      </c>
      <c r="P935">
        <v>0.32200000000000001</v>
      </c>
      <c r="Q935">
        <v>0.253</v>
      </c>
      <c r="R935">
        <v>5.0799999999999998E-2</v>
      </c>
      <c r="S935">
        <v>3.17</v>
      </c>
      <c r="T935">
        <v>69.38</v>
      </c>
      <c r="U935">
        <v>77.58</v>
      </c>
      <c r="V935">
        <v>578</v>
      </c>
      <c r="Y935">
        <v>1.58</v>
      </c>
      <c r="Z935">
        <v>2.0590000000000002</v>
      </c>
      <c r="AD935">
        <v>331.7</v>
      </c>
      <c r="AG935">
        <v>1.97</v>
      </c>
      <c r="AH935">
        <v>429.9</v>
      </c>
      <c r="AI935">
        <v>0</v>
      </c>
      <c r="AJ935">
        <v>0</v>
      </c>
      <c r="AK935" t="s">
        <v>56</v>
      </c>
      <c r="AL935" t="s">
        <v>57</v>
      </c>
      <c r="AM935">
        <v>0.19</v>
      </c>
      <c r="AO935">
        <v>43.44</v>
      </c>
      <c r="AP935">
        <v>41.04</v>
      </c>
      <c r="AQ935">
        <v>39.53</v>
      </c>
    </row>
    <row r="936" spans="1:43" x14ac:dyDescent="0.2">
      <c r="A936" s="8"/>
      <c r="B936">
        <v>736</v>
      </c>
      <c r="C936">
        <v>150</v>
      </c>
      <c r="D936" s="1">
        <v>43712</v>
      </c>
      <c r="E936" s="2">
        <v>0.87321759259259257</v>
      </c>
      <c r="F936">
        <v>1.6</v>
      </c>
      <c r="G936">
        <v>0</v>
      </c>
      <c r="H936">
        <v>0</v>
      </c>
      <c r="I936">
        <v>278</v>
      </c>
      <c r="J936">
        <v>48.4</v>
      </c>
      <c r="K936">
        <v>-0.37</v>
      </c>
      <c r="L936">
        <v>0</v>
      </c>
      <c r="M936">
        <v>53.18</v>
      </c>
      <c r="N936">
        <v>78.64</v>
      </c>
      <c r="O936">
        <v>25.46</v>
      </c>
      <c r="P936">
        <v>0.32400000000000001</v>
      </c>
      <c r="Q936">
        <v>0.24199999999999999</v>
      </c>
      <c r="R936">
        <v>5.11E-2</v>
      </c>
      <c r="S936">
        <v>3.2</v>
      </c>
      <c r="T936">
        <v>68.73</v>
      </c>
      <c r="U936">
        <v>77.03</v>
      </c>
      <c r="V936">
        <v>572</v>
      </c>
      <c r="Y936">
        <v>1.59</v>
      </c>
      <c r="Z936">
        <v>2.0739999999999998</v>
      </c>
      <c r="AD936">
        <v>326.10000000000002</v>
      </c>
      <c r="AG936">
        <v>1.9379999999999999</v>
      </c>
      <c r="AH936">
        <v>425.4</v>
      </c>
      <c r="AI936">
        <v>0</v>
      </c>
      <c r="AJ936">
        <v>0</v>
      </c>
      <c r="AK936" t="s">
        <v>56</v>
      </c>
      <c r="AL936" t="s">
        <v>57</v>
      </c>
      <c r="AM936">
        <v>0.23</v>
      </c>
      <c r="AO936">
        <v>43.39</v>
      </c>
      <c r="AP936">
        <v>40.99</v>
      </c>
      <c r="AQ936">
        <v>39.53</v>
      </c>
    </row>
    <row r="937" spans="1:43" x14ac:dyDescent="0.2">
      <c r="A937" s="8"/>
      <c r="B937">
        <v>737</v>
      </c>
      <c r="C937">
        <v>150</v>
      </c>
      <c r="D937" s="1">
        <v>43712</v>
      </c>
      <c r="E937" s="2">
        <v>0.87333333333333341</v>
      </c>
      <c r="F937">
        <v>1.6</v>
      </c>
      <c r="G937">
        <v>0</v>
      </c>
      <c r="H937">
        <v>0</v>
      </c>
      <c r="I937">
        <v>278</v>
      </c>
      <c r="J937">
        <v>48.9</v>
      </c>
      <c r="K937">
        <v>-0.37</v>
      </c>
      <c r="L937">
        <v>0</v>
      </c>
      <c r="M937">
        <v>53.64</v>
      </c>
      <c r="N937">
        <v>79.36</v>
      </c>
      <c r="O937">
        <v>25.72</v>
      </c>
      <c r="P937">
        <v>0.32400000000000001</v>
      </c>
      <c r="Q937">
        <v>0.26400000000000001</v>
      </c>
      <c r="R937">
        <v>5.2299999999999999E-2</v>
      </c>
      <c r="S937">
        <v>3.27</v>
      </c>
      <c r="T937">
        <v>69.55</v>
      </c>
      <c r="U937">
        <v>78.180000000000007</v>
      </c>
      <c r="V937">
        <v>558</v>
      </c>
      <c r="Y937">
        <v>1.57</v>
      </c>
      <c r="Z937">
        <v>2.0550000000000002</v>
      </c>
      <c r="AD937">
        <v>321.5</v>
      </c>
      <c r="AG937">
        <v>1.9530000000000001</v>
      </c>
      <c r="AH937">
        <v>429.1</v>
      </c>
      <c r="AI937">
        <v>0</v>
      </c>
      <c r="AJ937">
        <v>0</v>
      </c>
      <c r="AK937" t="s">
        <v>56</v>
      </c>
      <c r="AL937" t="s">
        <v>57</v>
      </c>
      <c r="AM937">
        <v>0.24</v>
      </c>
      <c r="AO937">
        <v>43.44</v>
      </c>
      <c r="AP937">
        <v>40.99</v>
      </c>
      <c r="AQ937">
        <v>39.53</v>
      </c>
    </row>
    <row r="938" spans="1:43" x14ac:dyDescent="0.2">
      <c r="A938" s="8"/>
      <c r="B938">
        <v>738</v>
      </c>
      <c r="C938">
        <v>150</v>
      </c>
      <c r="D938" s="1">
        <v>43712</v>
      </c>
      <c r="E938" s="2">
        <v>0.87344907407407402</v>
      </c>
      <c r="F938">
        <v>1.6</v>
      </c>
      <c r="G938">
        <v>0</v>
      </c>
      <c r="H938">
        <v>0</v>
      </c>
      <c r="I938">
        <v>278</v>
      </c>
      <c r="J938">
        <v>49.9</v>
      </c>
      <c r="K938">
        <v>-0.37</v>
      </c>
      <c r="L938">
        <v>0</v>
      </c>
      <c r="M938">
        <v>54.87</v>
      </c>
      <c r="N938">
        <v>81.459999999999994</v>
      </c>
      <c r="O938">
        <v>26.59</v>
      </c>
      <c r="P938">
        <v>0.32600000000000001</v>
      </c>
      <c r="Q938">
        <v>0.27</v>
      </c>
      <c r="R938">
        <v>5.2299999999999999E-2</v>
      </c>
      <c r="S938">
        <v>3.27</v>
      </c>
      <c r="T938">
        <v>71.209999999999994</v>
      </c>
      <c r="U938">
        <v>80.290000000000006</v>
      </c>
      <c r="V938">
        <v>561</v>
      </c>
      <c r="Y938">
        <v>1.5</v>
      </c>
      <c r="Z938">
        <v>2.0019999999999998</v>
      </c>
      <c r="AD938">
        <v>328.7</v>
      </c>
      <c r="AG938">
        <v>1.9830000000000001</v>
      </c>
      <c r="AH938">
        <v>438.9</v>
      </c>
      <c r="AI938">
        <v>0</v>
      </c>
      <c r="AJ938">
        <v>0</v>
      </c>
      <c r="AK938" t="s">
        <v>56</v>
      </c>
      <c r="AL938" t="s">
        <v>57</v>
      </c>
      <c r="AM938">
        <v>0.17</v>
      </c>
      <c r="AO938">
        <v>43.44</v>
      </c>
      <c r="AP938">
        <v>41.04</v>
      </c>
      <c r="AQ938">
        <v>39.479999999999997</v>
      </c>
    </row>
    <row r="939" spans="1:43" x14ac:dyDescent="0.2">
      <c r="A939" s="8"/>
      <c r="B939">
        <v>739</v>
      </c>
      <c r="C939">
        <v>150</v>
      </c>
      <c r="D939" s="1">
        <v>43712</v>
      </c>
      <c r="E939" s="2">
        <v>0.87356481481481474</v>
      </c>
      <c r="F939">
        <v>1.6</v>
      </c>
      <c r="G939">
        <v>0</v>
      </c>
      <c r="H939">
        <v>0</v>
      </c>
      <c r="I939">
        <v>278</v>
      </c>
      <c r="J939">
        <v>50.6</v>
      </c>
      <c r="K939">
        <v>-0.37</v>
      </c>
      <c r="L939">
        <v>0</v>
      </c>
      <c r="M939">
        <v>55.62</v>
      </c>
      <c r="N939">
        <v>83.16</v>
      </c>
      <c r="O939">
        <v>27.54</v>
      </c>
      <c r="P939">
        <v>0.33100000000000002</v>
      </c>
      <c r="Q939">
        <v>0.23400000000000001</v>
      </c>
      <c r="R939">
        <v>5.1400000000000001E-2</v>
      </c>
      <c r="S939">
        <v>3.21</v>
      </c>
      <c r="T939">
        <v>72.44</v>
      </c>
      <c r="U939">
        <v>81.709999999999994</v>
      </c>
      <c r="V939">
        <v>556</v>
      </c>
      <c r="Y939">
        <v>1.45</v>
      </c>
      <c r="Z939">
        <v>1.9610000000000001</v>
      </c>
      <c r="AD939">
        <v>339.1</v>
      </c>
      <c r="AG939">
        <v>1.982</v>
      </c>
      <c r="AH939">
        <v>445</v>
      </c>
      <c r="AI939">
        <v>0</v>
      </c>
      <c r="AJ939">
        <v>0</v>
      </c>
      <c r="AK939" t="s">
        <v>56</v>
      </c>
      <c r="AL939" t="s">
        <v>57</v>
      </c>
      <c r="AM939">
        <v>0.2</v>
      </c>
      <c r="AO939">
        <v>43.44</v>
      </c>
      <c r="AP939">
        <v>40.99</v>
      </c>
      <c r="AQ939">
        <v>39.53</v>
      </c>
    </row>
    <row r="940" spans="1:43" x14ac:dyDescent="0.2">
      <c r="A940" s="8"/>
      <c r="B940">
        <v>740</v>
      </c>
      <c r="C940">
        <v>150</v>
      </c>
      <c r="D940" s="1">
        <v>43712</v>
      </c>
      <c r="E940" s="2">
        <v>0.87368055555555557</v>
      </c>
      <c r="F940">
        <v>1.6</v>
      </c>
      <c r="G940">
        <v>0</v>
      </c>
      <c r="H940">
        <v>0</v>
      </c>
      <c r="I940">
        <v>278</v>
      </c>
      <c r="J940">
        <v>49.6</v>
      </c>
      <c r="K940">
        <v>-0.37</v>
      </c>
      <c r="L940">
        <v>0</v>
      </c>
      <c r="M940">
        <v>54.28</v>
      </c>
      <c r="N940">
        <v>80.849999999999994</v>
      </c>
      <c r="O940">
        <v>26.57</v>
      </c>
      <c r="P940">
        <v>0.32900000000000001</v>
      </c>
      <c r="Q940">
        <v>0.27200000000000002</v>
      </c>
      <c r="R940">
        <v>5.2999999999999999E-2</v>
      </c>
      <c r="S940">
        <v>3.31</v>
      </c>
      <c r="T940">
        <v>70.8</v>
      </c>
      <c r="U940">
        <v>79.13</v>
      </c>
      <c r="V940">
        <v>568</v>
      </c>
      <c r="Y940">
        <v>1.52</v>
      </c>
      <c r="Z940">
        <v>2.0169999999999999</v>
      </c>
      <c r="AD940">
        <v>321.10000000000002</v>
      </c>
      <c r="AG940">
        <v>1.9490000000000001</v>
      </c>
      <c r="AH940">
        <v>434.2</v>
      </c>
      <c r="AI940">
        <v>0</v>
      </c>
      <c r="AJ940">
        <v>0</v>
      </c>
      <c r="AK940" t="s">
        <v>56</v>
      </c>
      <c r="AL940" t="s">
        <v>57</v>
      </c>
      <c r="AM940">
        <v>0.17</v>
      </c>
      <c r="AO940">
        <v>43.44</v>
      </c>
      <c r="AP940">
        <v>40.99</v>
      </c>
      <c r="AQ940">
        <v>39.53</v>
      </c>
    </row>
    <row r="941" spans="1:43" x14ac:dyDescent="0.2">
      <c r="A941" s="8"/>
      <c r="B941">
        <v>741</v>
      </c>
      <c r="C941">
        <v>150</v>
      </c>
      <c r="D941" s="1">
        <v>43712</v>
      </c>
      <c r="E941" s="2">
        <v>0.87379629629629629</v>
      </c>
      <c r="F941">
        <v>1.6</v>
      </c>
      <c r="G941">
        <v>0</v>
      </c>
      <c r="H941">
        <v>0</v>
      </c>
      <c r="I941">
        <v>278</v>
      </c>
      <c r="J941">
        <v>50.3</v>
      </c>
      <c r="K941">
        <v>-0.37</v>
      </c>
      <c r="L941">
        <v>0</v>
      </c>
      <c r="M941">
        <v>54.99</v>
      </c>
      <c r="N941">
        <v>82.47</v>
      </c>
      <c r="O941">
        <v>27.48</v>
      </c>
      <c r="P941">
        <v>0.33300000000000002</v>
      </c>
      <c r="Q941">
        <v>0.27100000000000002</v>
      </c>
      <c r="R941">
        <v>5.2200000000000003E-2</v>
      </c>
      <c r="S941">
        <v>3.26</v>
      </c>
      <c r="T941">
        <v>71.900000000000006</v>
      </c>
      <c r="U941">
        <v>80.73</v>
      </c>
      <c r="V941">
        <v>568</v>
      </c>
      <c r="Y941">
        <v>1.47</v>
      </c>
      <c r="Z941">
        <v>1.978</v>
      </c>
      <c r="AD941">
        <v>330.1</v>
      </c>
      <c r="AG941">
        <v>1.9470000000000001</v>
      </c>
      <c r="AH941">
        <v>439.9</v>
      </c>
      <c r="AI941">
        <v>0</v>
      </c>
      <c r="AJ941">
        <v>0</v>
      </c>
      <c r="AK941" t="s">
        <v>56</v>
      </c>
      <c r="AL941" t="s">
        <v>57</v>
      </c>
      <c r="AM941">
        <v>0.23</v>
      </c>
      <c r="AO941">
        <v>43.44</v>
      </c>
      <c r="AP941">
        <v>41.04</v>
      </c>
      <c r="AQ941">
        <v>39.53</v>
      </c>
    </row>
    <row r="942" spans="1:43" x14ac:dyDescent="0.2">
      <c r="A942" s="8"/>
      <c r="B942">
        <v>742</v>
      </c>
      <c r="C942">
        <v>150</v>
      </c>
      <c r="D942" s="1">
        <v>43712</v>
      </c>
      <c r="E942" s="2">
        <v>0.87391203703703713</v>
      </c>
      <c r="F942">
        <v>1.6</v>
      </c>
      <c r="G942">
        <v>0</v>
      </c>
      <c r="H942">
        <v>0</v>
      </c>
      <c r="I942">
        <v>278</v>
      </c>
      <c r="J942">
        <v>51.1</v>
      </c>
      <c r="K942">
        <v>-0.37</v>
      </c>
      <c r="L942">
        <v>0</v>
      </c>
      <c r="M942">
        <v>55.64</v>
      </c>
      <c r="N942">
        <v>83.97</v>
      </c>
      <c r="O942">
        <v>28.34</v>
      </c>
      <c r="P942">
        <v>0.33700000000000002</v>
      </c>
      <c r="Q942">
        <v>0.24299999999999999</v>
      </c>
      <c r="R942">
        <v>5.3199999999999997E-2</v>
      </c>
      <c r="S942">
        <v>3.33</v>
      </c>
      <c r="T942">
        <v>73.319999999999993</v>
      </c>
      <c r="U942">
        <v>82.77</v>
      </c>
      <c r="V942">
        <v>546</v>
      </c>
      <c r="Y942">
        <v>1.43</v>
      </c>
      <c r="Z942">
        <v>1.9419999999999999</v>
      </c>
      <c r="AD942">
        <v>327.7</v>
      </c>
      <c r="AG942">
        <v>1.946</v>
      </c>
      <c r="AH942">
        <v>445.1</v>
      </c>
      <c r="AI942">
        <v>0</v>
      </c>
      <c r="AJ942">
        <v>0</v>
      </c>
      <c r="AK942" t="s">
        <v>56</v>
      </c>
      <c r="AL942" t="s">
        <v>57</v>
      </c>
      <c r="AM942">
        <v>0.26</v>
      </c>
      <c r="AO942">
        <v>43.44</v>
      </c>
      <c r="AP942">
        <v>40.94</v>
      </c>
      <c r="AQ942">
        <v>39.53</v>
      </c>
    </row>
    <row r="943" spans="1:43" x14ac:dyDescent="0.2">
      <c r="A943" s="8"/>
      <c r="B943">
        <v>743</v>
      </c>
      <c r="C943">
        <v>150</v>
      </c>
      <c r="D943" s="1">
        <v>43712</v>
      </c>
      <c r="E943" s="2">
        <v>0.87402777777777774</v>
      </c>
      <c r="F943">
        <v>1.6</v>
      </c>
      <c r="G943">
        <v>0</v>
      </c>
      <c r="H943">
        <v>0</v>
      </c>
      <c r="I943">
        <v>278</v>
      </c>
      <c r="J943">
        <v>50.6</v>
      </c>
      <c r="K943">
        <v>-0.37</v>
      </c>
      <c r="L943">
        <v>0</v>
      </c>
      <c r="M943">
        <v>55.13</v>
      </c>
      <c r="N943">
        <v>83.26</v>
      </c>
      <c r="O943">
        <v>28.12</v>
      </c>
      <c r="P943">
        <v>0.33800000000000002</v>
      </c>
      <c r="Q943">
        <v>0.25700000000000001</v>
      </c>
      <c r="R943">
        <v>5.2499999999999998E-2</v>
      </c>
      <c r="S943">
        <v>3.28</v>
      </c>
      <c r="T943">
        <v>72.31</v>
      </c>
      <c r="U943">
        <v>81.569999999999993</v>
      </c>
      <c r="V943">
        <v>561</v>
      </c>
      <c r="Y943">
        <v>1.45</v>
      </c>
      <c r="Z943">
        <v>1.9590000000000001</v>
      </c>
      <c r="AD943">
        <v>328.9</v>
      </c>
      <c r="AG943">
        <v>1.9259999999999999</v>
      </c>
      <c r="AH943">
        <v>441.1</v>
      </c>
      <c r="AI943">
        <v>0</v>
      </c>
      <c r="AJ943">
        <v>0</v>
      </c>
      <c r="AK943" t="s">
        <v>56</v>
      </c>
      <c r="AL943" t="s">
        <v>57</v>
      </c>
      <c r="AM943">
        <v>0.24</v>
      </c>
      <c r="AO943">
        <v>43.44</v>
      </c>
      <c r="AP943">
        <v>40.99</v>
      </c>
      <c r="AQ943">
        <v>39.53</v>
      </c>
    </row>
    <row r="944" spans="1:43" x14ac:dyDescent="0.2">
      <c r="A944" s="8"/>
      <c r="B944">
        <v>744</v>
      </c>
      <c r="C944">
        <v>150</v>
      </c>
      <c r="D944" s="1">
        <v>43712</v>
      </c>
      <c r="E944" s="2">
        <v>0.87414351851851846</v>
      </c>
      <c r="F944">
        <v>1.6</v>
      </c>
      <c r="G944">
        <v>0</v>
      </c>
      <c r="H944">
        <v>0</v>
      </c>
      <c r="I944">
        <v>278</v>
      </c>
      <c r="J944">
        <v>52.4</v>
      </c>
      <c r="K944">
        <v>-0.37</v>
      </c>
      <c r="L944">
        <v>0</v>
      </c>
      <c r="M944">
        <v>57.41</v>
      </c>
      <c r="N944">
        <v>86.64</v>
      </c>
      <c r="O944">
        <v>29.23</v>
      </c>
      <c r="P944">
        <v>0.33700000000000002</v>
      </c>
      <c r="Q944">
        <v>0.29699999999999999</v>
      </c>
      <c r="R944">
        <v>5.3199999999999997E-2</v>
      </c>
      <c r="S944">
        <v>3.33</v>
      </c>
      <c r="T944">
        <v>75.39</v>
      </c>
      <c r="U944">
        <v>85.41</v>
      </c>
      <c r="V944">
        <v>557</v>
      </c>
      <c r="Y944">
        <v>1.36</v>
      </c>
      <c r="Z944">
        <v>1.8819999999999999</v>
      </c>
      <c r="AD944">
        <v>338.3</v>
      </c>
      <c r="AG944">
        <v>2.008</v>
      </c>
      <c r="AH944">
        <v>459.3</v>
      </c>
      <c r="AI944">
        <v>0</v>
      </c>
      <c r="AJ944">
        <v>0</v>
      </c>
      <c r="AK944" t="s">
        <v>56</v>
      </c>
      <c r="AL944" t="s">
        <v>57</v>
      </c>
      <c r="AM944">
        <v>0.21</v>
      </c>
      <c r="AO944">
        <v>43.39</v>
      </c>
      <c r="AP944">
        <v>41.04</v>
      </c>
      <c r="AQ944">
        <v>39.53</v>
      </c>
    </row>
    <row r="945" spans="1:43" x14ac:dyDescent="0.2">
      <c r="A945" s="8"/>
      <c r="B945">
        <v>745</v>
      </c>
      <c r="C945">
        <v>150</v>
      </c>
      <c r="D945" s="1">
        <v>43712</v>
      </c>
      <c r="E945" s="2">
        <v>0.87425925925925929</v>
      </c>
      <c r="F945">
        <v>1.6</v>
      </c>
      <c r="G945">
        <v>0</v>
      </c>
      <c r="H945">
        <v>0</v>
      </c>
      <c r="I945">
        <v>278</v>
      </c>
      <c r="J945">
        <v>52.5</v>
      </c>
      <c r="K945">
        <v>-0.37</v>
      </c>
      <c r="L945">
        <v>0</v>
      </c>
      <c r="M945">
        <v>57.11</v>
      </c>
      <c r="N945">
        <v>86.65</v>
      </c>
      <c r="O945">
        <v>29.54</v>
      </c>
      <c r="P945">
        <v>0.34100000000000003</v>
      </c>
      <c r="Q945">
        <v>0.26800000000000002</v>
      </c>
      <c r="R945">
        <v>5.4300000000000001E-2</v>
      </c>
      <c r="S945">
        <v>3.39</v>
      </c>
      <c r="T945">
        <v>75.400000000000006</v>
      </c>
      <c r="U945">
        <v>85.49</v>
      </c>
      <c r="V945">
        <v>544</v>
      </c>
      <c r="Y945">
        <v>1.35</v>
      </c>
      <c r="Z945">
        <v>1.8819999999999999</v>
      </c>
      <c r="AD945">
        <v>329.7</v>
      </c>
      <c r="AG945">
        <v>1.9770000000000001</v>
      </c>
      <c r="AH945">
        <v>456.9</v>
      </c>
      <c r="AI945">
        <v>0</v>
      </c>
      <c r="AJ945">
        <v>0</v>
      </c>
      <c r="AK945" t="s">
        <v>56</v>
      </c>
      <c r="AL945" t="s">
        <v>57</v>
      </c>
      <c r="AM945">
        <v>0.15</v>
      </c>
      <c r="AO945">
        <v>43.39</v>
      </c>
      <c r="AP945">
        <v>40.99</v>
      </c>
      <c r="AQ945">
        <v>39.53</v>
      </c>
    </row>
    <row r="946" spans="1:43" x14ac:dyDescent="0.2">
      <c r="A946" s="8"/>
      <c r="B946">
        <v>746</v>
      </c>
      <c r="C946">
        <v>150</v>
      </c>
      <c r="D946" s="1">
        <v>43712</v>
      </c>
      <c r="E946" s="2">
        <v>0.87437500000000001</v>
      </c>
      <c r="F946">
        <v>1.6</v>
      </c>
      <c r="G946">
        <v>0</v>
      </c>
      <c r="H946">
        <v>0</v>
      </c>
      <c r="I946">
        <v>278</v>
      </c>
      <c r="J946">
        <v>53</v>
      </c>
      <c r="K946">
        <v>-0.37</v>
      </c>
      <c r="L946">
        <v>0</v>
      </c>
      <c r="M946">
        <v>57.79</v>
      </c>
      <c r="N946">
        <v>87.92</v>
      </c>
      <c r="O946">
        <v>30.13</v>
      </c>
      <c r="P946">
        <v>0.34300000000000003</v>
      </c>
      <c r="Q946">
        <v>0.28799999999999998</v>
      </c>
      <c r="R946">
        <v>5.3100000000000001E-2</v>
      </c>
      <c r="S946">
        <v>3.32</v>
      </c>
      <c r="T946">
        <v>76.36</v>
      </c>
      <c r="U946">
        <v>86.14</v>
      </c>
      <c r="V946">
        <v>559</v>
      </c>
      <c r="Y946">
        <v>1.32</v>
      </c>
      <c r="Z946">
        <v>1.855</v>
      </c>
      <c r="AD946">
        <v>341.3</v>
      </c>
      <c r="AG946">
        <v>1.99</v>
      </c>
      <c r="AH946">
        <v>462.3</v>
      </c>
      <c r="AI946">
        <v>0</v>
      </c>
      <c r="AJ946">
        <v>0</v>
      </c>
      <c r="AK946" t="s">
        <v>56</v>
      </c>
      <c r="AL946" t="s">
        <v>57</v>
      </c>
      <c r="AM946">
        <v>0.19</v>
      </c>
      <c r="AO946">
        <v>43.44</v>
      </c>
      <c r="AP946">
        <v>40.99</v>
      </c>
      <c r="AQ946">
        <v>39.58</v>
      </c>
    </row>
    <row r="947" spans="1:43" x14ac:dyDescent="0.2">
      <c r="A947" s="8"/>
      <c r="B947">
        <v>747</v>
      </c>
      <c r="C947">
        <v>150</v>
      </c>
      <c r="D947" s="1">
        <v>43712</v>
      </c>
      <c r="E947" s="2">
        <v>0.87449074074074085</v>
      </c>
      <c r="F947">
        <v>1.6</v>
      </c>
      <c r="G947">
        <v>0</v>
      </c>
      <c r="H947">
        <v>0</v>
      </c>
      <c r="I947">
        <v>278</v>
      </c>
      <c r="J947">
        <v>52.6</v>
      </c>
      <c r="K947">
        <v>-0.37</v>
      </c>
      <c r="L947">
        <v>0</v>
      </c>
      <c r="M947">
        <v>57.04</v>
      </c>
      <c r="N947">
        <v>87.12</v>
      </c>
      <c r="O947">
        <v>30.08</v>
      </c>
      <c r="P947">
        <v>0.34499999999999997</v>
      </c>
      <c r="Q947">
        <v>0.26700000000000002</v>
      </c>
      <c r="R947">
        <v>5.3800000000000001E-2</v>
      </c>
      <c r="S947">
        <v>3.36</v>
      </c>
      <c r="T947">
        <v>75.66</v>
      </c>
      <c r="U947">
        <v>85.52</v>
      </c>
      <c r="V947">
        <v>549</v>
      </c>
      <c r="Y947">
        <v>1.34</v>
      </c>
      <c r="Z947">
        <v>1.8720000000000001</v>
      </c>
      <c r="AD947">
        <v>332.2</v>
      </c>
      <c r="AG947">
        <v>1.95</v>
      </c>
      <c r="AH947">
        <v>456.4</v>
      </c>
      <c r="AI947">
        <v>0</v>
      </c>
      <c r="AJ947">
        <v>0</v>
      </c>
      <c r="AK947" t="s">
        <v>56</v>
      </c>
      <c r="AL947" t="s">
        <v>57</v>
      </c>
      <c r="AM947">
        <v>0.23</v>
      </c>
      <c r="AO947">
        <v>43.44</v>
      </c>
      <c r="AP947">
        <v>40.99</v>
      </c>
      <c r="AQ947">
        <v>39.53</v>
      </c>
    </row>
    <row r="948" spans="1:43" x14ac:dyDescent="0.2">
      <c r="A948" s="8"/>
      <c r="B948">
        <v>748</v>
      </c>
      <c r="C948">
        <v>150</v>
      </c>
      <c r="D948" s="1">
        <v>43712</v>
      </c>
      <c r="E948" s="2">
        <v>0.87460648148148146</v>
      </c>
      <c r="F948">
        <v>1.6</v>
      </c>
      <c r="G948">
        <v>0</v>
      </c>
      <c r="H948">
        <v>0</v>
      </c>
      <c r="I948">
        <v>278</v>
      </c>
      <c r="J948">
        <v>54.2</v>
      </c>
      <c r="K948">
        <v>-0.37</v>
      </c>
      <c r="L948">
        <v>0</v>
      </c>
      <c r="M948">
        <v>58.92</v>
      </c>
      <c r="N948">
        <v>90.32</v>
      </c>
      <c r="O948">
        <v>31.4</v>
      </c>
      <c r="P948">
        <v>0.34799999999999998</v>
      </c>
      <c r="Q948">
        <v>0.27300000000000002</v>
      </c>
      <c r="R948">
        <v>5.3699999999999998E-2</v>
      </c>
      <c r="S948">
        <v>3.35</v>
      </c>
      <c r="T948">
        <v>78.36</v>
      </c>
      <c r="U948">
        <v>88.39</v>
      </c>
      <c r="V948">
        <v>558</v>
      </c>
      <c r="Y948">
        <v>1.26</v>
      </c>
      <c r="Z948">
        <v>1.806</v>
      </c>
      <c r="AD948">
        <v>344.3</v>
      </c>
      <c r="AG948">
        <v>2</v>
      </c>
      <c r="AH948">
        <v>471.4</v>
      </c>
      <c r="AI948">
        <v>0</v>
      </c>
      <c r="AJ948">
        <v>0</v>
      </c>
      <c r="AK948" t="s">
        <v>56</v>
      </c>
      <c r="AL948" t="s">
        <v>57</v>
      </c>
      <c r="AM948">
        <v>0.21</v>
      </c>
      <c r="AO948">
        <v>43.49</v>
      </c>
      <c r="AP948">
        <v>41.04</v>
      </c>
      <c r="AQ948">
        <v>39.53</v>
      </c>
    </row>
    <row r="949" spans="1:43" x14ac:dyDescent="0.2">
      <c r="A949" s="8"/>
      <c r="B949">
        <v>749</v>
      </c>
      <c r="C949">
        <v>150</v>
      </c>
      <c r="D949" s="1">
        <v>43712</v>
      </c>
      <c r="E949" s="2">
        <v>0.87472222222222218</v>
      </c>
      <c r="F949">
        <v>1.6</v>
      </c>
      <c r="G949">
        <v>0</v>
      </c>
      <c r="H949">
        <v>0</v>
      </c>
      <c r="I949">
        <v>278</v>
      </c>
      <c r="J949">
        <v>52.7</v>
      </c>
      <c r="K949">
        <v>-0.37</v>
      </c>
      <c r="L949">
        <v>0</v>
      </c>
      <c r="M949">
        <v>56.95</v>
      </c>
      <c r="N949">
        <v>87.3</v>
      </c>
      <c r="O949">
        <v>30.35</v>
      </c>
      <c r="P949">
        <v>0.34799999999999998</v>
      </c>
      <c r="Q949">
        <v>0.29199999999999998</v>
      </c>
      <c r="R949">
        <v>5.57E-2</v>
      </c>
      <c r="S949">
        <v>3.48</v>
      </c>
      <c r="T949">
        <v>75.84</v>
      </c>
      <c r="U949">
        <v>85.59</v>
      </c>
      <c r="V949">
        <v>551</v>
      </c>
      <c r="Y949">
        <v>1.34</v>
      </c>
      <c r="Z949">
        <v>1.8680000000000001</v>
      </c>
      <c r="AD949">
        <v>320.8</v>
      </c>
      <c r="AG949">
        <v>1.9330000000000001</v>
      </c>
      <c r="AH949">
        <v>455.6</v>
      </c>
      <c r="AI949">
        <v>0</v>
      </c>
      <c r="AJ949">
        <v>0</v>
      </c>
      <c r="AK949" t="s">
        <v>56</v>
      </c>
      <c r="AL949" t="s">
        <v>57</v>
      </c>
      <c r="AM949">
        <v>0.15</v>
      </c>
      <c r="AO949">
        <v>43.39</v>
      </c>
      <c r="AP949">
        <v>40.99</v>
      </c>
      <c r="AQ949">
        <v>39.58</v>
      </c>
    </row>
    <row r="950" spans="1:43" x14ac:dyDescent="0.2">
      <c r="A950" s="8"/>
      <c r="B950">
        <v>750</v>
      </c>
      <c r="C950">
        <v>150</v>
      </c>
      <c r="D950" s="1">
        <v>43712</v>
      </c>
      <c r="E950" s="2">
        <v>0.87483796296296301</v>
      </c>
      <c r="F950">
        <v>1.6</v>
      </c>
      <c r="G950">
        <v>0</v>
      </c>
      <c r="H950">
        <v>0</v>
      </c>
      <c r="I950">
        <v>278</v>
      </c>
      <c r="J950">
        <v>53.6</v>
      </c>
      <c r="K950">
        <v>-0.37</v>
      </c>
      <c r="L950">
        <v>0</v>
      </c>
      <c r="M950">
        <v>57.74</v>
      </c>
      <c r="N950">
        <v>89.31</v>
      </c>
      <c r="O950">
        <v>31.56</v>
      </c>
      <c r="P950">
        <v>0.35299999999999998</v>
      </c>
      <c r="Q950">
        <v>0.26900000000000002</v>
      </c>
      <c r="R950">
        <v>5.4699999999999999E-2</v>
      </c>
      <c r="S950">
        <v>3.42</v>
      </c>
      <c r="T950">
        <v>77.12</v>
      </c>
      <c r="U950">
        <v>87.6</v>
      </c>
      <c r="V950">
        <v>546</v>
      </c>
      <c r="Y950">
        <v>1.28</v>
      </c>
      <c r="Z950">
        <v>1.8260000000000001</v>
      </c>
      <c r="AD950">
        <v>330.9</v>
      </c>
      <c r="AG950">
        <v>1.9279999999999999</v>
      </c>
      <c r="AH950">
        <v>461.9</v>
      </c>
      <c r="AI950">
        <v>0</v>
      </c>
      <c r="AJ950">
        <v>0</v>
      </c>
      <c r="AK950" t="s">
        <v>56</v>
      </c>
      <c r="AL950" t="s">
        <v>57</v>
      </c>
      <c r="AM950">
        <v>0.2</v>
      </c>
      <c r="AO950">
        <v>43.39</v>
      </c>
      <c r="AP950">
        <v>40.99</v>
      </c>
      <c r="AQ950">
        <v>39.53</v>
      </c>
    </row>
    <row r="951" spans="1:43" x14ac:dyDescent="0.2">
      <c r="A951" s="8"/>
      <c r="B951">
        <v>751</v>
      </c>
      <c r="C951">
        <v>150</v>
      </c>
      <c r="D951" s="1">
        <v>43712</v>
      </c>
      <c r="E951" s="2">
        <v>0.87495370370370373</v>
      </c>
      <c r="F951">
        <v>1.6</v>
      </c>
      <c r="G951">
        <v>0</v>
      </c>
      <c r="H951">
        <v>0</v>
      </c>
      <c r="I951">
        <v>278</v>
      </c>
      <c r="J951">
        <v>54.6</v>
      </c>
      <c r="K951">
        <v>-0.37</v>
      </c>
      <c r="L951">
        <v>0</v>
      </c>
      <c r="M951">
        <v>58.89</v>
      </c>
      <c r="N951">
        <v>91.25</v>
      </c>
      <c r="O951">
        <v>32.35</v>
      </c>
      <c r="P951">
        <v>0.35499999999999998</v>
      </c>
      <c r="Q951">
        <v>0.28799999999999998</v>
      </c>
      <c r="R951">
        <v>5.5100000000000003E-2</v>
      </c>
      <c r="S951">
        <v>3.44</v>
      </c>
      <c r="T951">
        <v>79.010000000000005</v>
      </c>
      <c r="U951">
        <v>89.84</v>
      </c>
      <c r="V951">
        <v>541</v>
      </c>
      <c r="Y951">
        <v>1.24</v>
      </c>
      <c r="Z951">
        <v>1.7869999999999999</v>
      </c>
      <c r="AD951">
        <v>335.3</v>
      </c>
      <c r="AG951">
        <v>1.96</v>
      </c>
      <c r="AH951">
        <v>471.1</v>
      </c>
      <c r="AI951">
        <v>0</v>
      </c>
      <c r="AJ951">
        <v>0</v>
      </c>
      <c r="AK951" t="s">
        <v>56</v>
      </c>
      <c r="AL951" t="s">
        <v>57</v>
      </c>
      <c r="AM951">
        <v>0.25</v>
      </c>
      <c r="AO951">
        <v>43.44</v>
      </c>
      <c r="AP951">
        <v>40.94</v>
      </c>
      <c r="AQ951">
        <v>39.479999999999997</v>
      </c>
    </row>
    <row r="952" spans="1:43" x14ac:dyDescent="0.2">
      <c r="A952" s="8"/>
      <c r="B952">
        <v>752</v>
      </c>
      <c r="C952">
        <v>150</v>
      </c>
      <c r="D952" s="1">
        <v>43712</v>
      </c>
      <c r="E952" s="2">
        <v>0.87506944444444434</v>
      </c>
      <c r="F952">
        <v>1.6</v>
      </c>
      <c r="G952">
        <v>0</v>
      </c>
      <c r="H952">
        <v>0</v>
      </c>
      <c r="I952">
        <v>278</v>
      </c>
      <c r="J952">
        <v>55.2</v>
      </c>
      <c r="K952">
        <v>-0.37</v>
      </c>
      <c r="L952">
        <v>0</v>
      </c>
      <c r="M952">
        <v>59.67</v>
      </c>
      <c r="N952">
        <v>92.46</v>
      </c>
      <c r="O952">
        <v>32.79</v>
      </c>
      <c r="P952">
        <v>0.35499999999999998</v>
      </c>
      <c r="Q952">
        <v>0.29299999999999998</v>
      </c>
      <c r="R952">
        <v>5.45E-2</v>
      </c>
      <c r="S952">
        <v>3.41</v>
      </c>
      <c r="T952">
        <v>79.790000000000006</v>
      </c>
      <c r="U952">
        <v>90.8</v>
      </c>
      <c r="V952">
        <v>547</v>
      </c>
      <c r="Y952">
        <v>1.21</v>
      </c>
      <c r="Z952">
        <v>1.764</v>
      </c>
      <c r="AD952">
        <v>343.1</v>
      </c>
      <c r="AG952">
        <v>1.986</v>
      </c>
      <c r="AH952">
        <v>477.4</v>
      </c>
      <c r="AI952">
        <v>0</v>
      </c>
      <c r="AJ952">
        <v>0</v>
      </c>
      <c r="AK952" t="s">
        <v>56</v>
      </c>
      <c r="AL952" t="s">
        <v>57</v>
      </c>
      <c r="AM952">
        <v>0.19</v>
      </c>
      <c r="AO952">
        <v>43.44</v>
      </c>
      <c r="AP952">
        <v>41.04</v>
      </c>
      <c r="AQ952">
        <v>39.53</v>
      </c>
    </row>
    <row r="953" spans="1:43" x14ac:dyDescent="0.2">
      <c r="A953" s="8"/>
      <c r="B953">
        <v>753</v>
      </c>
      <c r="C953">
        <v>150</v>
      </c>
      <c r="D953" s="1">
        <v>43712</v>
      </c>
      <c r="E953" s="2">
        <v>0.87518518518518518</v>
      </c>
      <c r="F953">
        <v>1.6</v>
      </c>
      <c r="G953">
        <v>0</v>
      </c>
      <c r="H953">
        <v>0</v>
      </c>
      <c r="I953">
        <v>278</v>
      </c>
      <c r="J953">
        <v>54.9</v>
      </c>
      <c r="K953">
        <v>-0.37</v>
      </c>
      <c r="L953">
        <v>0</v>
      </c>
      <c r="M953">
        <v>59.17</v>
      </c>
      <c r="N953">
        <v>91.68</v>
      </c>
      <c r="O953">
        <v>32.51</v>
      </c>
      <c r="P953">
        <v>0.35499999999999998</v>
      </c>
      <c r="Q953">
        <v>0.30299999999999999</v>
      </c>
      <c r="R953">
        <v>5.57E-2</v>
      </c>
      <c r="S953">
        <v>3.48</v>
      </c>
      <c r="T953">
        <v>79.19</v>
      </c>
      <c r="U953">
        <v>89.99</v>
      </c>
      <c r="V953">
        <v>545</v>
      </c>
      <c r="Y953">
        <v>1.23</v>
      </c>
      <c r="Z953">
        <v>1.7789999999999999</v>
      </c>
      <c r="AD953">
        <v>332.8</v>
      </c>
      <c r="AG953">
        <v>1.9690000000000001</v>
      </c>
      <c r="AH953">
        <v>473.4</v>
      </c>
      <c r="AI953">
        <v>0</v>
      </c>
      <c r="AJ953">
        <v>0</v>
      </c>
      <c r="AK953" t="s">
        <v>56</v>
      </c>
      <c r="AL953" t="s">
        <v>57</v>
      </c>
      <c r="AM953">
        <v>0.2</v>
      </c>
      <c r="AO953">
        <v>43.44</v>
      </c>
      <c r="AP953">
        <v>41.04</v>
      </c>
      <c r="AQ953">
        <v>39.479999999999997</v>
      </c>
    </row>
    <row r="954" spans="1:43" x14ac:dyDescent="0.2">
      <c r="A954" s="8"/>
      <c r="B954">
        <v>754</v>
      </c>
      <c r="C954">
        <v>150</v>
      </c>
      <c r="D954" s="1">
        <v>43712</v>
      </c>
      <c r="E954" s="2">
        <v>0.8753009259259259</v>
      </c>
      <c r="F954">
        <v>1.6</v>
      </c>
      <c r="G954">
        <v>0</v>
      </c>
      <c r="H954">
        <v>0</v>
      </c>
      <c r="I954">
        <v>278</v>
      </c>
      <c r="J954">
        <v>54.8</v>
      </c>
      <c r="K954">
        <v>-0.37</v>
      </c>
      <c r="L954">
        <v>0</v>
      </c>
      <c r="M954">
        <v>58.79</v>
      </c>
      <c r="N954">
        <v>91.77</v>
      </c>
      <c r="O954">
        <v>32.979999999999997</v>
      </c>
      <c r="P954">
        <v>0.35899999999999999</v>
      </c>
      <c r="Q954">
        <v>0.29199999999999998</v>
      </c>
      <c r="R954">
        <v>5.6000000000000001E-2</v>
      </c>
      <c r="S954">
        <v>3.5</v>
      </c>
      <c r="T954">
        <v>79.14</v>
      </c>
      <c r="U954">
        <v>90.03</v>
      </c>
      <c r="V954">
        <v>544</v>
      </c>
      <c r="Y954">
        <v>1.22</v>
      </c>
      <c r="Z954">
        <v>1.7769999999999999</v>
      </c>
      <c r="AD954">
        <v>329.3</v>
      </c>
      <c r="AG954">
        <v>1.93</v>
      </c>
      <c r="AH954">
        <v>470.3</v>
      </c>
      <c r="AI954">
        <v>0</v>
      </c>
      <c r="AJ954">
        <v>0</v>
      </c>
      <c r="AK954" t="s">
        <v>56</v>
      </c>
      <c r="AL954" t="s">
        <v>57</v>
      </c>
      <c r="AM954">
        <v>0.17</v>
      </c>
      <c r="AO954">
        <v>43.44</v>
      </c>
      <c r="AP954">
        <v>41.04</v>
      </c>
      <c r="AQ954">
        <v>39.479999999999997</v>
      </c>
    </row>
    <row r="955" spans="1:43" x14ac:dyDescent="0.2">
      <c r="A955" s="8"/>
      <c r="B955">
        <v>755</v>
      </c>
      <c r="C955">
        <v>150</v>
      </c>
      <c r="D955" s="1">
        <v>43712</v>
      </c>
      <c r="E955" s="2">
        <v>0.87541666666666673</v>
      </c>
      <c r="F955">
        <v>1.6</v>
      </c>
      <c r="G955">
        <v>0</v>
      </c>
      <c r="H955">
        <v>0</v>
      </c>
      <c r="I955">
        <v>278</v>
      </c>
      <c r="J955">
        <v>55.4</v>
      </c>
      <c r="K955">
        <v>-0.37</v>
      </c>
      <c r="L955">
        <v>0</v>
      </c>
      <c r="M955">
        <v>59.38</v>
      </c>
      <c r="N955">
        <v>92.88</v>
      </c>
      <c r="O955">
        <v>33.5</v>
      </c>
      <c r="P955">
        <v>0.36099999999999999</v>
      </c>
      <c r="Q955">
        <v>0.29299999999999998</v>
      </c>
      <c r="R955">
        <v>5.5599999999999997E-2</v>
      </c>
      <c r="S955">
        <v>3.47</v>
      </c>
      <c r="T955">
        <v>80.25</v>
      </c>
      <c r="U955">
        <v>91.24</v>
      </c>
      <c r="V955">
        <v>544</v>
      </c>
      <c r="Y955">
        <v>1.2</v>
      </c>
      <c r="Z955">
        <v>1.756</v>
      </c>
      <c r="AD955">
        <v>334.9</v>
      </c>
      <c r="AG955">
        <v>1.9419999999999999</v>
      </c>
      <c r="AH955">
        <v>475</v>
      </c>
      <c r="AI955">
        <v>0</v>
      </c>
      <c r="AJ955">
        <v>0</v>
      </c>
      <c r="AK955" t="s">
        <v>56</v>
      </c>
      <c r="AL955" t="s">
        <v>57</v>
      </c>
      <c r="AM955">
        <v>0.16</v>
      </c>
      <c r="AO955">
        <v>43.44</v>
      </c>
      <c r="AP955">
        <v>40.94</v>
      </c>
      <c r="AQ955">
        <v>39.53</v>
      </c>
    </row>
    <row r="956" spans="1:43" x14ac:dyDescent="0.2">
      <c r="A956" s="8"/>
      <c r="B956">
        <v>756</v>
      </c>
      <c r="C956">
        <v>150</v>
      </c>
      <c r="D956" s="1">
        <v>43712</v>
      </c>
      <c r="E956" s="2">
        <v>0.87553240740740745</v>
      </c>
      <c r="F956">
        <v>1.6</v>
      </c>
      <c r="G956">
        <v>0</v>
      </c>
      <c r="H956">
        <v>0</v>
      </c>
      <c r="I956">
        <v>278</v>
      </c>
      <c r="J956">
        <v>56.7</v>
      </c>
      <c r="K956">
        <v>-0.37</v>
      </c>
      <c r="L956">
        <v>0</v>
      </c>
      <c r="M956">
        <v>60.8</v>
      </c>
      <c r="N956">
        <v>95.36</v>
      </c>
      <c r="O956">
        <v>34.56</v>
      </c>
      <c r="P956">
        <v>0.36199999999999999</v>
      </c>
      <c r="Q956">
        <v>0.309</v>
      </c>
      <c r="R956">
        <v>5.6099999999999997E-2</v>
      </c>
      <c r="S956">
        <v>3.51</v>
      </c>
      <c r="T956">
        <v>82.29</v>
      </c>
      <c r="U956">
        <v>93.61</v>
      </c>
      <c r="V956">
        <v>544</v>
      </c>
      <c r="Y956">
        <v>1.1399999999999999</v>
      </c>
      <c r="Z956">
        <v>1.71</v>
      </c>
      <c r="AD956">
        <v>339.6</v>
      </c>
      <c r="AG956">
        <v>1.98</v>
      </c>
      <c r="AH956">
        <v>486.4</v>
      </c>
      <c r="AI956">
        <v>0</v>
      </c>
      <c r="AJ956">
        <v>0</v>
      </c>
      <c r="AK956" t="s">
        <v>56</v>
      </c>
      <c r="AL956" t="s">
        <v>57</v>
      </c>
      <c r="AM956">
        <v>0.14000000000000001</v>
      </c>
      <c r="AO956">
        <v>43.44</v>
      </c>
      <c r="AP956">
        <v>41.04</v>
      </c>
      <c r="AQ956">
        <v>39.53</v>
      </c>
    </row>
    <row r="957" spans="1:43" x14ac:dyDescent="0.2">
      <c r="A957" s="8"/>
      <c r="B957">
        <v>757</v>
      </c>
      <c r="C957">
        <v>150</v>
      </c>
      <c r="D957" s="1">
        <v>43712</v>
      </c>
      <c r="E957" s="2">
        <v>0.87564814814814806</v>
      </c>
      <c r="F957">
        <v>1.6</v>
      </c>
      <c r="G957">
        <v>0</v>
      </c>
      <c r="H957">
        <v>0</v>
      </c>
      <c r="I957">
        <v>278</v>
      </c>
      <c r="J957">
        <v>56.8</v>
      </c>
      <c r="K957">
        <v>-0.37</v>
      </c>
      <c r="L957">
        <v>0</v>
      </c>
      <c r="M957">
        <v>60.52</v>
      </c>
      <c r="N957">
        <v>95.6</v>
      </c>
      <c r="O957">
        <v>35.08</v>
      </c>
      <c r="P957">
        <v>0.36699999999999999</v>
      </c>
      <c r="Q957">
        <v>0.29799999999999999</v>
      </c>
      <c r="R957">
        <v>5.67E-2</v>
      </c>
      <c r="S957">
        <v>3.54</v>
      </c>
      <c r="T957">
        <v>82.63</v>
      </c>
      <c r="U957">
        <v>93.63</v>
      </c>
      <c r="V957">
        <v>546</v>
      </c>
      <c r="Y957">
        <v>1.1299999999999999</v>
      </c>
      <c r="Z957">
        <v>1.706</v>
      </c>
      <c r="AD957">
        <v>334.9</v>
      </c>
      <c r="AG957">
        <v>1.946</v>
      </c>
      <c r="AH957">
        <v>484.1</v>
      </c>
      <c r="AI957">
        <v>0</v>
      </c>
      <c r="AJ957">
        <v>0</v>
      </c>
      <c r="AK957" t="s">
        <v>56</v>
      </c>
      <c r="AL957" t="s">
        <v>57</v>
      </c>
      <c r="AM957">
        <v>0.22</v>
      </c>
      <c r="AO957">
        <v>43.39</v>
      </c>
      <c r="AP957">
        <v>40.99</v>
      </c>
      <c r="AQ957">
        <v>39.53</v>
      </c>
    </row>
    <row r="958" spans="1:43" x14ac:dyDescent="0.2">
      <c r="A958" s="8"/>
      <c r="B958">
        <v>758</v>
      </c>
      <c r="C958">
        <v>150</v>
      </c>
      <c r="D958" s="1">
        <v>43712</v>
      </c>
      <c r="E958" s="2">
        <v>0.8757638888888889</v>
      </c>
      <c r="F958">
        <v>1.6</v>
      </c>
      <c r="G958">
        <v>0</v>
      </c>
      <c r="H958">
        <v>0</v>
      </c>
      <c r="I958">
        <v>278</v>
      </c>
      <c r="J958">
        <v>56.3</v>
      </c>
      <c r="K958">
        <v>-0.37</v>
      </c>
      <c r="L958">
        <v>0</v>
      </c>
      <c r="M958">
        <v>60.07</v>
      </c>
      <c r="N958">
        <v>94.65</v>
      </c>
      <c r="O958">
        <v>34.58</v>
      </c>
      <c r="P958">
        <v>0.36499999999999999</v>
      </c>
      <c r="Q958">
        <v>0.30199999999999999</v>
      </c>
      <c r="R958">
        <v>5.67E-2</v>
      </c>
      <c r="S958">
        <v>3.55</v>
      </c>
      <c r="T958">
        <v>81.83</v>
      </c>
      <c r="U958">
        <v>92.71</v>
      </c>
      <c r="V958">
        <v>542</v>
      </c>
      <c r="Y958">
        <v>1.1599999999999999</v>
      </c>
      <c r="Z958">
        <v>1.7230000000000001</v>
      </c>
      <c r="AD958">
        <v>332</v>
      </c>
      <c r="AG958">
        <v>1.94</v>
      </c>
      <c r="AH958">
        <v>480.6</v>
      </c>
      <c r="AI958">
        <v>0</v>
      </c>
      <c r="AJ958">
        <v>0</v>
      </c>
      <c r="AK958" t="s">
        <v>56</v>
      </c>
      <c r="AL958" t="s">
        <v>57</v>
      </c>
      <c r="AM958">
        <v>0.17</v>
      </c>
      <c r="AO958">
        <v>43.39</v>
      </c>
      <c r="AP958">
        <v>40.94</v>
      </c>
      <c r="AQ958">
        <v>39.53</v>
      </c>
    </row>
    <row r="959" spans="1:43" x14ac:dyDescent="0.2">
      <c r="A959" s="8"/>
      <c r="B959">
        <v>759</v>
      </c>
      <c r="C959">
        <v>150</v>
      </c>
      <c r="D959" s="1">
        <v>43712</v>
      </c>
      <c r="E959" s="2">
        <v>0.87587962962962962</v>
      </c>
      <c r="F959">
        <v>1.6</v>
      </c>
      <c r="G959">
        <v>0</v>
      </c>
      <c r="H959">
        <v>0</v>
      </c>
      <c r="I959">
        <v>278</v>
      </c>
      <c r="J959">
        <v>56.9</v>
      </c>
      <c r="K959">
        <v>-0.37</v>
      </c>
      <c r="L959">
        <v>0</v>
      </c>
      <c r="M959">
        <v>60.77</v>
      </c>
      <c r="N959">
        <v>95.93</v>
      </c>
      <c r="O959">
        <v>35.15</v>
      </c>
      <c r="P959">
        <v>0.36599999999999999</v>
      </c>
      <c r="Q959">
        <v>0.29799999999999999</v>
      </c>
      <c r="R959">
        <v>5.6500000000000002E-2</v>
      </c>
      <c r="S959">
        <v>3.53</v>
      </c>
      <c r="T959">
        <v>82.68</v>
      </c>
      <c r="U959">
        <v>94.11</v>
      </c>
      <c r="V959">
        <v>545</v>
      </c>
      <c r="Y959">
        <v>1.1299999999999999</v>
      </c>
      <c r="Z959">
        <v>1.7</v>
      </c>
      <c r="AD959">
        <v>337.4</v>
      </c>
      <c r="AG959">
        <v>1.9570000000000001</v>
      </c>
      <c r="AH959">
        <v>486.2</v>
      </c>
      <c r="AI959">
        <v>0</v>
      </c>
      <c r="AJ959">
        <v>0</v>
      </c>
      <c r="AK959" t="s">
        <v>56</v>
      </c>
      <c r="AL959" t="s">
        <v>57</v>
      </c>
      <c r="AM959">
        <v>0.21</v>
      </c>
      <c r="AO959">
        <v>43.44</v>
      </c>
      <c r="AP959">
        <v>41.04</v>
      </c>
      <c r="AQ959">
        <v>39.53</v>
      </c>
    </row>
    <row r="960" spans="1:43" x14ac:dyDescent="0.2">
      <c r="A960" s="8"/>
      <c r="B960">
        <v>760</v>
      </c>
      <c r="C960">
        <v>150</v>
      </c>
      <c r="D960" s="1">
        <v>43712</v>
      </c>
      <c r="E960" s="2">
        <v>0.87599537037037034</v>
      </c>
      <c r="F960">
        <v>1.6</v>
      </c>
      <c r="G960">
        <v>0</v>
      </c>
      <c r="H960">
        <v>0</v>
      </c>
      <c r="I960">
        <v>278</v>
      </c>
      <c r="J960">
        <v>57.4</v>
      </c>
      <c r="K960">
        <v>-0.37</v>
      </c>
      <c r="L960">
        <v>0</v>
      </c>
      <c r="M960">
        <v>60.78</v>
      </c>
      <c r="N960">
        <v>96.67</v>
      </c>
      <c r="O960">
        <v>35.89</v>
      </c>
      <c r="P960">
        <v>0.371</v>
      </c>
      <c r="Q960">
        <v>0.312</v>
      </c>
      <c r="R960">
        <v>5.8299999999999998E-2</v>
      </c>
      <c r="S960">
        <v>3.65</v>
      </c>
      <c r="T960">
        <v>83.59</v>
      </c>
      <c r="U960">
        <v>94.93</v>
      </c>
      <c r="V960">
        <v>536</v>
      </c>
      <c r="Y960">
        <v>1.1100000000000001</v>
      </c>
      <c r="Z960">
        <v>1.6870000000000001</v>
      </c>
      <c r="AD960">
        <v>326.7</v>
      </c>
      <c r="AG960">
        <v>1.9319999999999999</v>
      </c>
      <c r="AH960">
        <v>486.3</v>
      </c>
      <c r="AI960">
        <v>0</v>
      </c>
      <c r="AJ960">
        <v>0</v>
      </c>
      <c r="AK960" t="s">
        <v>56</v>
      </c>
      <c r="AL960" t="s">
        <v>57</v>
      </c>
      <c r="AM960">
        <v>0.16</v>
      </c>
      <c r="AO960">
        <v>43.44</v>
      </c>
      <c r="AP960">
        <v>40.99</v>
      </c>
      <c r="AQ960">
        <v>39.53</v>
      </c>
    </row>
    <row r="961" spans="1:43" x14ac:dyDescent="0.2">
      <c r="A961" s="8"/>
      <c r="B961">
        <v>761</v>
      </c>
      <c r="C961">
        <v>150</v>
      </c>
      <c r="D961" s="1">
        <v>43712</v>
      </c>
      <c r="E961" s="2">
        <v>0.87611111111111117</v>
      </c>
      <c r="F961">
        <v>1.6</v>
      </c>
      <c r="G961">
        <v>0</v>
      </c>
      <c r="H961">
        <v>0</v>
      </c>
      <c r="I961">
        <v>278</v>
      </c>
      <c r="J961">
        <v>57.2</v>
      </c>
      <c r="K961">
        <v>-0.37</v>
      </c>
      <c r="L961">
        <v>0</v>
      </c>
      <c r="M961">
        <v>60.5</v>
      </c>
      <c r="N961">
        <v>96.36</v>
      </c>
      <c r="O961">
        <v>35.86</v>
      </c>
      <c r="P961">
        <v>0.372</v>
      </c>
      <c r="Q961">
        <v>0.29799999999999999</v>
      </c>
      <c r="R961">
        <v>5.8000000000000003E-2</v>
      </c>
      <c r="S961">
        <v>3.62</v>
      </c>
      <c r="T961">
        <v>83.29</v>
      </c>
      <c r="U961">
        <v>94.62</v>
      </c>
      <c r="V961">
        <v>534</v>
      </c>
      <c r="Y961">
        <v>1.1200000000000001</v>
      </c>
      <c r="Z961">
        <v>1.6930000000000001</v>
      </c>
      <c r="AD961">
        <v>327.10000000000002</v>
      </c>
      <c r="AG961">
        <v>1.9179999999999999</v>
      </c>
      <c r="AH961">
        <v>484</v>
      </c>
      <c r="AI961">
        <v>0</v>
      </c>
      <c r="AJ961">
        <v>0</v>
      </c>
      <c r="AK961" t="s">
        <v>56</v>
      </c>
      <c r="AL961" t="s">
        <v>57</v>
      </c>
      <c r="AM961">
        <v>0.19</v>
      </c>
      <c r="AO961">
        <v>43.44</v>
      </c>
      <c r="AP961">
        <v>40.94</v>
      </c>
      <c r="AQ961">
        <v>39.53</v>
      </c>
    </row>
    <row r="962" spans="1:43" x14ac:dyDescent="0.2">
      <c r="A962" s="8"/>
      <c r="B962">
        <v>762</v>
      </c>
      <c r="C962">
        <v>150</v>
      </c>
      <c r="D962" s="1">
        <v>43712</v>
      </c>
      <c r="E962" s="2">
        <v>0.87622685185185178</v>
      </c>
      <c r="F962">
        <v>1.6</v>
      </c>
      <c r="G962">
        <v>0</v>
      </c>
      <c r="H962">
        <v>0</v>
      </c>
      <c r="I962">
        <v>278</v>
      </c>
      <c r="J962">
        <v>57.6</v>
      </c>
      <c r="K962">
        <v>-0.37</v>
      </c>
      <c r="L962">
        <v>0</v>
      </c>
      <c r="M962">
        <v>61.14</v>
      </c>
      <c r="N962">
        <v>97.26</v>
      </c>
      <c r="O962">
        <v>36.130000000000003</v>
      </c>
      <c r="P962">
        <v>0.371</v>
      </c>
      <c r="Q962">
        <v>0.307</v>
      </c>
      <c r="R962">
        <v>5.6899999999999999E-2</v>
      </c>
      <c r="S962">
        <v>3.56</v>
      </c>
      <c r="T962">
        <v>83.84</v>
      </c>
      <c r="U962">
        <v>95.98</v>
      </c>
      <c r="V962">
        <v>531</v>
      </c>
      <c r="Y962">
        <v>1.1000000000000001</v>
      </c>
      <c r="Z962">
        <v>1.677</v>
      </c>
      <c r="AD962">
        <v>336.8</v>
      </c>
      <c r="AG962">
        <v>1.9419999999999999</v>
      </c>
      <c r="AH962">
        <v>489.1</v>
      </c>
      <c r="AI962">
        <v>0</v>
      </c>
      <c r="AJ962">
        <v>0</v>
      </c>
      <c r="AK962" t="s">
        <v>56</v>
      </c>
      <c r="AL962" t="s">
        <v>57</v>
      </c>
      <c r="AM962">
        <v>0.19</v>
      </c>
      <c r="AO962">
        <v>43.44</v>
      </c>
      <c r="AP962">
        <v>40.99</v>
      </c>
      <c r="AQ962">
        <v>39.479999999999997</v>
      </c>
    </row>
    <row r="963" spans="1:43" x14ac:dyDescent="0.2">
      <c r="A963" s="8"/>
      <c r="B963">
        <v>763</v>
      </c>
      <c r="C963">
        <v>150</v>
      </c>
      <c r="D963" s="1">
        <v>43712</v>
      </c>
      <c r="E963" s="2">
        <v>0.87634259259259262</v>
      </c>
      <c r="F963">
        <v>1.6</v>
      </c>
      <c r="G963">
        <v>0</v>
      </c>
      <c r="H963">
        <v>0</v>
      </c>
      <c r="I963">
        <v>278</v>
      </c>
      <c r="J963">
        <v>56.6</v>
      </c>
      <c r="K963">
        <v>-0.37</v>
      </c>
      <c r="L963">
        <v>0</v>
      </c>
      <c r="M963">
        <v>59.79</v>
      </c>
      <c r="N963">
        <v>95.43</v>
      </c>
      <c r="O963">
        <v>35.64</v>
      </c>
      <c r="P963">
        <v>0.373</v>
      </c>
      <c r="Q963">
        <v>0.29899999999999999</v>
      </c>
      <c r="R963">
        <v>5.6599999999999998E-2</v>
      </c>
      <c r="S963">
        <v>3.54</v>
      </c>
      <c r="T963">
        <v>82</v>
      </c>
      <c r="U963">
        <v>93.59</v>
      </c>
      <c r="V963">
        <v>541</v>
      </c>
      <c r="Y963">
        <v>1.1399999999999999</v>
      </c>
      <c r="Z963">
        <v>1.7090000000000001</v>
      </c>
      <c r="AD963">
        <v>331.3</v>
      </c>
      <c r="AG963">
        <v>1.889</v>
      </c>
      <c r="AH963">
        <v>478.4</v>
      </c>
      <c r="AI963">
        <v>0</v>
      </c>
      <c r="AJ963">
        <v>0</v>
      </c>
      <c r="AK963" t="s">
        <v>56</v>
      </c>
      <c r="AL963" t="s">
        <v>57</v>
      </c>
      <c r="AM963">
        <v>0.19</v>
      </c>
      <c r="AO963">
        <v>43.44</v>
      </c>
      <c r="AP963">
        <v>40.99</v>
      </c>
      <c r="AQ963">
        <v>39.53</v>
      </c>
    </row>
    <row r="964" spans="1:43" x14ac:dyDescent="0.2">
      <c r="A964" s="8"/>
      <c r="B964">
        <v>764</v>
      </c>
      <c r="C964">
        <v>150</v>
      </c>
      <c r="D964" s="1">
        <v>43712</v>
      </c>
      <c r="E964" s="2">
        <v>0.87645833333333334</v>
      </c>
      <c r="F964">
        <v>1.6</v>
      </c>
      <c r="G964">
        <v>0</v>
      </c>
      <c r="H964">
        <v>0</v>
      </c>
      <c r="I964">
        <v>278</v>
      </c>
      <c r="J964">
        <v>58.8</v>
      </c>
      <c r="K964">
        <v>-0.37</v>
      </c>
      <c r="L964">
        <v>0</v>
      </c>
      <c r="M964">
        <v>62.34</v>
      </c>
      <c r="N964">
        <v>99.59</v>
      </c>
      <c r="O964">
        <v>37.25</v>
      </c>
      <c r="P964">
        <v>0.374</v>
      </c>
      <c r="Q964">
        <v>0.314</v>
      </c>
      <c r="R964">
        <v>5.7599999999999998E-2</v>
      </c>
      <c r="S964">
        <v>3.6</v>
      </c>
      <c r="T964">
        <v>85.76</v>
      </c>
      <c r="U964">
        <v>97.75</v>
      </c>
      <c r="V964">
        <v>540</v>
      </c>
      <c r="Y964">
        <v>1.05</v>
      </c>
      <c r="Z964">
        <v>1.6379999999999999</v>
      </c>
      <c r="AD964">
        <v>339.4</v>
      </c>
      <c r="AG964">
        <v>1.966</v>
      </c>
      <c r="AH964">
        <v>498.7</v>
      </c>
      <c r="AI964">
        <v>0</v>
      </c>
      <c r="AJ964">
        <v>0</v>
      </c>
      <c r="AK964" t="s">
        <v>56</v>
      </c>
      <c r="AL964" t="s">
        <v>57</v>
      </c>
      <c r="AM964">
        <v>0.14000000000000001</v>
      </c>
      <c r="AO964">
        <v>43.39</v>
      </c>
      <c r="AP964">
        <v>40.99</v>
      </c>
      <c r="AQ964">
        <v>39.58</v>
      </c>
    </row>
    <row r="965" spans="1:43" x14ac:dyDescent="0.2">
      <c r="A965" s="8"/>
      <c r="B965">
        <v>765</v>
      </c>
      <c r="C965">
        <v>150</v>
      </c>
      <c r="D965" s="1">
        <v>43712</v>
      </c>
      <c r="E965" s="2">
        <v>0.87657407407407406</v>
      </c>
      <c r="F965">
        <v>1.6</v>
      </c>
      <c r="G965">
        <v>0</v>
      </c>
      <c r="H965">
        <v>0</v>
      </c>
      <c r="I965">
        <v>278</v>
      </c>
      <c r="J965">
        <v>58.8</v>
      </c>
      <c r="K965">
        <v>-0.39</v>
      </c>
      <c r="L965">
        <v>0</v>
      </c>
      <c r="M965">
        <v>62.01</v>
      </c>
      <c r="N965">
        <v>99.87</v>
      </c>
      <c r="O965">
        <v>37.85</v>
      </c>
      <c r="P965">
        <v>0.379</v>
      </c>
      <c r="Q965">
        <v>0.313</v>
      </c>
      <c r="R965">
        <v>5.7799999999999997E-2</v>
      </c>
      <c r="S965">
        <v>3.61</v>
      </c>
      <c r="T965">
        <v>85.9</v>
      </c>
      <c r="U965">
        <v>98.1</v>
      </c>
      <c r="V965">
        <v>534</v>
      </c>
      <c r="Y965">
        <v>1.04</v>
      </c>
      <c r="Z965">
        <v>1.633</v>
      </c>
      <c r="AD965">
        <v>336.2</v>
      </c>
      <c r="AG965">
        <v>1.93</v>
      </c>
      <c r="AH965">
        <v>496.1</v>
      </c>
      <c r="AI965">
        <v>0</v>
      </c>
      <c r="AJ965">
        <v>0</v>
      </c>
      <c r="AK965" t="s">
        <v>56</v>
      </c>
      <c r="AL965" t="s">
        <v>57</v>
      </c>
      <c r="AM965">
        <v>0.19</v>
      </c>
      <c r="AO965">
        <v>43.44</v>
      </c>
      <c r="AP965">
        <v>41.04</v>
      </c>
      <c r="AQ965">
        <v>39.479999999999997</v>
      </c>
    </row>
    <row r="966" spans="1:43" x14ac:dyDescent="0.2">
      <c r="A966" s="8"/>
      <c r="B966">
        <v>766</v>
      </c>
      <c r="C966">
        <v>150</v>
      </c>
      <c r="D966" s="1">
        <v>43712</v>
      </c>
      <c r="E966" s="2">
        <v>0.87668981481481489</v>
      </c>
      <c r="F966">
        <v>1.6</v>
      </c>
      <c r="G966">
        <v>0</v>
      </c>
      <c r="H966">
        <v>0</v>
      </c>
      <c r="I966">
        <v>278</v>
      </c>
      <c r="J966">
        <v>59.5</v>
      </c>
      <c r="K966">
        <v>-0.37</v>
      </c>
      <c r="L966">
        <v>0</v>
      </c>
      <c r="M966">
        <v>62.83</v>
      </c>
      <c r="N966">
        <v>101.3</v>
      </c>
      <c r="O966">
        <v>38.43</v>
      </c>
      <c r="P966">
        <v>0.379</v>
      </c>
      <c r="Q966">
        <v>0.309</v>
      </c>
      <c r="R966">
        <v>5.74E-2</v>
      </c>
      <c r="S966">
        <v>3.58</v>
      </c>
      <c r="T966">
        <v>86.87</v>
      </c>
      <c r="U966">
        <v>99.43</v>
      </c>
      <c r="V966">
        <v>534</v>
      </c>
      <c r="Y966">
        <v>1.02</v>
      </c>
      <c r="Z966">
        <v>1.611</v>
      </c>
      <c r="AD966">
        <v>343.5</v>
      </c>
      <c r="AG966">
        <v>1.954</v>
      </c>
      <c r="AH966">
        <v>502.6</v>
      </c>
      <c r="AI966">
        <v>0</v>
      </c>
      <c r="AJ966">
        <v>0</v>
      </c>
      <c r="AK966" t="s">
        <v>56</v>
      </c>
      <c r="AL966" t="s">
        <v>57</v>
      </c>
      <c r="AM966">
        <v>0.21</v>
      </c>
      <c r="AO966">
        <v>43.39</v>
      </c>
      <c r="AP966">
        <v>40.99</v>
      </c>
      <c r="AQ966">
        <v>39.53</v>
      </c>
    </row>
    <row r="967" spans="1:43" x14ac:dyDescent="0.2">
      <c r="A967" s="8"/>
      <c r="B967">
        <v>767</v>
      </c>
      <c r="C967">
        <v>150</v>
      </c>
      <c r="D967" s="1">
        <v>43712</v>
      </c>
      <c r="E967" s="2">
        <v>0.8768055555555555</v>
      </c>
      <c r="F967">
        <v>1.6</v>
      </c>
      <c r="G967">
        <v>0</v>
      </c>
      <c r="H967">
        <v>0</v>
      </c>
      <c r="I967">
        <v>278</v>
      </c>
      <c r="J967">
        <v>60.1</v>
      </c>
      <c r="K967">
        <v>-0.37</v>
      </c>
      <c r="L967">
        <v>0</v>
      </c>
      <c r="M967">
        <v>63.57</v>
      </c>
      <c r="N967">
        <v>102.1</v>
      </c>
      <c r="O967">
        <v>38.58</v>
      </c>
      <c r="P967">
        <v>0.378</v>
      </c>
      <c r="Q967">
        <v>0.32700000000000001</v>
      </c>
      <c r="R967">
        <v>5.8099999999999999E-2</v>
      </c>
      <c r="S967">
        <v>3.63</v>
      </c>
      <c r="T967">
        <v>87.82</v>
      </c>
      <c r="U967">
        <v>100.5</v>
      </c>
      <c r="V967">
        <v>536</v>
      </c>
      <c r="Y967">
        <v>1</v>
      </c>
      <c r="Z967">
        <v>1.597</v>
      </c>
      <c r="AD967">
        <v>343.3</v>
      </c>
      <c r="AG967">
        <v>1.986</v>
      </c>
      <c r="AH967">
        <v>508.5</v>
      </c>
      <c r="AI967">
        <v>0</v>
      </c>
      <c r="AJ967">
        <v>0</v>
      </c>
      <c r="AK967" t="s">
        <v>56</v>
      </c>
      <c r="AL967" t="s">
        <v>57</v>
      </c>
      <c r="AM967">
        <v>0.14000000000000001</v>
      </c>
      <c r="AO967">
        <v>43.44</v>
      </c>
      <c r="AP967">
        <v>41.04</v>
      </c>
      <c r="AQ967">
        <v>39.53</v>
      </c>
    </row>
    <row r="968" spans="1:43" x14ac:dyDescent="0.2">
      <c r="A968" s="8"/>
      <c r="B968">
        <v>768</v>
      </c>
      <c r="C968">
        <v>150</v>
      </c>
      <c r="D968" s="1">
        <v>43712</v>
      </c>
      <c r="E968" s="2">
        <v>0.87692129629629623</v>
      </c>
      <c r="F968">
        <v>1.6</v>
      </c>
      <c r="G968">
        <v>0</v>
      </c>
      <c r="H968">
        <v>0</v>
      </c>
      <c r="I968">
        <v>278</v>
      </c>
      <c r="J968">
        <v>59.5</v>
      </c>
      <c r="K968">
        <v>-0.37</v>
      </c>
      <c r="L968">
        <v>0</v>
      </c>
      <c r="M968">
        <v>62.57</v>
      </c>
      <c r="N968">
        <v>101.1</v>
      </c>
      <c r="O968">
        <v>38.58</v>
      </c>
      <c r="P968">
        <v>0.38100000000000001</v>
      </c>
      <c r="Q968">
        <v>0.32500000000000001</v>
      </c>
      <c r="R968">
        <v>5.8200000000000002E-2</v>
      </c>
      <c r="S968">
        <v>3.63</v>
      </c>
      <c r="T968">
        <v>87.18</v>
      </c>
      <c r="U968">
        <v>98.76</v>
      </c>
      <c r="V968">
        <v>547</v>
      </c>
      <c r="Y968">
        <v>1.02</v>
      </c>
      <c r="Z968">
        <v>1.613</v>
      </c>
      <c r="AD968">
        <v>337.3</v>
      </c>
      <c r="AG968">
        <v>1.9359999999999999</v>
      </c>
      <c r="AH968">
        <v>500.5</v>
      </c>
      <c r="AI968">
        <v>0</v>
      </c>
      <c r="AJ968">
        <v>0</v>
      </c>
      <c r="AK968" t="s">
        <v>56</v>
      </c>
      <c r="AL968" t="s">
        <v>57</v>
      </c>
      <c r="AM968">
        <v>0.13</v>
      </c>
      <c r="AO968">
        <v>43.44</v>
      </c>
      <c r="AP968">
        <v>40.99</v>
      </c>
      <c r="AQ968">
        <v>39.479999999999997</v>
      </c>
    </row>
    <row r="969" spans="1:43" x14ac:dyDescent="0.2">
      <c r="A969" s="8"/>
      <c r="B969">
        <v>769</v>
      </c>
      <c r="C969">
        <v>150</v>
      </c>
      <c r="D969" s="1">
        <v>43712</v>
      </c>
      <c r="E969" s="2">
        <v>0.87703703703703706</v>
      </c>
      <c r="F969">
        <v>1.6</v>
      </c>
      <c r="G969">
        <v>0</v>
      </c>
      <c r="H969">
        <v>0</v>
      </c>
      <c r="I969">
        <v>278</v>
      </c>
      <c r="J969">
        <v>60.7</v>
      </c>
      <c r="K969">
        <v>-0.37</v>
      </c>
      <c r="L969">
        <v>0</v>
      </c>
      <c r="M969">
        <v>64.05</v>
      </c>
      <c r="N969">
        <v>103.7</v>
      </c>
      <c r="O969">
        <v>39.69</v>
      </c>
      <c r="P969">
        <v>0.38300000000000001</v>
      </c>
      <c r="Q969">
        <v>0.316</v>
      </c>
      <c r="R969">
        <v>5.7500000000000002E-2</v>
      </c>
      <c r="S969">
        <v>3.59</v>
      </c>
      <c r="T969">
        <v>89.01</v>
      </c>
      <c r="U969">
        <v>101.9</v>
      </c>
      <c r="V969">
        <v>538</v>
      </c>
      <c r="Y969">
        <v>0.97</v>
      </c>
      <c r="Z969">
        <v>1.5720000000000001</v>
      </c>
      <c r="AD969">
        <v>349.5</v>
      </c>
      <c r="AG969">
        <v>1.976</v>
      </c>
      <c r="AH969">
        <v>512.4</v>
      </c>
      <c r="AI969">
        <v>0</v>
      </c>
      <c r="AJ969">
        <v>0</v>
      </c>
      <c r="AK969" t="s">
        <v>56</v>
      </c>
      <c r="AL969" t="s">
        <v>57</v>
      </c>
      <c r="AM969">
        <v>0.2</v>
      </c>
      <c r="AO969">
        <v>43.39</v>
      </c>
      <c r="AP969">
        <v>41.04</v>
      </c>
      <c r="AQ969">
        <v>39.53</v>
      </c>
    </row>
    <row r="970" spans="1:43" x14ac:dyDescent="0.2">
      <c r="A970" s="8"/>
      <c r="B970">
        <v>770</v>
      </c>
      <c r="C970">
        <v>150</v>
      </c>
      <c r="D970" s="1">
        <v>43712</v>
      </c>
      <c r="E970" s="2">
        <v>0.87715277777777778</v>
      </c>
      <c r="F970">
        <v>1.6</v>
      </c>
      <c r="G970">
        <v>0</v>
      </c>
      <c r="H970">
        <v>0</v>
      </c>
      <c r="I970">
        <v>278</v>
      </c>
      <c r="J970">
        <v>59</v>
      </c>
      <c r="K970">
        <v>-0.37</v>
      </c>
      <c r="L970">
        <v>0</v>
      </c>
      <c r="M970">
        <v>61.68</v>
      </c>
      <c r="N970">
        <v>100.1</v>
      </c>
      <c r="O970">
        <v>38.39</v>
      </c>
      <c r="P970">
        <v>0.38400000000000001</v>
      </c>
      <c r="Q970">
        <v>0.307</v>
      </c>
      <c r="R970">
        <v>5.8299999999999998E-2</v>
      </c>
      <c r="S970">
        <v>3.64</v>
      </c>
      <c r="T970">
        <v>86.13</v>
      </c>
      <c r="U970">
        <v>98.09</v>
      </c>
      <c r="V970">
        <v>534</v>
      </c>
      <c r="Y970">
        <v>1.04</v>
      </c>
      <c r="Z970">
        <v>1.63</v>
      </c>
      <c r="AD970">
        <v>331.8</v>
      </c>
      <c r="AG970">
        <v>1.8979999999999999</v>
      </c>
      <c r="AH970">
        <v>493.5</v>
      </c>
      <c r="AI970">
        <v>0</v>
      </c>
      <c r="AJ970">
        <v>0</v>
      </c>
      <c r="AK970" t="s">
        <v>56</v>
      </c>
      <c r="AL970" t="s">
        <v>57</v>
      </c>
      <c r="AM970">
        <v>0.22</v>
      </c>
      <c r="AO970">
        <v>43.39</v>
      </c>
      <c r="AP970">
        <v>40.99</v>
      </c>
      <c r="AQ970">
        <v>39.53</v>
      </c>
    </row>
    <row r="971" spans="1:43" x14ac:dyDescent="0.2">
      <c r="A971" s="8"/>
      <c r="D971" s="1"/>
      <c r="E971" s="2"/>
      <c r="M971" s="3">
        <f>AVERAGE(M966:M970)</f>
        <v>62.94</v>
      </c>
      <c r="P971" s="3">
        <f>AVERAGE(P966:P970)</f>
        <v>0.38099999999999995</v>
      </c>
      <c r="S971" s="3">
        <f>AVERAGE(S966:S970)</f>
        <v>3.6139999999999999</v>
      </c>
    </row>
    <row r="972" spans="1:43" x14ac:dyDescent="0.2">
      <c r="A972" s="8" t="s">
        <v>126</v>
      </c>
      <c r="B972">
        <v>771</v>
      </c>
      <c r="C972">
        <v>150</v>
      </c>
      <c r="D972" s="1">
        <v>43712</v>
      </c>
      <c r="E972" s="2">
        <v>0.88134259259259251</v>
      </c>
      <c r="F972">
        <v>1.6</v>
      </c>
      <c r="G972">
        <v>0</v>
      </c>
      <c r="H972">
        <v>0</v>
      </c>
      <c r="I972">
        <v>278</v>
      </c>
      <c r="J972">
        <v>40.799999999999997</v>
      </c>
      <c r="K972">
        <v>-0.37</v>
      </c>
      <c r="L972">
        <v>0</v>
      </c>
      <c r="M972">
        <v>46.67</v>
      </c>
      <c r="N972">
        <v>63.02</v>
      </c>
      <c r="O972">
        <v>16.34</v>
      </c>
      <c r="P972">
        <v>0.25900000000000001</v>
      </c>
      <c r="Q972">
        <v>0.187</v>
      </c>
      <c r="R972">
        <v>4.3700000000000003E-2</v>
      </c>
      <c r="S972">
        <v>2.73</v>
      </c>
      <c r="T972">
        <v>56.06</v>
      </c>
      <c r="U972">
        <v>61.77</v>
      </c>
      <c r="V972">
        <v>606</v>
      </c>
      <c r="Y972">
        <v>2.2400000000000002</v>
      </c>
      <c r="Z972">
        <v>2.5880000000000001</v>
      </c>
      <c r="AD972">
        <v>335.2</v>
      </c>
      <c r="AG972">
        <v>2.1230000000000002</v>
      </c>
      <c r="AH972">
        <v>373.4</v>
      </c>
      <c r="AI972">
        <v>0</v>
      </c>
      <c r="AJ972">
        <v>0</v>
      </c>
      <c r="AK972" t="s">
        <v>56</v>
      </c>
      <c r="AL972" t="s">
        <v>57</v>
      </c>
      <c r="AM972">
        <v>0.31</v>
      </c>
      <c r="AO972">
        <v>43.23</v>
      </c>
      <c r="AP972">
        <v>40.729999999999997</v>
      </c>
      <c r="AQ972">
        <v>39.369999999999997</v>
      </c>
    </row>
    <row r="973" spans="1:43" x14ac:dyDescent="0.2">
      <c r="A973" s="8"/>
      <c r="B973">
        <v>772</v>
      </c>
      <c r="C973">
        <v>150</v>
      </c>
      <c r="D973" s="1">
        <v>43712</v>
      </c>
      <c r="E973" s="2">
        <v>0.88158564814814822</v>
      </c>
      <c r="F973">
        <v>1.6</v>
      </c>
      <c r="G973">
        <v>0</v>
      </c>
      <c r="H973">
        <v>0</v>
      </c>
      <c r="I973">
        <v>278</v>
      </c>
      <c r="J973">
        <v>40.1</v>
      </c>
      <c r="K973">
        <v>-0.37</v>
      </c>
      <c r="L973">
        <v>0</v>
      </c>
      <c r="M973">
        <v>45.8</v>
      </c>
      <c r="N973">
        <v>62.04</v>
      </c>
      <c r="O973">
        <v>16.239999999999998</v>
      </c>
      <c r="P973">
        <v>0.26200000000000001</v>
      </c>
      <c r="Q973">
        <v>0.17100000000000001</v>
      </c>
      <c r="R973">
        <v>4.2500000000000003E-2</v>
      </c>
      <c r="S973">
        <v>2.66</v>
      </c>
      <c r="T973">
        <v>54.98</v>
      </c>
      <c r="U973">
        <v>60.61</v>
      </c>
      <c r="V973">
        <v>607</v>
      </c>
      <c r="Y973">
        <v>2.29</v>
      </c>
      <c r="Z973">
        <v>2.629</v>
      </c>
      <c r="AD973">
        <v>337.9</v>
      </c>
      <c r="AG973">
        <v>2.0640000000000001</v>
      </c>
      <c r="AH973">
        <v>366.4</v>
      </c>
      <c r="AI973">
        <v>0</v>
      </c>
      <c r="AJ973">
        <v>0</v>
      </c>
      <c r="AK973" t="s">
        <v>56</v>
      </c>
      <c r="AL973" t="s">
        <v>57</v>
      </c>
      <c r="AM973">
        <v>0.31</v>
      </c>
      <c r="AO973">
        <v>43.23</v>
      </c>
      <c r="AP973">
        <v>40.729999999999997</v>
      </c>
      <c r="AQ973">
        <v>39.369999999999997</v>
      </c>
    </row>
    <row r="974" spans="1:43" x14ac:dyDescent="0.2">
      <c r="A974" s="8"/>
      <c r="B974">
        <v>773</v>
      </c>
      <c r="C974">
        <v>150</v>
      </c>
      <c r="D974" s="1">
        <v>43712</v>
      </c>
      <c r="E974" s="2">
        <v>0.88170138888888883</v>
      </c>
      <c r="F974">
        <v>1.6</v>
      </c>
      <c r="G974">
        <v>0</v>
      </c>
      <c r="H974">
        <v>0</v>
      </c>
      <c r="I974">
        <v>278</v>
      </c>
      <c r="J974">
        <v>39.200000000000003</v>
      </c>
      <c r="K974">
        <v>-0.37</v>
      </c>
      <c r="L974">
        <v>0</v>
      </c>
      <c r="M974">
        <v>44.78</v>
      </c>
      <c r="N974">
        <v>60.13</v>
      </c>
      <c r="O974">
        <v>15.35</v>
      </c>
      <c r="P974">
        <v>0.255</v>
      </c>
      <c r="Q974">
        <v>0.22500000000000001</v>
      </c>
      <c r="R974">
        <v>4.3200000000000002E-2</v>
      </c>
      <c r="S974">
        <v>2.7</v>
      </c>
      <c r="T974">
        <v>53.68</v>
      </c>
      <c r="U974">
        <v>58.95</v>
      </c>
      <c r="V974">
        <v>608</v>
      </c>
      <c r="Y974">
        <v>2.39</v>
      </c>
      <c r="Z974">
        <v>2.7130000000000001</v>
      </c>
      <c r="AD974">
        <v>324.89999999999998</v>
      </c>
      <c r="AG974">
        <v>2.0699999999999998</v>
      </c>
      <c r="AH974">
        <v>358.2</v>
      </c>
      <c r="AI974">
        <v>0</v>
      </c>
      <c r="AJ974">
        <v>0</v>
      </c>
      <c r="AK974" t="s">
        <v>56</v>
      </c>
      <c r="AL974" t="s">
        <v>57</v>
      </c>
      <c r="AM974">
        <v>0.26</v>
      </c>
      <c r="AO974">
        <v>43.23</v>
      </c>
      <c r="AP974">
        <v>40.78</v>
      </c>
      <c r="AQ974">
        <v>39.369999999999997</v>
      </c>
    </row>
    <row r="975" spans="1:43" x14ac:dyDescent="0.2">
      <c r="A975" s="8"/>
      <c r="B975">
        <v>774</v>
      </c>
      <c r="C975">
        <v>150</v>
      </c>
      <c r="D975" s="1">
        <v>43712</v>
      </c>
      <c r="E975" s="2">
        <v>0.88181712962962966</v>
      </c>
      <c r="F975">
        <v>1.6</v>
      </c>
      <c r="G975">
        <v>0</v>
      </c>
      <c r="H975">
        <v>0</v>
      </c>
      <c r="I975">
        <v>278</v>
      </c>
      <c r="J975">
        <v>38.5</v>
      </c>
      <c r="K975">
        <v>-0.37</v>
      </c>
      <c r="L975">
        <v>0</v>
      </c>
      <c r="M975">
        <v>43.7</v>
      </c>
      <c r="N975">
        <v>58.88</v>
      </c>
      <c r="O975">
        <v>15.18</v>
      </c>
      <c r="P975">
        <v>0.25800000000000001</v>
      </c>
      <c r="Q975">
        <v>0.20300000000000001</v>
      </c>
      <c r="R975">
        <v>4.2599999999999999E-2</v>
      </c>
      <c r="S975">
        <v>2.66</v>
      </c>
      <c r="T975">
        <v>52.22</v>
      </c>
      <c r="U975">
        <v>57.72</v>
      </c>
      <c r="V975">
        <v>600</v>
      </c>
      <c r="Y975">
        <v>2.4700000000000002</v>
      </c>
      <c r="Z975">
        <v>2.77</v>
      </c>
      <c r="AD975">
        <v>321.3</v>
      </c>
      <c r="AG975">
        <v>2</v>
      </c>
      <c r="AH975">
        <v>349.6</v>
      </c>
      <c r="AI975">
        <v>0</v>
      </c>
      <c r="AJ975">
        <v>0</v>
      </c>
      <c r="AK975" t="s">
        <v>56</v>
      </c>
      <c r="AL975" t="s">
        <v>57</v>
      </c>
      <c r="AM975">
        <v>0.21</v>
      </c>
      <c r="AO975">
        <v>43.23</v>
      </c>
      <c r="AP975">
        <v>40.78</v>
      </c>
      <c r="AQ975">
        <v>39.369999999999997</v>
      </c>
    </row>
    <row r="976" spans="1:43" x14ac:dyDescent="0.2">
      <c r="A976" s="8"/>
      <c r="B976">
        <v>775</v>
      </c>
      <c r="C976">
        <v>150</v>
      </c>
      <c r="D976" s="1">
        <v>43712</v>
      </c>
      <c r="E976" s="2">
        <v>0.88193287037037038</v>
      </c>
      <c r="F976">
        <v>1.6</v>
      </c>
      <c r="G976">
        <v>0</v>
      </c>
      <c r="H976">
        <v>0</v>
      </c>
      <c r="I976">
        <v>278</v>
      </c>
      <c r="J976">
        <v>38.799999999999997</v>
      </c>
      <c r="K976">
        <v>-0.37</v>
      </c>
      <c r="L976">
        <v>0</v>
      </c>
      <c r="M976">
        <v>44.09</v>
      </c>
      <c r="N976">
        <v>59.39</v>
      </c>
      <c r="O976">
        <v>15.3</v>
      </c>
      <c r="P976">
        <v>0.25800000000000001</v>
      </c>
      <c r="Q976">
        <v>0.189</v>
      </c>
      <c r="R976">
        <v>4.19E-2</v>
      </c>
      <c r="S976">
        <v>2.62</v>
      </c>
      <c r="T976">
        <v>52.78</v>
      </c>
      <c r="U976">
        <v>58.2</v>
      </c>
      <c r="V976">
        <v>609</v>
      </c>
      <c r="Y976">
        <v>2.44</v>
      </c>
      <c r="Z976">
        <v>2.746</v>
      </c>
      <c r="AD976">
        <v>329.9</v>
      </c>
      <c r="AG976">
        <v>2.0190000000000001</v>
      </c>
      <c r="AH976">
        <v>352.7</v>
      </c>
      <c r="AI976">
        <v>0</v>
      </c>
      <c r="AJ976">
        <v>0</v>
      </c>
      <c r="AK976" t="s">
        <v>56</v>
      </c>
      <c r="AL976" t="s">
        <v>57</v>
      </c>
      <c r="AM976">
        <v>0.21</v>
      </c>
      <c r="AO976">
        <v>43.39</v>
      </c>
      <c r="AP976">
        <v>40.78</v>
      </c>
      <c r="AQ976">
        <v>39.479999999999997</v>
      </c>
    </row>
    <row r="977" spans="1:43" x14ac:dyDescent="0.2">
      <c r="A977" s="8"/>
      <c r="B977">
        <v>776</v>
      </c>
      <c r="C977">
        <v>150</v>
      </c>
      <c r="D977" s="1">
        <v>43712</v>
      </c>
      <c r="E977" s="2">
        <v>0.8820486111111111</v>
      </c>
      <c r="F977">
        <v>1.6</v>
      </c>
      <c r="G977">
        <v>0</v>
      </c>
      <c r="H977">
        <v>0</v>
      </c>
      <c r="I977">
        <v>278</v>
      </c>
      <c r="J977">
        <v>38.299999999999997</v>
      </c>
      <c r="K977">
        <v>-0.37</v>
      </c>
      <c r="L977">
        <v>0</v>
      </c>
      <c r="M977">
        <v>43.76</v>
      </c>
      <c r="N977">
        <v>58.36</v>
      </c>
      <c r="O977">
        <v>14.6</v>
      </c>
      <c r="P977">
        <v>0.25</v>
      </c>
      <c r="Q977">
        <v>0.25</v>
      </c>
      <c r="R977">
        <v>4.1500000000000002E-2</v>
      </c>
      <c r="S977">
        <v>2.6</v>
      </c>
      <c r="T977">
        <v>52.16</v>
      </c>
      <c r="U977">
        <v>57.46</v>
      </c>
      <c r="V977">
        <v>618</v>
      </c>
      <c r="Y977">
        <v>2.5</v>
      </c>
      <c r="Z977">
        <v>2.7949999999999999</v>
      </c>
      <c r="AD977">
        <v>330.2</v>
      </c>
      <c r="AG977">
        <v>2.0640000000000001</v>
      </c>
      <c r="AH977">
        <v>350</v>
      </c>
      <c r="AI977">
        <v>0</v>
      </c>
      <c r="AJ977">
        <v>0</v>
      </c>
      <c r="AK977" t="s">
        <v>56</v>
      </c>
      <c r="AL977" t="s">
        <v>57</v>
      </c>
      <c r="AM977">
        <v>0.24</v>
      </c>
      <c r="AO977">
        <v>43.23</v>
      </c>
      <c r="AP977">
        <v>40.78</v>
      </c>
      <c r="AQ977">
        <v>39.369999999999997</v>
      </c>
    </row>
    <row r="978" spans="1:43" x14ac:dyDescent="0.2">
      <c r="A978" s="8"/>
      <c r="B978">
        <v>777</v>
      </c>
      <c r="C978">
        <v>150</v>
      </c>
      <c r="D978" s="1">
        <v>43712</v>
      </c>
      <c r="E978" s="2">
        <v>0.88216435185185194</v>
      </c>
      <c r="F978">
        <v>1.6</v>
      </c>
      <c r="G978">
        <v>0</v>
      </c>
      <c r="H978">
        <v>0</v>
      </c>
      <c r="I978">
        <v>278</v>
      </c>
      <c r="J978">
        <v>38.5</v>
      </c>
      <c r="K978">
        <v>-0.37</v>
      </c>
      <c r="L978">
        <v>0</v>
      </c>
      <c r="M978">
        <v>43.68</v>
      </c>
      <c r="N978">
        <v>58.85</v>
      </c>
      <c r="O978">
        <v>15.17</v>
      </c>
      <c r="P978">
        <v>0.25800000000000001</v>
      </c>
      <c r="Q978">
        <v>0.19600000000000001</v>
      </c>
      <c r="R978">
        <v>4.1399999999999999E-2</v>
      </c>
      <c r="S978">
        <v>2.59</v>
      </c>
      <c r="T978">
        <v>52.37</v>
      </c>
      <c r="U978">
        <v>57.57</v>
      </c>
      <c r="V978">
        <v>623</v>
      </c>
      <c r="Y978">
        <v>2.4700000000000002</v>
      </c>
      <c r="Z978">
        <v>2.7719999999999998</v>
      </c>
      <c r="AD978">
        <v>330.9</v>
      </c>
      <c r="AG978">
        <v>1.9990000000000001</v>
      </c>
      <c r="AH978">
        <v>349.4</v>
      </c>
      <c r="AI978">
        <v>0</v>
      </c>
      <c r="AJ978">
        <v>0</v>
      </c>
      <c r="AK978" t="s">
        <v>56</v>
      </c>
      <c r="AL978" t="s">
        <v>57</v>
      </c>
      <c r="AM978">
        <v>0.24</v>
      </c>
      <c r="AO978">
        <v>43.28</v>
      </c>
      <c r="AP978">
        <v>40.83</v>
      </c>
      <c r="AQ978">
        <v>39.479999999999997</v>
      </c>
    </row>
    <row r="979" spans="1:43" x14ac:dyDescent="0.2">
      <c r="A979" s="8"/>
      <c r="B979">
        <v>778</v>
      </c>
      <c r="C979">
        <v>150</v>
      </c>
      <c r="D979" s="1">
        <v>43712</v>
      </c>
      <c r="E979" s="2">
        <v>0.88228009259259255</v>
      </c>
      <c r="F979">
        <v>1.6</v>
      </c>
      <c r="G979">
        <v>0</v>
      </c>
      <c r="H979">
        <v>0</v>
      </c>
      <c r="I979">
        <v>278</v>
      </c>
      <c r="J979">
        <v>38.5</v>
      </c>
      <c r="K979">
        <v>-0.37</v>
      </c>
      <c r="L979">
        <v>0</v>
      </c>
      <c r="M979">
        <v>43.73</v>
      </c>
      <c r="N979">
        <v>58.74</v>
      </c>
      <c r="O979">
        <v>15</v>
      </c>
      <c r="P979">
        <v>0.255</v>
      </c>
      <c r="Q979">
        <v>0.22500000000000001</v>
      </c>
      <c r="R979">
        <v>4.2099999999999999E-2</v>
      </c>
      <c r="S979">
        <v>2.63</v>
      </c>
      <c r="T979">
        <v>52.3</v>
      </c>
      <c r="U979">
        <v>57.78</v>
      </c>
      <c r="V979">
        <v>610</v>
      </c>
      <c r="Y979">
        <v>2.4700000000000002</v>
      </c>
      <c r="Z979">
        <v>2.7770000000000001</v>
      </c>
      <c r="AD979">
        <v>326</v>
      </c>
      <c r="AG979">
        <v>2.02</v>
      </c>
      <c r="AH979">
        <v>349.9</v>
      </c>
      <c r="AI979">
        <v>0</v>
      </c>
      <c r="AJ979">
        <v>0</v>
      </c>
      <c r="AK979" t="s">
        <v>56</v>
      </c>
      <c r="AL979" t="s">
        <v>57</v>
      </c>
      <c r="AM979">
        <v>0.22</v>
      </c>
      <c r="AO979">
        <v>43.28</v>
      </c>
      <c r="AP979">
        <v>40.83</v>
      </c>
      <c r="AQ979">
        <v>39.479999999999997</v>
      </c>
    </row>
    <row r="980" spans="1:43" x14ac:dyDescent="0.2">
      <c r="A980" s="8"/>
      <c r="B980">
        <v>779</v>
      </c>
      <c r="C980">
        <v>150</v>
      </c>
      <c r="D980" s="1">
        <v>43712</v>
      </c>
      <c r="E980" s="2">
        <v>0.88239583333333327</v>
      </c>
      <c r="F980">
        <v>1.6</v>
      </c>
      <c r="G980">
        <v>0</v>
      </c>
      <c r="H980">
        <v>0</v>
      </c>
      <c r="I980">
        <v>278</v>
      </c>
      <c r="J980">
        <v>38.9</v>
      </c>
      <c r="K980">
        <v>-0.37</v>
      </c>
      <c r="L980">
        <v>0</v>
      </c>
      <c r="M980">
        <v>44.15</v>
      </c>
      <c r="N980">
        <v>59.65</v>
      </c>
      <c r="O980">
        <v>15.49</v>
      </c>
      <c r="P980">
        <v>0.26</v>
      </c>
      <c r="Q980">
        <v>0.19700000000000001</v>
      </c>
      <c r="R980">
        <v>4.1399999999999999E-2</v>
      </c>
      <c r="S980">
        <v>2.59</v>
      </c>
      <c r="T980">
        <v>52.87</v>
      </c>
      <c r="U980">
        <v>58.41</v>
      </c>
      <c r="V980">
        <v>623</v>
      </c>
      <c r="Y980">
        <v>2.42</v>
      </c>
      <c r="Z980">
        <v>2.734</v>
      </c>
      <c r="AD980">
        <v>334.3</v>
      </c>
      <c r="AG980">
        <v>2.0059999999999998</v>
      </c>
      <c r="AH980">
        <v>353.2</v>
      </c>
      <c r="AI980">
        <v>0</v>
      </c>
      <c r="AJ980">
        <v>0</v>
      </c>
      <c r="AK980" t="s">
        <v>56</v>
      </c>
      <c r="AL980" t="s">
        <v>57</v>
      </c>
      <c r="AM980">
        <v>0.31</v>
      </c>
      <c r="AO980">
        <v>43.28</v>
      </c>
      <c r="AP980">
        <v>40.83</v>
      </c>
      <c r="AQ980">
        <v>39.369999999999997</v>
      </c>
    </row>
    <row r="981" spans="1:43" x14ac:dyDescent="0.2">
      <c r="A981" s="8"/>
      <c r="B981">
        <v>780</v>
      </c>
      <c r="C981">
        <v>150</v>
      </c>
      <c r="D981" s="1">
        <v>43712</v>
      </c>
      <c r="E981" s="2">
        <v>0.8825115740740741</v>
      </c>
      <c r="F981">
        <v>1.6</v>
      </c>
      <c r="G981">
        <v>0</v>
      </c>
      <c r="H981">
        <v>0</v>
      </c>
      <c r="I981">
        <v>278</v>
      </c>
      <c r="J981">
        <v>38.6</v>
      </c>
      <c r="K981">
        <v>-0.37</v>
      </c>
      <c r="L981">
        <v>0</v>
      </c>
      <c r="M981">
        <v>43.65</v>
      </c>
      <c r="N981">
        <v>59.07</v>
      </c>
      <c r="O981">
        <v>15.42</v>
      </c>
      <c r="P981">
        <v>0.26100000000000001</v>
      </c>
      <c r="Q981">
        <v>0.19800000000000001</v>
      </c>
      <c r="R981">
        <v>4.1399999999999999E-2</v>
      </c>
      <c r="S981">
        <v>2.59</v>
      </c>
      <c r="T981">
        <v>52.49</v>
      </c>
      <c r="U981">
        <v>57.77</v>
      </c>
      <c r="V981">
        <v>624</v>
      </c>
      <c r="Y981">
        <v>2.4500000000000002</v>
      </c>
      <c r="Z981">
        <v>2.7610000000000001</v>
      </c>
      <c r="AD981">
        <v>330.3</v>
      </c>
      <c r="AG981">
        <v>1.9730000000000001</v>
      </c>
      <c r="AH981">
        <v>349.2</v>
      </c>
      <c r="AI981">
        <v>0</v>
      </c>
      <c r="AJ981">
        <v>0</v>
      </c>
      <c r="AK981" t="s">
        <v>56</v>
      </c>
      <c r="AL981" t="s">
        <v>57</v>
      </c>
      <c r="AM981">
        <v>0.27</v>
      </c>
      <c r="AO981">
        <v>43.28</v>
      </c>
      <c r="AP981">
        <v>40.83</v>
      </c>
      <c r="AQ981">
        <v>39.479999999999997</v>
      </c>
    </row>
    <row r="982" spans="1:43" x14ac:dyDescent="0.2">
      <c r="A982" s="8"/>
      <c r="B982">
        <v>781</v>
      </c>
      <c r="C982">
        <v>150</v>
      </c>
      <c r="D982" s="1">
        <v>43712</v>
      </c>
      <c r="E982" s="2">
        <v>0.88262731481481482</v>
      </c>
      <c r="F982">
        <v>1.6</v>
      </c>
      <c r="G982">
        <v>0</v>
      </c>
      <c r="H982">
        <v>0</v>
      </c>
      <c r="I982">
        <v>278</v>
      </c>
      <c r="J982">
        <v>39.200000000000003</v>
      </c>
      <c r="K982">
        <v>-0.37</v>
      </c>
      <c r="L982">
        <v>0</v>
      </c>
      <c r="M982">
        <v>44.23</v>
      </c>
      <c r="N982">
        <v>60.34</v>
      </c>
      <c r="O982">
        <v>16.11</v>
      </c>
      <c r="P982">
        <v>0.26700000000000002</v>
      </c>
      <c r="Q982">
        <v>0.14199999999999999</v>
      </c>
      <c r="R982">
        <v>4.0399999999999998E-2</v>
      </c>
      <c r="S982">
        <v>2.5299999999999998</v>
      </c>
      <c r="T982">
        <v>53.52</v>
      </c>
      <c r="U982">
        <v>58.79</v>
      </c>
      <c r="V982">
        <v>629</v>
      </c>
      <c r="Y982">
        <v>2.38</v>
      </c>
      <c r="Z982">
        <v>2.7029999999999998</v>
      </c>
      <c r="AD982">
        <v>343.1</v>
      </c>
      <c r="AG982">
        <v>1.954</v>
      </c>
      <c r="AH982">
        <v>353.8</v>
      </c>
      <c r="AI982">
        <v>0</v>
      </c>
      <c r="AJ982">
        <v>0</v>
      </c>
      <c r="AK982" t="s">
        <v>56</v>
      </c>
      <c r="AL982" t="s">
        <v>57</v>
      </c>
      <c r="AM982">
        <v>0.23</v>
      </c>
      <c r="AO982">
        <v>43.34</v>
      </c>
      <c r="AP982">
        <v>40.83</v>
      </c>
      <c r="AQ982">
        <v>39.479999999999997</v>
      </c>
    </row>
    <row r="983" spans="1:43" x14ac:dyDescent="0.2">
      <c r="A983" s="8"/>
      <c r="B983">
        <v>782</v>
      </c>
      <c r="C983">
        <v>150</v>
      </c>
      <c r="D983" s="1">
        <v>43712</v>
      </c>
      <c r="E983" s="2">
        <v>0.88274305555555566</v>
      </c>
      <c r="F983">
        <v>1.6</v>
      </c>
      <c r="G983">
        <v>0</v>
      </c>
      <c r="H983">
        <v>0</v>
      </c>
      <c r="I983">
        <v>278</v>
      </c>
      <c r="J983">
        <v>39.200000000000003</v>
      </c>
      <c r="K983">
        <v>-0.37</v>
      </c>
      <c r="L983">
        <v>0</v>
      </c>
      <c r="M983">
        <v>44.14</v>
      </c>
      <c r="N983">
        <v>60.11</v>
      </c>
      <c r="O983">
        <v>15.97</v>
      </c>
      <c r="P983">
        <v>0.26600000000000001</v>
      </c>
      <c r="Q983">
        <v>0.19500000000000001</v>
      </c>
      <c r="R983">
        <v>4.2099999999999999E-2</v>
      </c>
      <c r="S983">
        <v>2.63</v>
      </c>
      <c r="T983">
        <v>53.56</v>
      </c>
      <c r="U983">
        <v>59</v>
      </c>
      <c r="V983">
        <v>619</v>
      </c>
      <c r="Y983">
        <v>2.39</v>
      </c>
      <c r="Z983">
        <v>2.714</v>
      </c>
      <c r="AD983">
        <v>328.8</v>
      </c>
      <c r="AG983">
        <v>1.96</v>
      </c>
      <c r="AH983">
        <v>353.1</v>
      </c>
      <c r="AI983">
        <v>0</v>
      </c>
      <c r="AJ983">
        <v>0</v>
      </c>
      <c r="AK983" t="s">
        <v>56</v>
      </c>
      <c r="AL983" t="s">
        <v>57</v>
      </c>
      <c r="AM983">
        <v>0.25</v>
      </c>
      <c r="AO983">
        <v>43.28</v>
      </c>
      <c r="AP983">
        <v>40.880000000000003</v>
      </c>
      <c r="AQ983">
        <v>39.479999999999997</v>
      </c>
    </row>
    <row r="984" spans="1:43" x14ac:dyDescent="0.2">
      <c r="A984" s="8"/>
      <c r="B984">
        <v>783</v>
      </c>
      <c r="C984">
        <v>150</v>
      </c>
      <c r="D984" s="1">
        <v>43712</v>
      </c>
      <c r="E984" s="2">
        <v>0.88285879629629627</v>
      </c>
      <c r="F984">
        <v>1.6</v>
      </c>
      <c r="G984">
        <v>0</v>
      </c>
      <c r="H984">
        <v>0</v>
      </c>
      <c r="I984">
        <v>278</v>
      </c>
      <c r="J984">
        <v>39.200000000000003</v>
      </c>
      <c r="K984">
        <v>-0.37</v>
      </c>
      <c r="L984">
        <v>0</v>
      </c>
      <c r="M984">
        <v>44.23</v>
      </c>
      <c r="N984">
        <v>60.14</v>
      </c>
      <c r="O984">
        <v>15.91</v>
      </c>
      <c r="P984">
        <v>0.26400000000000001</v>
      </c>
      <c r="Q984">
        <v>0.222</v>
      </c>
      <c r="R984">
        <v>4.2299999999999997E-2</v>
      </c>
      <c r="S984">
        <v>2.64</v>
      </c>
      <c r="T984">
        <v>53.39</v>
      </c>
      <c r="U984">
        <v>59.19</v>
      </c>
      <c r="V984">
        <v>615</v>
      </c>
      <c r="Y984">
        <v>2.39</v>
      </c>
      <c r="Z984">
        <v>2.7120000000000002</v>
      </c>
      <c r="AD984">
        <v>327.9</v>
      </c>
      <c r="AG984">
        <v>1.9730000000000001</v>
      </c>
      <c r="AH984">
        <v>353.9</v>
      </c>
      <c r="AI984">
        <v>0</v>
      </c>
      <c r="AJ984">
        <v>0</v>
      </c>
      <c r="AK984" t="s">
        <v>56</v>
      </c>
      <c r="AL984" t="s">
        <v>57</v>
      </c>
      <c r="AM984">
        <v>0.23</v>
      </c>
      <c r="AO984">
        <v>43.28</v>
      </c>
      <c r="AP984">
        <v>40.880000000000003</v>
      </c>
      <c r="AQ984">
        <v>39.479999999999997</v>
      </c>
    </row>
    <row r="985" spans="1:43" x14ac:dyDescent="0.2">
      <c r="A985" s="8"/>
      <c r="B985">
        <v>784</v>
      </c>
      <c r="C985">
        <v>150</v>
      </c>
      <c r="D985" s="1">
        <v>43712</v>
      </c>
      <c r="E985" s="2">
        <v>0.88297453703703699</v>
      </c>
      <c r="F985">
        <v>1.6</v>
      </c>
      <c r="G985">
        <v>0</v>
      </c>
      <c r="H985">
        <v>0</v>
      </c>
      <c r="I985">
        <v>278</v>
      </c>
      <c r="J985">
        <v>39.5</v>
      </c>
      <c r="K985">
        <v>-0.37</v>
      </c>
      <c r="L985">
        <v>0</v>
      </c>
      <c r="M985">
        <v>44.47</v>
      </c>
      <c r="N985">
        <v>60.75</v>
      </c>
      <c r="O985">
        <v>16.28</v>
      </c>
      <c r="P985">
        <v>0.26800000000000002</v>
      </c>
      <c r="Q985">
        <v>0.20699999999999999</v>
      </c>
      <c r="R985">
        <v>4.2099999999999999E-2</v>
      </c>
      <c r="S985">
        <v>2.63</v>
      </c>
      <c r="T985">
        <v>54.03</v>
      </c>
      <c r="U985">
        <v>60.01</v>
      </c>
      <c r="V985">
        <v>608</v>
      </c>
      <c r="Y985">
        <v>2.36</v>
      </c>
      <c r="Z985">
        <v>2.6850000000000001</v>
      </c>
      <c r="AD985">
        <v>330.8</v>
      </c>
      <c r="AG985">
        <v>1.958</v>
      </c>
      <c r="AH985">
        <v>355.7</v>
      </c>
      <c r="AI985">
        <v>0</v>
      </c>
      <c r="AJ985">
        <v>0</v>
      </c>
      <c r="AK985" t="s">
        <v>56</v>
      </c>
      <c r="AL985" t="s">
        <v>57</v>
      </c>
      <c r="AM985">
        <v>0.25</v>
      </c>
      <c r="AO985">
        <v>43.28</v>
      </c>
      <c r="AP985">
        <v>40.83</v>
      </c>
      <c r="AQ985">
        <v>39.479999999999997</v>
      </c>
    </row>
    <row r="986" spans="1:43" x14ac:dyDescent="0.2">
      <c r="A986" s="8"/>
      <c r="B986">
        <v>785</v>
      </c>
      <c r="C986">
        <v>150</v>
      </c>
      <c r="D986" s="1">
        <v>43712</v>
      </c>
      <c r="E986" s="2">
        <v>0.88309027777777782</v>
      </c>
      <c r="F986">
        <v>1.6</v>
      </c>
      <c r="G986">
        <v>0</v>
      </c>
      <c r="H986">
        <v>0</v>
      </c>
      <c r="I986">
        <v>278</v>
      </c>
      <c r="J986">
        <v>39.799999999999997</v>
      </c>
      <c r="K986">
        <v>-0.37</v>
      </c>
      <c r="L986">
        <v>0</v>
      </c>
      <c r="M986">
        <v>44.96</v>
      </c>
      <c r="N986">
        <v>61.28</v>
      </c>
      <c r="O986">
        <v>16.32</v>
      </c>
      <c r="P986">
        <v>0.26600000000000001</v>
      </c>
      <c r="Q986">
        <v>0.22700000000000001</v>
      </c>
      <c r="R986">
        <v>4.1399999999999999E-2</v>
      </c>
      <c r="S986">
        <v>2.59</v>
      </c>
      <c r="T986">
        <v>54.41</v>
      </c>
      <c r="U986">
        <v>59.98</v>
      </c>
      <c r="V986">
        <v>643</v>
      </c>
      <c r="Y986">
        <v>2.33</v>
      </c>
      <c r="Z986">
        <v>2.6619999999999999</v>
      </c>
      <c r="AD986">
        <v>340.4</v>
      </c>
      <c r="AG986">
        <v>1.992</v>
      </c>
      <c r="AH986">
        <v>359.7</v>
      </c>
      <c r="AI986">
        <v>0</v>
      </c>
      <c r="AJ986">
        <v>0</v>
      </c>
      <c r="AK986" t="s">
        <v>56</v>
      </c>
      <c r="AL986" t="s">
        <v>57</v>
      </c>
      <c r="AM986">
        <v>0.24</v>
      </c>
      <c r="AO986">
        <v>43.34</v>
      </c>
      <c r="AP986">
        <v>40.880000000000003</v>
      </c>
      <c r="AQ986">
        <v>39.479999999999997</v>
      </c>
    </row>
    <row r="987" spans="1:43" x14ac:dyDescent="0.2">
      <c r="A987" s="8"/>
      <c r="B987">
        <v>786</v>
      </c>
      <c r="C987">
        <v>150</v>
      </c>
      <c r="D987" s="1">
        <v>43712</v>
      </c>
      <c r="E987" s="2">
        <v>0.88320601851851854</v>
      </c>
      <c r="F987">
        <v>1.6</v>
      </c>
      <c r="G987">
        <v>0</v>
      </c>
      <c r="H987">
        <v>0</v>
      </c>
      <c r="I987">
        <v>278</v>
      </c>
      <c r="J987">
        <v>40.1</v>
      </c>
      <c r="K987">
        <v>-0.37</v>
      </c>
      <c r="L987">
        <v>0</v>
      </c>
      <c r="M987">
        <v>45.19</v>
      </c>
      <c r="N987">
        <v>61.96</v>
      </c>
      <c r="O987">
        <v>16.77</v>
      </c>
      <c r="P987">
        <v>0.27100000000000002</v>
      </c>
      <c r="Q987">
        <v>0.23799999999999999</v>
      </c>
      <c r="R987">
        <v>4.2099999999999999E-2</v>
      </c>
      <c r="S987">
        <v>2.63</v>
      </c>
      <c r="T987">
        <v>55.06</v>
      </c>
      <c r="U987">
        <v>60.95</v>
      </c>
      <c r="V987">
        <v>633</v>
      </c>
      <c r="Y987">
        <v>2.29</v>
      </c>
      <c r="Z987">
        <v>2.6320000000000001</v>
      </c>
      <c r="AD987">
        <v>336.2</v>
      </c>
      <c r="AG987">
        <v>1.97</v>
      </c>
      <c r="AH987">
        <v>361.5</v>
      </c>
      <c r="AI987">
        <v>0</v>
      </c>
      <c r="AJ987">
        <v>0</v>
      </c>
      <c r="AK987" t="s">
        <v>56</v>
      </c>
      <c r="AL987" t="s">
        <v>57</v>
      </c>
      <c r="AM987">
        <v>0.26</v>
      </c>
      <c r="AO987">
        <v>43.28</v>
      </c>
      <c r="AP987">
        <v>40.83</v>
      </c>
      <c r="AQ987">
        <v>39.479999999999997</v>
      </c>
    </row>
    <row r="988" spans="1:43" x14ac:dyDescent="0.2">
      <c r="A988" s="8"/>
      <c r="B988">
        <v>787</v>
      </c>
      <c r="C988">
        <v>150</v>
      </c>
      <c r="D988" s="1">
        <v>43712</v>
      </c>
      <c r="E988" s="2">
        <v>0.88332175925925915</v>
      </c>
      <c r="F988">
        <v>1.6</v>
      </c>
      <c r="G988">
        <v>0</v>
      </c>
      <c r="H988">
        <v>0</v>
      </c>
      <c r="I988">
        <v>278</v>
      </c>
      <c r="J988">
        <v>40.5</v>
      </c>
      <c r="K988">
        <v>-0.37</v>
      </c>
      <c r="L988">
        <v>0</v>
      </c>
      <c r="M988">
        <v>45.46</v>
      </c>
      <c r="N988">
        <v>62.64</v>
      </c>
      <c r="O988">
        <v>17.18</v>
      </c>
      <c r="P988">
        <v>0.27400000000000002</v>
      </c>
      <c r="Q988">
        <v>0.20799999999999999</v>
      </c>
      <c r="R988">
        <v>4.3400000000000001E-2</v>
      </c>
      <c r="S988">
        <v>2.71</v>
      </c>
      <c r="T988">
        <v>55.71</v>
      </c>
      <c r="U988">
        <v>61.38</v>
      </c>
      <c r="V988">
        <v>635</v>
      </c>
      <c r="Y988">
        <v>2.2599999999999998</v>
      </c>
      <c r="Z988">
        <v>2.6040000000000001</v>
      </c>
      <c r="AD988">
        <v>328.5</v>
      </c>
      <c r="AG988">
        <v>1.9550000000000001</v>
      </c>
      <c r="AH988">
        <v>363.7</v>
      </c>
      <c r="AI988">
        <v>0</v>
      </c>
      <c r="AJ988">
        <v>0</v>
      </c>
      <c r="AK988" t="s">
        <v>56</v>
      </c>
      <c r="AL988" t="s">
        <v>57</v>
      </c>
      <c r="AM988">
        <v>0.21</v>
      </c>
      <c r="AO988">
        <v>43.28</v>
      </c>
      <c r="AP988">
        <v>40.880000000000003</v>
      </c>
      <c r="AQ988">
        <v>39.479999999999997</v>
      </c>
    </row>
    <row r="989" spans="1:43" x14ac:dyDescent="0.2">
      <c r="A989" s="8"/>
      <c r="B989">
        <v>788</v>
      </c>
      <c r="C989">
        <v>150</v>
      </c>
      <c r="D989" s="1">
        <v>43712</v>
      </c>
      <c r="E989" s="2">
        <v>0.88343749999999999</v>
      </c>
      <c r="F989">
        <v>1.6</v>
      </c>
      <c r="G989">
        <v>0</v>
      </c>
      <c r="H989">
        <v>0</v>
      </c>
      <c r="I989">
        <v>278</v>
      </c>
      <c r="J989">
        <v>40.799999999999997</v>
      </c>
      <c r="K989">
        <v>-0.37</v>
      </c>
      <c r="L989">
        <v>0</v>
      </c>
      <c r="M989">
        <v>46.06</v>
      </c>
      <c r="N989">
        <v>63.27</v>
      </c>
      <c r="O989">
        <v>17.21</v>
      </c>
      <c r="P989">
        <v>0.27200000000000002</v>
      </c>
      <c r="Q989">
        <v>0.23200000000000001</v>
      </c>
      <c r="R989">
        <v>4.1700000000000001E-2</v>
      </c>
      <c r="S989">
        <v>2.6</v>
      </c>
      <c r="T989">
        <v>56.11</v>
      </c>
      <c r="U989">
        <v>62.13</v>
      </c>
      <c r="V989">
        <v>630</v>
      </c>
      <c r="Y989">
        <v>2.2200000000000002</v>
      </c>
      <c r="Z989">
        <v>2.5779999999999998</v>
      </c>
      <c r="AD989">
        <v>346.7</v>
      </c>
      <c r="AG989">
        <v>1.998</v>
      </c>
      <c r="AH989">
        <v>368.5</v>
      </c>
      <c r="AI989">
        <v>0</v>
      </c>
      <c r="AJ989">
        <v>0</v>
      </c>
      <c r="AK989" t="s">
        <v>56</v>
      </c>
      <c r="AL989" t="s">
        <v>57</v>
      </c>
      <c r="AM989">
        <v>0.24</v>
      </c>
      <c r="AO989">
        <v>43.28</v>
      </c>
      <c r="AP989">
        <v>40.94</v>
      </c>
      <c r="AQ989">
        <v>39.479999999999997</v>
      </c>
    </row>
    <row r="990" spans="1:43" x14ac:dyDescent="0.2">
      <c r="A990" s="8"/>
      <c r="B990">
        <v>789</v>
      </c>
      <c r="C990">
        <v>150</v>
      </c>
      <c r="D990" s="1">
        <v>43712</v>
      </c>
      <c r="E990" s="2">
        <v>0.88355324074074071</v>
      </c>
      <c r="F990">
        <v>1.6</v>
      </c>
      <c r="G990">
        <v>0</v>
      </c>
      <c r="H990">
        <v>0</v>
      </c>
      <c r="I990">
        <v>278</v>
      </c>
      <c r="J990">
        <v>41</v>
      </c>
      <c r="K990">
        <v>-0.37</v>
      </c>
      <c r="L990">
        <v>0</v>
      </c>
      <c r="M990">
        <v>46.12</v>
      </c>
      <c r="N990">
        <v>63.66</v>
      </c>
      <c r="O990">
        <v>17.54</v>
      </c>
      <c r="P990">
        <v>0.27500000000000002</v>
      </c>
      <c r="Q990">
        <v>0.224</v>
      </c>
      <c r="R990">
        <v>4.1599999999999998E-2</v>
      </c>
      <c r="S990">
        <v>2.6</v>
      </c>
      <c r="T990">
        <v>56.45</v>
      </c>
      <c r="U990">
        <v>62.49</v>
      </c>
      <c r="V990">
        <v>633</v>
      </c>
      <c r="Y990">
        <v>2.2000000000000002</v>
      </c>
      <c r="Z990">
        <v>2.5619999999999998</v>
      </c>
      <c r="AD990">
        <v>347.2</v>
      </c>
      <c r="AG990">
        <v>1.976</v>
      </c>
      <c r="AH990">
        <v>369</v>
      </c>
      <c r="AI990">
        <v>0</v>
      </c>
      <c r="AJ990">
        <v>0</v>
      </c>
      <c r="AK990" t="s">
        <v>56</v>
      </c>
      <c r="AL990" t="s">
        <v>57</v>
      </c>
      <c r="AM990">
        <v>0.2</v>
      </c>
      <c r="AO990">
        <v>43.34</v>
      </c>
      <c r="AP990">
        <v>40.880000000000003</v>
      </c>
      <c r="AQ990">
        <v>39.479999999999997</v>
      </c>
    </row>
    <row r="991" spans="1:43" x14ac:dyDescent="0.2">
      <c r="A991" s="8"/>
      <c r="B991">
        <v>790</v>
      </c>
      <c r="C991">
        <v>150</v>
      </c>
      <c r="D991" s="1">
        <v>43712</v>
      </c>
      <c r="E991" s="2">
        <v>0.88366898148148154</v>
      </c>
      <c r="F991">
        <v>1.6</v>
      </c>
      <c r="G991">
        <v>0</v>
      </c>
      <c r="H991">
        <v>0</v>
      </c>
      <c r="I991">
        <v>278</v>
      </c>
      <c r="J991">
        <v>41.6</v>
      </c>
      <c r="K991">
        <v>-0.37</v>
      </c>
      <c r="L991">
        <v>0</v>
      </c>
      <c r="M991">
        <v>46.75</v>
      </c>
      <c r="N991">
        <v>64.739999999999995</v>
      </c>
      <c r="O991">
        <v>17.989999999999998</v>
      </c>
      <c r="P991">
        <v>0.27800000000000002</v>
      </c>
      <c r="Q991">
        <v>0.2</v>
      </c>
      <c r="R991">
        <v>4.2599999999999999E-2</v>
      </c>
      <c r="S991">
        <v>2.66</v>
      </c>
      <c r="T991">
        <v>57.56</v>
      </c>
      <c r="U991">
        <v>63.48</v>
      </c>
      <c r="V991">
        <v>635</v>
      </c>
      <c r="Y991">
        <v>2.15</v>
      </c>
      <c r="Z991">
        <v>2.5190000000000001</v>
      </c>
      <c r="AD991">
        <v>344</v>
      </c>
      <c r="AG991">
        <v>1.986</v>
      </c>
      <c r="AH991">
        <v>374</v>
      </c>
      <c r="AI991">
        <v>0</v>
      </c>
      <c r="AJ991">
        <v>0</v>
      </c>
      <c r="AK991" t="s">
        <v>56</v>
      </c>
      <c r="AL991" t="s">
        <v>57</v>
      </c>
      <c r="AM991">
        <v>0.15</v>
      </c>
      <c r="AO991">
        <v>43.28</v>
      </c>
      <c r="AP991">
        <v>40.880000000000003</v>
      </c>
      <c r="AQ991">
        <v>39.479999999999997</v>
      </c>
    </row>
    <row r="992" spans="1:43" x14ac:dyDescent="0.2">
      <c r="A992" s="8"/>
      <c r="B992">
        <v>791</v>
      </c>
      <c r="C992">
        <v>150</v>
      </c>
      <c r="D992" s="1">
        <v>43712</v>
      </c>
      <c r="E992" s="2">
        <v>0.88378472222222226</v>
      </c>
      <c r="F992">
        <v>1.6</v>
      </c>
      <c r="G992">
        <v>0</v>
      </c>
      <c r="H992">
        <v>0</v>
      </c>
      <c r="I992">
        <v>278</v>
      </c>
      <c r="J992">
        <v>40.799999999999997</v>
      </c>
      <c r="K992">
        <v>-0.37</v>
      </c>
      <c r="L992">
        <v>0</v>
      </c>
      <c r="M992">
        <v>45.74</v>
      </c>
      <c r="N992">
        <v>63.14</v>
      </c>
      <c r="O992">
        <v>17.41</v>
      </c>
      <c r="P992">
        <v>0.27600000000000002</v>
      </c>
      <c r="Q992">
        <v>0.23400000000000001</v>
      </c>
      <c r="R992">
        <v>4.1700000000000001E-2</v>
      </c>
      <c r="S992">
        <v>2.61</v>
      </c>
      <c r="T992">
        <v>56.13</v>
      </c>
      <c r="U992">
        <v>62.15</v>
      </c>
      <c r="V992">
        <v>642</v>
      </c>
      <c r="Y992">
        <v>2.23</v>
      </c>
      <c r="Z992">
        <v>2.5830000000000002</v>
      </c>
      <c r="AD992">
        <v>343.9</v>
      </c>
      <c r="AG992">
        <v>1.958</v>
      </c>
      <c r="AH992">
        <v>365.9</v>
      </c>
      <c r="AI992">
        <v>0</v>
      </c>
      <c r="AJ992">
        <v>0</v>
      </c>
      <c r="AK992" t="s">
        <v>56</v>
      </c>
      <c r="AL992" t="s">
        <v>57</v>
      </c>
      <c r="AM992">
        <v>0.23</v>
      </c>
      <c r="AO992">
        <v>43.39</v>
      </c>
      <c r="AP992">
        <v>40.880000000000003</v>
      </c>
      <c r="AQ992">
        <v>39.479999999999997</v>
      </c>
    </row>
    <row r="993" spans="1:43" x14ac:dyDescent="0.2">
      <c r="A993" s="8"/>
      <c r="B993">
        <v>792</v>
      </c>
      <c r="C993">
        <v>150</v>
      </c>
      <c r="D993" s="1">
        <v>43712</v>
      </c>
      <c r="E993" s="2">
        <v>0.88390046296296287</v>
      </c>
      <c r="F993">
        <v>1.6</v>
      </c>
      <c r="G993">
        <v>0</v>
      </c>
      <c r="H993">
        <v>0</v>
      </c>
      <c r="I993">
        <v>278</v>
      </c>
      <c r="J993">
        <v>41.7</v>
      </c>
      <c r="K993">
        <v>-0.37</v>
      </c>
      <c r="L993">
        <v>0</v>
      </c>
      <c r="M993">
        <v>46.65</v>
      </c>
      <c r="N993">
        <v>65</v>
      </c>
      <c r="O993">
        <v>18.34</v>
      </c>
      <c r="P993">
        <v>0.28199999999999997</v>
      </c>
      <c r="Q993">
        <v>0.222</v>
      </c>
      <c r="R993">
        <v>4.2500000000000003E-2</v>
      </c>
      <c r="S993">
        <v>2.65</v>
      </c>
      <c r="T993">
        <v>57.58</v>
      </c>
      <c r="U993">
        <v>63.59</v>
      </c>
      <c r="V993">
        <v>646</v>
      </c>
      <c r="Y993">
        <v>2.14</v>
      </c>
      <c r="Z993">
        <v>2.5089999999999999</v>
      </c>
      <c r="AD993">
        <v>344.5</v>
      </c>
      <c r="AG993">
        <v>1.9510000000000001</v>
      </c>
      <c r="AH993">
        <v>373.2</v>
      </c>
      <c r="AI993">
        <v>0</v>
      </c>
      <c r="AJ993">
        <v>0</v>
      </c>
      <c r="AK993" t="s">
        <v>56</v>
      </c>
      <c r="AL993" t="s">
        <v>57</v>
      </c>
      <c r="AM993">
        <v>0.21</v>
      </c>
      <c r="AO993">
        <v>43.28</v>
      </c>
      <c r="AP993">
        <v>40.880000000000003</v>
      </c>
      <c r="AQ993">
        <v>39.479999999999997</v>
      </c>
    </row>
    <row r="994" spans="1:43" x14ac:dyDescent="0.2">
      <c r="A994" s="8"/>
      <c r="B994">
        <v>793</v>
      </c>
      <c r="C994">
        <v>150</v>
      </c>
      <c r="D994" s="1">
        <v>43712</v>
      </c>
      <c r="E994" s="2">
        <v>0.88401620370370371</v>
      </c>
      <c r="F994">
        <v>1.6</v>
      </c>
      <c r="G994">
        <v>0</v>
      </c>
      <c r="H994">
        <v>0</v>
      </c>
      <c r="I994">
        <v>278</v>
      </c>
      <c r="J994">
        <v>42.1</v>
      </c>
      <c r="K994">
        <v>-0.37</v>
      </c>
      <c r="L994">
        <v>0</v>
      </c>
      <c r="M994">
        <v>47.39</v>
      </c>
      <c r="N994">
        <v>66.08</v>
      </c>
      <c r="O994">
        <v>18.690000000000001</v>
      </c>
      <c r="P994">
        <v>0.28299999999999997</v>
      </c>
      <c r="Q994">
        <v>0.20399999999999999</v>
      </c>
      <c r="R994">
        <v>4.1399999999999999E-2</v>
      </c>
      <c r="S994">
        <v>2.59</v>
      </c>
      <c r="T994">
        <v>58.29</v>
      </c>
      <c r="U994">
        <v>64.709999999999994</v>
      </c>
      <c r="V994">
        <v>639</v>
      </c>
      <c r="Y994">
        <v>2.09</v>
      </c>
      <c r="Z994">
        <v>2.468</v>
      </c>
      <c r="AD994">
        <v>358.7</v>
      </c>
      <c r="AG994">
        <v>1.9770000000000001</v>
      </c>
      <c r="AH994">
        <v>379.1</v>
      </c>
      <c r="AI994">
        <v>0</v>
      </c>
      <c r="AJ994">
        <v>0</v>
      </c>
      <c r="AK994" t="s">
        <v>56</v>
      </c>
      <c r="AL994" t="s">
        <v>57</v>
      </c>
      <c r="AM994">
        <v>0.27</v>
      </c>
      <c r="AO994">
        <v>43.34</v>
      </c>
      <c r="AP994">
        <v>40.880000000000003</v>
      </c>
      <c r="AQ994">
        <v>39.479999999999997</v>
      </c>
    </row>
    <row r="995" spans="1:43" x14ac:dyDescent="0.2">
      <c r="A995" s="8"/>
      <c r="B995">
        <v>794</v>
      </c>
      <c r="C995">
        <v>150</v>
      </c>
      <c r="D995" s="1">
        <v>43712</v>
      </c>
      <c r="E995" s="2">
        <v>0.88413194444444443</v>
      </c>
      <c r="F995">
        <v>1.6</v>
      </c>
      <c r="G995">
        <v>0</v>
      </c>
      <c r="H995">
        <v>0</v>
      </c>
      <c r="I995">
        <v>278</v>
      </c>
      <c r="J995">
        <v>41.5</v>
      </c>
      <c r="K995">
        <v>-0.37</v>
      </c>
      <c r="L995">
        <v>0</v>
      </c>
      <c r="M995">
        <v>46.16</v>
      </c>
      <c r="N995">
        <v>64.72</v>
      </c>
      <c r="O995">
        <v>18.57</v>
      </c>
      <c r="P995">
        <v>0.28699999999999998</v>
      </c>
      <c r="Q995">
        <v>0.218</v>
      </c>
      <c r="R995">
        <v>4.3799999999999999E-2</v>
      </c>
      <c r="S995">
        <v>2.74</v>
      </c>
      <c r="T995">
        <v>57.32</v>
      </c>
      <c r="U995">
        <v>63.67</v>
      </c>
      <c r="V995">
        <v>620</v>
      </c>
      <c r="Y995">
        <v>2.15</v>
      </c>
      <c r="Z995">
        <v>2.52</v>
      </c>
      <c r="AD995">
        <v>330.6</v>
      </c>
      <c r="AG995">
        <v>1.899</v>
      </c>
      <c r="AH995">
        <v>369.3</v>
      </c>
      <c r="AI995">
        <v>0</v>
      </c>
      <c r="AJ995">
        <v>0</v>
      </c>
      <c r="AK995" t="s">
        <v>56</v>
      </c>
      <c r="AL995" t="s">
        <v>57</v>
      </c>
      <c r="AM995">
        <v>0.28999999999999998</v>
      </c>
      <c r="AO995">
        <v>43.34</v>
      </c>
      <c r="AP995">
        <v>40.880000000000003</v>
      </c>
      <c r="AQ995">
        <v>39.479999999999997</v>
      </c>
    </row>
    <row r="996" spans="1:43" x14ac:dyDescent="0.2">
      <c r="A996" s="8"/>
      <c r="B996">
        <v>795</v>
      </c>
      <c r="C996">
        <v>150</v>
      </c>
      <c r="D996" s="1">
        <v>43712</v>
      </c>
      <c r="E996" s="2">
        <v>0.88424768518518515</v>
      </c>
      <c r="F996">
        <v>1.6</v>
      </c>
      <c r="G996">
        <v>0</v>
      </c>
      <c r="H996">
        <v>0</v>
      </c>
      <c r="I996">
        <v>278</v>
      </c>
      <c r="J996">
        <v>41.9</v>
      </c>
      <c r="K996">
        <v>-0.37</v>
      </c>
      <c r="L996">
        <v>0</v>
      </c>
      <c r="M996">
        <v>46.63</v>
      </c>
      <c r="N996">
        <v>65.63</v>
      </c>
      <c r="O996">
        <v>19.010000000000002</v>
      </c>
      <c r="P996">
        <v>0.28999999999999998</v>
      </c>
      <c r="Q996">
        <v>0.19700000000000001</v>
      </c>
      <c r="R996">
        <v>4.2999999999999997E-2</v>
      </c>
      <c r="S996">
        <v>2.69</v>
      </c>
      <c r="T996">
        <v>58.15</v>
      </c>
      <c r="U996">
        <v>64.41</v>
      </c>
      <c r="V996">
        <v>627</v>
      </c>
      <c r="Y996">
        <v>2.11</v>
      </c>
      <c r="Z996">
        <v>2.4849999999999999</v>
      </c>
      <c r="AD996">
        <v>339.8</v>
      </c>
      <c r="AG996">
        <v>1.9</v>
      </c>
      <c r="AH996">
        <v>373</v>
      </c>
      <c r="AI996">
        <v>0</v>
      </c>
      <c r="AJ996">
        <v>0</v>
      </c>
      <c r="AK996" t="s">
        <v>56</v>
      </c>
      <c r="AL996" t="s">
        <v>57</v>
      </c>
      <c r="AM996">
        <v>0.27</v>
      </c>
      <c r="AO996">
        <v>43.28</v>
      </c>
      <c r="AP996">
        <v>40.880000000000003</v>
      </c>
      <c r="AQ996">
        <v>39.479999999999997</v>
      </c>
    </row>
    <row r="997" spans="1:43" x14ac:dyDescent="0.2">
      <c r="A997" s="8"/>
      <c r="B997">
        <v>796</v>
      </c>
      <c r="C997">
        <v>150</v>
      </c>
      <c r="D997" s="1">
        <v>43712</v>
      </c>
      <c r="E997" s="2">
        <v>0.88436342592592598</v>
      </c>
      <c r="F997">
        <v>1.6</v>
      </c>
      <c r="G997">
        <v>0</v>
      </c>
      <c r="H997">
        <v>0</v>
      </c>
      <c r="I997">
        <v>278</v>
      </c>
      <c r="J997">
        <v>42.5</v>
      </c>
      <c r="K997">
        <v>-0.37</v>
      </c>
      <c r="L997">
        <v>0</v>
      </c>
      <c r="M997">
        <v>47.45</v>
      </c>
      <c r="N997">
        <v>66.709999999999994</v>
      </c>
      <c r="O997">
        <v>19.25</v>
      </c>
      <c r="P997">
        <v>0.28899999999999998</v>
      </c>
      <c r="Q997">
        <v>0.214</v>
      </c>
      <c r="R997">
        <v>4.2299999999999997E-2</v>
      </c>
      <c r="S997">
        <v>2.64</v>
      </c>
      <c r="T997">
        <v>59.05</v>
      </c>
      <c r="U997">
        <v>65.540000000000006</v>
      </c>
      <c r="V997">
        <v>637</v>
      </c>
      <c r="Y997">
        <v>2.06</v>
      </c>
      <c r="Z997">
        <v>2.4449999999999998</v>
      </c>
      <c r="AD997">
        <v>351.6</v>
      </c>
      <c r="AG997">
        <v>1.94</v>
      </c>
      <c r="AH997">
        <v>379.6</v>
      </c>
      <c r="AI997">
        <v>0</v>
      </c>
      <c r="AJ997">
        <v>0</v>
      </c>
      <c r="AK997" t="s">
        <v>56</v>
      </c>
      <c r="AL997" t="s">
        <v>57</v>
      </c>
      <c r="AM997">
        <v>0.22</v>
      </c>
      <c r="AO997">
        <v>43.28</v>
      </c>
      <c r="AP997">
        <v>40.880000000000003</v>
      </c>
      <c r="AQ997">
        <v>39.479999999999997</v>
      </c>
    </row>
    <row r="998" spans="1:43" x14ac:dyDescent="0.2">
      <c r="A998" s="8"/>
      <c r="B998">
        <v>797</v>
      </c>
      <c r="C998">
        <v>150</v>
      </c>
      <c r="D998" s="1">
        <v>43712</v>
      </c>
      <c r="E998" s="2">
        <v>0.88447916666666659</v>
      </c>
      <c r="F998">
        <v>1.6</v>
      </c>
      <c r="G998">
        <v>0</v>
      </c>
      <c r="H998">
        <v>0</v>
      </c>
      <c r="I998">
        <v>278</v>
      </c>
      <c r="J998">
        <v>42</v>
      </c>
      <c r="K998">
        <v>-0.37</v>
      </c>
      <c r="L998">
        <v>0</v>
      </c>
      <c r="M998">
        <v>46.76</v>
      </c>
      <c r="N998">
        <v>65.8</v>
      </c>
      <c r="O998">
        <v>19.04</v>
      </c>
      <c r="P998">
        <v>0.28899999999999998</v>
      </c>
      <c r="Q998">
        <v>0.23499999999999999</v>
      </c>
      <c r="R998">
        <v>4.3499999999999997E-2</v>
      </c>
      <c r="S998">
        <v>2.72</v>
      </c>
      <c r="T998">
        <v>58.11</v>
      </c>
      <c r="U998">
        <v>64.56</v>
      </c>
      <c r="V998">
        <v>621</v>
      </c>
      <c r="Y998">
        <v>2.1</v>
      </c>
      <c r="Z998">
        <v>2.4790000000000001</v>
      </c>
      <c r="AD998">
        <v>337.2</v>
      </c>
      <c r="AG998">
        <v>1.907</v>
      </c>
      <c r="AH998">
        <v>374.1</v>
      </c>
      <c r="AI998">
        <v>0</v>
      </c>
      <c r="AJ998">
        <v>0</v>
      </c>
      <c r="AK998" t="s">
        <v>56</v>
      </c>
      <c r="AL998" t="s">
        <v>57</v>
      </c>
      <c r="AM998">
        <v>0.23</v>
      </c>
      <c r="AO998">
        <v>43.34</v>
      </c>
      <c r="AP998">
        <v>40.880000000000003</v>
      </c>
      <c r="AQ998">
        <v>39.42</v>
      </c>
    </row>
    <row r="999" spans="1:43" x14ac:dyDescent="0.2">
      <c r="A999" s="8"/>
      <c r="B999">
        <v>798</v>
      </c>
      <c r="C999">
        <v>150</v>
      </c>
      <c r="D999" s="1">
        <v>43712</v>
      </c>
      <c r="E999" s="2">
        <v>0.88459490740740743</v>
      </c>
      <c r="F999">
        <v>1.6</v>
      </c>
      <c r="G999">
        <v>0</v>
      </c>
      <c r="H999">
        <v>0</v>
      </c>
      <c r="I999">
        <v>278</v>
      </c>
      <c r="J999">
        <v>42.6</v>
      </c>
      <c r="K999">
        <v>-0.37</v>
      </c>
      <c r="L999">
        <v>0</v>
      </c>
      <c r="M999">
        <v>47.5</v>
      </c>
      <c r="N999">
        <v>67.099999999999994</v>
      </c>
      <c r="O999">
        <v>19.61</v>
      </c>
      <c r="P999">
        <v>0.29199999999999998</v>
      </c>
      <c r="Q999">
        <v>0.214</v>
      </c>
      <c r="R999">
        <v>4.2599999999999999E-2</v>
      </c>
      <c r="S999">
        <v>2.66</v>
      </c>
      <c r="T999">
        <v>59.14</v>
      </c>
      <c r="U999">
        <v>65.599999999999994</v>
      </c>
      <c r="V999">
        <v>636</v>
      </c>
      <c r="Y999">
        <v>2.04</v>
      </c>
      <c r="Z999">
        <v>2.431</v>
      </c>
      <c r="AD999">
        <v>349.8</v>
      </c>
      <c r="AG999">
        <v>1.9179999999999999</v>
      </c>
      <c r="AH999">
        <v>380</v>
      </c>
      <c r="AI999">
        <v>0</v>
      </c>
      <c r="AJ999">
        <v>0</v>
      </c>
      <c r="AK999" t="s">
        <v>56</v>
      </c>
      <c r="AL999" t="s">
        <v>57</v>
      </c>
      <c r="AM999">
        <v>0.26</v>
      </c>
      <c r="AO999">
        <v>43.34</v>
      </c>
      <c r="AP999">
        <v>40.880000000000003</v>
      </c>
      <c r="AQ999">
        <v>39.479999999999997</v>
      </c>
    </row>
    <row r="1000" spans="1:43" x14ac:dyDescent="0.2">
      <c r="A1000" s="8"/>
      <c r="B1000">
        <v>799</v>
      </c>
      <c r="C1000">
        <v>150</v>
      </c>
      <c r="D1000" s="1">
        <v>43712</v>
      </c>
      <c r="E1000" s="2">
        <v>0.88471064814814815</v>
      </c>
      <c r="F1000">
        <v>1.6</v>
      </c>
      <c r="G1000">
        <v>0</v>
      </c>
      <c r="H1000">
        <v>0</v>
      </c>
      <c r="I1000">
        <v>278</v>
      </c>
      <c r="J1000">
        <v>43</v>
      </c>
      <c r="K1000">
        <v>-0.37</v>
      </c>
      <c r="L1000">
        <v>0</v>
      </c>
      <c r="M1000">
        <v>47.8</v>
      </c>
      <c r="N1000">
        <v>67.959999999999994</v>
      </c>
      <c r="O1000">
        <v>20.16</v>
      </c>
      <c r="P1000">
        <v>0.29699999999999999</v>
      </c>
      <c r="Q1000">
        <v>0.21</v>
      </c>
      <c r="R1000">
        <v>4.24E-2</v>
      </c>
      <c r="S1000">
        <v>2.65</v>
      </c>
      <c r="T1000">
        <v>59.62</v>
      </c>
      <c r="U1000">
        <v>66.430000000000007</v>
      </c>
      <c r="V1000">
        <v>636</v>
      </c>
      <c r="Y1000">
        <v>2</v>
      </c>
      <c r="Z1000">
        <v>2.4</v>
      </c>
      <c r="AD1000">
        <v>353.5</v>
      </c>
      <c r="AG1000">
        <v>1.901</v>
      </c>
      <c r="AH1000">
        <v>382.4</v>
      </c>
      <c r="AI1000">
        <v>0</v>
      </c>
      <c r="AJ1000">
        <v>0</v>
      </c>
      <c r="AK1000" t="s">
        <v>56</v>
      </c>
      <c r="AL1000" t="s">
        <v>57</v>
      </c>
      <c r="AM1000">
        <v>0.27</v>
      </c>
      <c r="AO1000">
        <v>43.28</v>
      </c>
      <c r="AP1000">
        <v>40.94</v>
      </c>
      <c r="AQ1000">
        <v>39.479999999999997</v>
      </c>
    </row>
    <row r="1001" spans="1:43" x14ac:dyDescent="0.2">
      <c r="A1001" s="8"/>
      <c r="B1001">
        <v>800</v>
      </c>
      <c r="C1001">
        <v>150</v>
      </c>
      <c r="D1001" s="1">
        <v>43712</v>
      </c>
      <c r="E1001" s="2">
        <v>0.88482638888888887</v>
      </c>
      <c r="F1001">
        <v>1.6</v>
      </c>
      <c r="G1001">
        <v>0</v>
      </c>
      <c r="H1001">
        <v>0</v>
      </c>
      <c r="I1001">
        <v>278</v>
      </c>
      <c r="J1001">
        <v>42.7</v>
      </c>
      <c r="K1001">
        <v>-0.37</v>
      </c>
      <c r="L1001">
        <v>0</v>
      </c>
      <c r="M1001">
        <v>47.3</v>
      </c>
      <c r="N1001">
        <v>67.150000000000006</v>
      </c>
      <c r="O1001">
        <v>19.84</v>
      </c>
      <c r="P1001">
        <v>0.29599999999999999</v>
      </c>
      <c r="Q1001">
        <v>0.23100000000000001</v>
      </c>
      <c r="R1001">
        <v>4.24E-2</v>
      </c>
      <c r="S1001">
        <v>2.65</v>
      </c>
      <c r="T1001">
        <v>59.21</v>
      </c>
      <c r="U1001">
        <v>66</v>
      </c>
      <c r="V1001">
        <v>635</v>
      </c>
      <c r="Y1001">
        <v>2.04</v>
      </c>
      <c r="Z1001">
        <v>2.4289999999999998</v>
      </c>
      <c r="AD1001">
        <v>349.8</v>
      </c>
      <c r="AG1001">
        <v>1.889</v>
      </c>
      <c r="AH1001">
        <v>378.4</v>
      </c>
      <c r="AI1001">
        <v>0</v>
      </c>
      <c r="AJ1001">
        <v>0</v>
      </c>
      <c r="AK1001" t="s">
        <v>56</v>
      </c>
      <c r="AL1001" t="s">
        <v>57</v>
      </c>
      <c r="AM1001">
        <v>0.28000000000000003</v>
      </c>
      <c r="AO1001">
        <v>43.34</v>
      </c>
      <c r="AP1001">
        <v>40.94</v>
      </c>
      <c r="AQ1001">
        <v>39.369999999999997</v>
      </c>
    </row>
    <row r="1002" spans="1:43" x14ac:dyDescent="0.2">
      <c r="A1002" s="8"/>
      <c r="B1002">
        <v>801</v>
      </c>
      <c r="C1002">
        <v>150</v>
      </c>
      <c r="D1002" s="1">
        <v>43712</v>
      </c>
      <c r="E1002" s="2">
        <v>0.8849421296296297</v>
      </c>
      <c r="F1002">
        <v>1.6</v>
      </c>
      <c r="G1002">
        <v>0</v>
      </c>
      <c r="H1002">
        <v>0</v>
      </c>
      <c r="I1002">
        <v>278</v>
      </c>
      <c r="J1002">
        <v>43.4</v>
      </c>
      <c r="K1002">
        <v>-0.37</v>
      </c>
      <c r="L1002">
        <v>0</v>
      </c>
      <c r="M1002">
        <v>48.15</v>
      </c>
      <c r="N1002">
        <v>68.7</v>
      </c>
      <c r="O1002">
        <v>20.56</v>
      </c>
      <c r="P1002">
        <v>0.29899999999999999</v>
      </c>
      <c r="Q1002">
        <v>0.23100000000000001</v>
      </c>
      <c r="R1002">
        <v>4.2900000000000001E-2</v>
      </c>
      <c r="S1002">
        <v>2.68</v>
      </c>
      <c r="T1002">
        <v>60.12</v>
      </c>
      <c r="U1002">
        <v>67.290000000000006</v>
      </c>
      <c r="V1002">
        <v>635</v>
      </c>
      <c r="Y1002">
        <v>1.97</v>
      </c>
      <c r="Z1002">
        <v>2.3740000000000001</v>
      </c>
      <c r="AD1002">
        <v>351.9</v>
      </c>
      <c r="AG1002">
        <v>1.899</v>
      </c>
      <c r="AH1002">
        <v>385.2</v>
      </c>
      <c r="AI1002">
        <v>0</v>
      </c>
      <c r="AJ1002">
        <v>0</v>
      </c>
      <c r="AK1002" t="s">
        <v>56</v>
      </c>
      <c r="AL1002" t="s">
        <v>57</v>
      </c>
      <c r="AM1002">
        <v>0.22</v>
      </c>
      <c r="AO1002">
        <v>43.34</v>
      </c>
      <c r="AP1002">
        <v>40.880000000000003</v>
      </c>
      <c r="AQ1002">
        <v>39.479999999999997</v>
      </c>
    </row>
    <row r="1003" spans="1:43" x14ac:dyDescent="0.2">
      <c r="A1003" s="8"/>
      <c r="B1003">
        <v>802</v>
      </c>
      <c r="C1003">
        <v>150</v>
      </c>
      <c r="D1003" s="1">
        <v>43712</v>
      </c>
      <c r="E1003" s="2">
        <v>0.88505787037037031</v>
      </c>
      <c r="F1003">
        <v>1.6</v>
      </c>
      <c r="G1003">
        <v>0</v>
      </c>
      <c r="H1003">
        <v>0</v>
      </c>
      <c r="I1003">
        <v>278</v>
      </c>
      <c r="J1003">
        <v>42.9</v>
      </c>
      <c r="K1003">
        <v>-0.37</v>
      </c>
      <c r="L1003">
        <v>0</v>
      </c>
      <c r="M1003">
        <v>47.14</v>
      </c>
      <c r="N1003">
        <v>67.760000000000005</v>
      </c>
      <c r="O1003">
        <v>20.62</v>
      </c>
      <c r="P1003">
        <v>0.30399999999999999</v>
      </c>
      <c r="Q1003">
        <v>0.215</v>
      </c>
      <c r="R1003">
        <v>4.3999999999999997E-2</v>
      </c>
      <c r="S1003">
        <v>2.75</v>
      </c>
      <c r="T1003">
        <v>59.45</v>
      </c>
      <c r="U1003">
        <v>66.260000000000005</v>
      </c>
      <c r="V1003">
        <v>626</v>
      </c>
      <c r="Y1003">
        <v>2.0099999999999998</v>
      </c>
      <c r="Z1003">
        <v>2.407</v>
      </c>
      <c r="AD1003">
        <v>336.1</v>
      </c>
      <c r="AG1003">
        <v>1.8280000000000001</v>
      </c>
      <c r="AH1003">
        <v>377.1</v>
      </c>
      <c r="AI1003">
        <v>0</v>
      </c>
      <c r="AJ1003">
        <v>0</v>
      </c>
      <c r="AK1003" t="s">
        <v>56</v>
      </c>
      <c r="AL1003" t="s">
        <v>57</v>
      </c>
      <c r="AM1003">
        <v>0.26</v>
      </c>
      <c r="AO1003">
        <v>43.28</v>
      </c>
      <c r="AP1003">
        <v>40.94</v>
      </c>
      <c r="AQ1003">
        <v>39.479999999999997</v>
      </c>
    </row>
    <row r="1004" spans="1:43" x14ac:dyDescent="0.2">
      <c r="A1004" s="8"/>
      <c r="B1004">
        <v>803</v>
      </c>
      <c r="C1004">
        <v>150</v>
      </c>
      <c r="D1004" s="1">
        <v>43712</v>
      </c>
      <c r="E1004" s="2">
        <v>0.88517361111111115</v>
      </c>
      <c r="F1004">
        <v>1.6</v>
      </c>
      <c r="G1004">
        <v>0</v>
      </c>
      <c r="H1004">
        <v>0</v>
      </c>
      <c r="I1004">
        <v>278</v>
      </c>
      <c r="J1004">
        <v>44</v>
      </c>
      <c r="K1004">
        <v>-0.37</v>
      </c>
      <c r="L1004">
        <v>0</v>
      </c>
      <c r="M1004">
        <v>48.7</v>
      </c>
      <c r="N1004">
        <v>69.97</v>
      </c>
      <c r="O1004">
        <v>21.27</v>
      </c>
      <c r="P1004">
        <v>0.30399999999999999</v>
      </c>
      <c r="Q1004">
        <v>0.20300000000000001</v>
      </c>
      <c r="R1004">
        <v>4.3099999999999999E-2</v>
      </c>
      <c r="S1004">
        <v>2.7</v>
      </c>
      <c r="T1004">
        <v>61.22</v>
      </c>
      <c r="U1004">
        <v>68.37</v>
      </c>
      <c r="V1004">
        <v>629</v>
      </c>
      <c r="Y1004">
        <v>1.92</v>
      </c>
      <c r="Z1004">
        <v>2.331</v>
      </c>
      <c r="AD1004">
        <v>353.9</v>
      </c>
      <c r="AG1004">
        <v>1.89</v>
      </c>
      <c r="AH1004">
        <v>389.6</v>
      </c>
      <c r="AI1004">
        <v>0</v>
      </c>
      <c r="AJ1004">
        <v>0</v>
      </c>
      <c r="AK1004" t="s">
        <v>56</v>
      </c>
      <c r="AL1004" t="s">
        <v>57</v>
      </c>
      <c r="AM1004">
        <v>0.17</v>
      </c>
      <c r="AO1004">
        <v>43.34</v>
      </c>
      <c r="AP1004">
        <v>40.880000000000003</v>
      </c>
      <c r="AQ1004">
        <v>39.479999999999997</v>
      </c>
    </row>
    <row r="1005" spans="1:43" x14ac:dyDescent="0.2">
      <c r="A1005" s="8"/>
      <c r="B1005">
        <v>804</v>
      </c>
      <c r="C1005">
        <v>150</v>
      </c>
      <c r="D1005" s="1">
        <v>43712</v>
      </c>
      <c r="E1005" s="2">
        <v>0.88528935185185187</v>
      </c>
      <c r="F1005">
        <v>1.6</v>
      </c>
      <c r="G1005">
        <v>0</v>
      </c>
      <c r="H1005">
        <v>0</v>
      </c>
      <c r="I1005">
        <v>278</v>
      </c>
      <c r="J1005">
        <v>44</v>
      </c>
      <c r="K1005">
        <v>-0.37</v>
      </c>
      <c r="L1005">
        <v>0</v>
      </c>
      <c r="M1005">
        <v>48.67</v>
      </c>
      <c r="N1005">
        <v>70.14</v>
      </c>
      <c r="O1005">
        <v>21.47</v>
      </c>
      <c r="P1005">
        <v>0.30599999999999999</v>
      </c>
      <c r="Q1005">
        <v>0.20799999999999999</v>
      </c>
      <c r="R1005">
        <v>4.3799999999999999E-2</v>
      </c>
      <c r="S1005">
        <v>2.74</v>
      </c>
      <c r="T1005">
        <v>61.45</v>
      </c>
      <c r="U1005">
        <v>68.84</v>
      </c>
      <c r="V1005">
        <v>605</v>
      </c>
      <c r="Y1005">
        <v>1.91</v>
      </c>
      <c r="Z1005">
        <v>2.3250000000000002</v>
      </c>
      <c r="AD1005">
        <v>348.5</v>
      </c>
      <c r="AG1005">
        <v>1.8759999999999999</v>
      </c>
      <c r="AH1005">
        <v>389.4</v>
      </c>
      <c r="AI1005">
        <v>0</v>
      </c>
      <c r="AJ1005">
        <v>0</v>
      </c>
      <c r="AK1005" t="s">
        <v>56</v>
      </c>
      <c r="AL1005" t="s">
        <v>57</v>
      </c>
      <c r="AM1005">
        <v>0.2</v>
      </c>
      <c r="AO1005">
        <v>43.34</v>
      </c>
      <c r="AP1005">
        <v>40.880000000000003</v>
      </c>
      <c r="AQ1005">
        <v>39.479999999999997</v>
      </c>
    </row>
    <row r="1006" spans="1:43" x14ac:dyDescent="0.2">
      <c r="A1006" s="8"/>
      <c r="B1006">
        <v>805</v>
      </c>
      <c r="C1006">
        <v>150</v>
      </c>
      <c r="D1006" s="1">
        <v>43712</v>
      </c>
      <c r="E1006" s="2">
        <v>0.88540509259259259</v>
      </c>
      <c r="F1006">
        <v>1.6</v>
      </c>
      <c r="G1006">
        <v>0</v>
      </c>
      <c r="H1006">
        <v>0</v>
      </c>
      <c r="I1006">
        <v>278</v>
      </c>
      <c r="J1006">
        <v>44.1</v>
      </c>
      <c r="K1006">
        <v>-0.37</v>
      </c>
      <c r="L1006">
        <v>0</v>
      </c>
      <c r="M1006">
        <v>48.7</v>
      </c>
      <c r="N1006">
        <v>70.180000000000007</v>
      </c>
      <c r="O1006">
        <v>21.48</v>
      </c>
      <c r="P1006">
        <v>0.30599999999999999</v>
      </c>
      <c r="Q1006">
        <v>0.23300000000000001</v>
      </c>
      <c r="R1006">
        <v>4.4299999999999999E-2</v>
      </c>
      <c r="S1006">
        <v>2.77</v>
      </c>
      <c r="T1006">
        <v>61.55</v>
      </c>
      <c r="U1006">
        <v>68.930000000000007</v>
      </c>
      <c r="V1006">
        <v>615</v>
      </c>
      <c r="Y1006">
        <v>1.91</v>
      </c>
      <c r="Z1006">
        <v>2.3239999999999998</v>
      </c>
      <c r="AD1006">
        <v>344.4</v>
      </c>
      <c r="AG1006">
        <v>1.8779999999999999</v>
      </c>
      <c r="AH1006">
        <v>389.6</v>
      </c>
      <c r="AI1006">
        <v>0</v>
      </c>
      <c r="AJ1006">
        <v>0</v>
      </c>
      <c r="AK1006" t="s">
        <v>56</v>
      </c>
      <c r="AL1006" t="s">
        <v>57</v>
      </c>
      <c r="AM1006">
        <v>0.19</v>
      </c>
      <c r="AO1006">
        <v>43.39</v>
      </c>
      <c r="AP1006">
        <v>40.880000000000003</v>
      </c>
      <c r="AQ1006">
        <v>39.479999999999997</v>
      </c>
    </row>
    <row r="1007" spans="1:43" x14ac:dyDescent="0.2">
      <c r="A1007" s="8"/>
      <c r="B1007">
        <v>806</v>
      </c>
      <c r="C1007">
        <v>150</v>
      </c>
      <c r="D1007" s="1">
        <v>43712</v>
      </c>
      <c r="E1007" s="2">
        <v>0.88552083333333342</v>
      </c>
      <c r="F1007">
        <v>1.6</v>
      </c>
      <c r="G1007">
        <v>0</v>
      </c>
      <c r="H1007">
        <v>0</v>
      </c>
      <c r="I1007">
        <v>278</v>
      </c>
      <c r="J1007">
        <v>44.4</v>
      </c>
      <c r="K1007">
        <v>-0.37</v>
      </c>
      <c r="L1007">
        <v>0</v>
      </c>
      <c r="M1007">
        <v>49.27</v>
      </c>
      <c r="N1007">
        <v>70.72</v>
      </c>
      <c r="O1007">
        <v>21.45</v>
      </c>
      <c r="P1007">
        <v>0.30299999999999999</v>
      </c>
      <c r="Q1007">
        <v>0.249</v>
      </c>
      <c r="R1007">
        <v>4.3400000000000001E-2</v>
      </c>
      <c r="S1007">
        <v>2.71</v>
      </c>
      <c r="T1007">
        <v>62.1</v>
      </c>
      <c r="U1007">
        <v>69.349999999999994</v>
      </c>
      <c r="V1007">
        <v>628</v>
      </c>
      <c r="Y1007">
        <v>1.89</v>
      </c>
      <c r="Z1007">
        <v>2.306</v>
      </c>
      <c r="AD1007">
        <v>356.1</v>
      </c>
      <c r="AG1007">
        <v>1.917</v>
      </c>
      <c r="AH1007">
        <v>394.2</v>
      </c>
      <c r="AI1007">
        <v>0</v>
      </c>
      <c r="AJ1007">
        <v>0</v>
      </c>
      <c r="AK1007" t="s">
        <v>56</v>
      </c>
      <c r="AL1007" t="s">
        <v>57</v>
      </c>
      <c r="AM1007">
        <v>0.24</v>
      </c>
      <c r="AO1007">
        <v>43.39</v>
      </c>
      <c r="AP1007">
        <v>40.880000000000003</v>
      </c>
      <c r="AQ1007">
        <v>39.479999999999997</v>
      </c>
    </row>
    <row r="1008" spans="1:43" x14ac:dyDescent="0.2">
      <c r="A1008" s="8"/>
      <c r="B1008">
        <v>807</v>
      </c>
      <c r="C1008">
        <v>150</v>
      </c>
      <c r="D1008" s="1">
        <v>43712</v>
      </c>
      <c r="E1008" s="2">
        <v>0.88563657407407403</v>
      </c>
      <c r="F1008">
        <v>1.6</v>
      </c>
      <c r="G1008">
        <v>0</v>
      </c>
      <c r="H1008">
        <v>0</v>
      </c>
      <c r="I1008">
        <v>278</v>
      </c>
      <c r="J1008">
        <v>44.3</v>
      </c>
      <c r="K1008">
        <v>-0.37</v>
      </c>
      <c r="L1008">
        <v>0</v>
      </c>
      <c r="M1008">
        <v>48.72</v>
      </c>
      <c r="N1008">
        <v>70.78</v>
      </c>
      <c r="O1008">
        <v>22.06</v>
      </c>
      <c r="P1008">
        <v>0.312</v>
      </c>
      <c r="Q1008">
        <v>0.20399999999999999</v>
      </c>
      <c r="R1008">
        <v>4.3700000000000003E-2</v>
      </c>
      <c r="S1008">
        <v>2.73</v>
      </c>
      <c r="T1008">
        <v>61.76</v>
      </c>
      <c r="U1008">
        <v>69.239999999999995</v>
      </c>
      <c r="V1008">
        <v>607</v>
      </c>
      <c r="Y1008">
        <v>1.88</v>
      </c>
      <c r="Z1008">
        <v>2.3039999999999998</v>
      </c>
      <c r="AD1008">
        <v>349.1</v>
      </c>
      <c r="AG1008">
        <v>1.8440000000000001</v>
      </c>
      <c r="AH1008">
        <v>389.7</v>
      </c>
      <c r="AI1008">
        <v>0</v>
      </c>
      <c r="AJ1008">
        <v>0</v>
      </c>
      <c r="AK1008" t="s">
        <v>56</v>
      </c>
      <c r="AL1008" t="s">
        <v>57</v>
      </c>
      <c r="AM1008">
        <v>0.17</v>
      </c>
      <c r="AO1008">
        <v>43.34</v>
      </c>
      <c r="AP1008">
        <v>40.880000000000003</v>
      </c>
      <c r="AQ1008">
        <v>39.479999999999997</v>
      </c>
    </row>
    <row r="1009" spans="1:43" x14ac:dyDescent="0.2">
      <c r="A1009" s="8"/>
      <c r="B1009">
        <v>808</v>
      </c>
      <c r="C1009">
        <v>150</v>
      </c>
      <c r="D1009" s="1">
        <v>43712</v>
      </c>
      <c r="E1009" s="2">
        <v>0.88575231481481476</v>
      </c>
      <c r="F1009">
        <v>1.6</v>
      </c>
      <c r="G1009">
        <v>0</v>
      </c>
      <c r="H1009">
        <v>0</v>
      </c>
      <c r="I1009">
        <v>278</v>
      </c>
      <c r="J1009">
        <v>44.5</v>
      </c>
      <c r="K1009">
        <v>-0.37</v>
      </c>
      <c r="L1009">
        <v>0</v>
      </c>
      <c r="M1009">
        <v>48.77</v>
      </c>
      <c r="N1009">
        <v>71.16</v>
      </c>
      <c r="O1009">
        <v>22.39</v>
      </c>
      <c r="P1009">
        <v>0.315</v>
      </c>
      <c r="Q1009">
        <v>0.23899999999999999</v>
      </c>
      <c r="R1009">
        <v>4.4499999999999998E-2</v>
      </c>
      <c r="S1009">
        <v>2.78</v>
      </c>
      <c r="T1009">
        <v>62.17</v>
      </c>
      <c r="U1009">
        <v>69.790000000000006</v>
      </c>
      <c r="V1009">
        <v>611</v>
      </c>
      <c r="Y1009">
        <v>1.87</v>
      </c>
      <c r="Z1009">
        <v>2.2919999999999998</v>
      </c>
      <c r="AD1009">
        <v>343.5</v>
      </c>
      <c r="AG1009">
        <v>1.829</v>
      </c>
      <c r="AH1009">
        <v>390.2</v>
      </c>
      <c r="AI1009">
        <v>0</v>
      </c>
      <c r="AJ1009">
        <v>0</v>
      </c>
      <c r="AK1009" t="s">
        <v>56</v>
      </c>
      <c r="AL1009" t="s">
        <v>57</v>
      </c>
      <c r="AM1009">
        <v>0.24</v>
      </c>
      <c r="AO1009">
        <v>43.34</v>
      </c>
      <c r="AP1009">
        <v>40.94</v>
      </c>
      <c r="AQ1009">
        <v>39.479999999999997</v>
      </c>
    </row>
    <row r="1010" spans="1:43" x14ac:dyDescent="0.2">
      <c r="A1010" s="8"/>
      <c r="B1010">
        <v>809</v>
      </c>
      <c r="C1010">
        <v>150</v>
      </c>
      <c r="D1010" s="1">
        <v>43712</v>
      </c>
      <c r="E1010" s="2">
        <v>0.88586805555555559</v>
      </c>
      <c r="F1010">
        <v>1.6</v>
      </c>
      <c r="G1010">
        <v>0</v>
      </c>
      <c r="H1010">
        <v>0</v>
      </c>
      <c r="I1010">
        <v>278</v>
      </c>
      <c r="J1010">
        <v>45.2</v>
      </c>
      <c r="K1010">
        <v>-0.37</v>
      </c>
      <c r="L1010">
        <v>0</v>
      </c>
      <c r="M1010">
        <v>49.67</v>
      </c>
      <c r="N1010">
        <v>72.62</v>
      </c>
      <c r="O1010">
        <v>22.95</v>
      </c>
      <c r="P1010">
        <v>0.316</v>
      </c>
      <c r="Q1010">
        <v>0.23200000000000001</v>
      </c>
      <c r="R1010">
        <v>4.4200000000000003E-2</v>
      </c>
      <c r="S1010">
        <v>2.76</v>
      </c>
      <c r="T1010">
        <v>63.34</v>
      </c>
      <c r="U1010">
        <v>71.239999999999995</v>
      </c>
      <c r="V1010">
        <v>614</v>
      </c>
      <c r="Y1010">
        <v>1.81</v>
      </c>
      <c r="Z1010">
        <v>2.246</v>
      </c>
      <c r="AD1010">
        <v>352.2</v>
      </c>
      <c r="AG1010">
        <v>1.855</v>
      </c>
      <c r="AH1010">
        <v>397.4</v>
      </c>
      <c r="AI1010">
        <v>0</v>
      </c>
      <c r="AJ1010">
        <v>0</v>
      </c>
      <c r="AK1010" t="s">
        <v>56</v>
      </c>
      <c r="AL1010" t="s">
        <v>57</v>
      </c>
      <c r="AM1010">
        <v>0.2</v>
      </c>
      <c r="AO1010">
        <v>43.39</v>
      </c>
      <c r="AP1010">
        <v>40.880000000000003</v>
      </c>
      <c r="AQ1010">
        <v>39.479999999999997</v>
      </c>
    </row>
    <row r="1011" spans="1:43" x14ac:dyDescent="0.2">
      <c r="A1011" s="8"/>
      <c r="B1011">
        <v>810</v>
      </c>
      <c r="C1011">
        <v>150</v>
      </c>
      <c r="D1011" s="1">
        <v>43712</v>
      </c>
      <c r="E1011" s="2">
        <v>0.88598379629629631</v>
      </c>
      <c r="F1011">
        <v>1.6</v>
      </c>
      <c r="G1011">
        <v>0</v>
      </c>
      <c r="H1011">
        <v>0</v>
      </c>
      <c r="I1011">
        <v>278</v>
      </c>
      <c r="J1011">
        <v>45.5</v>
      </c>
      <c r="K1011">
        <v>-0.37</v>
      </c>
      <c r="L1011">
        <v>0</v>
      </c>
      <c r="M1011">
        <v>49.98</v>
      </c>
      <c r="N1011">
        <v>73.27</v>
      </c>
      <c r="O1011">
        <v>23.29</v>
      </c>
      <c r="P1011">
        <v>0.318</v>
      </c>
      <c r="Q1011">
        <v>0.25</v>
      </c>
      <c r="R1011">
        <v>4.4400000000000002E-2</v>
      </c>
      <c r="S1011">
        <v>2.77</v>
      </c>
      <c r="T1011">
        <v>63.77</v>
      </c>
      <c r="U1011">
        <v>71.709999999999994</v>
      </c>
      <c r="V1011">
        <v>616</v>
      </c>
      <c r="Y1011">
        <v>1.78</v>
      </c>
      <c r="Z1011">
        <v>2.226</v>
      </c>
      <c r="AD1011">
        <v>353.2</v>
      </c>
      <c r="AG1011">
        <v>1.855</v>
      </c>
      <c r="AH1011">
        <v>399.8</v>
      </c>
      <c r="AI1011">
        <v>0</v>
      </c>
      <c r="AJ1011">
        <v>0</v>
      </c>
      <c r="AK1011" t="s">
        <v>56</v>
      </c>
      <c r="AL1011" t="s">
        <v>57</v>
      </c>
      <c r="AM1011">
        <v>0.2</v>
      </c>
      <c r="AO1011">
        <v>43.39</v>
      </c>
      <c r="AP1011">
        <v>40.94</v>
      </c>
      <c r="AQ1011">
        <v>39.479999999999997</v>
      </c>
    </row>
    <row r="1012" spans="1:43" x14ac:dyDescent="0.2">
      <c r="A1012" s="8"/>
      <c r="B1012">
        <v>811</v>
      </c>
      <c r="C1012">
        <v>150</v>
      </c>
      <c r="D1012" s="1">
        <v>43712</v>
      </c>
      <c r="E1012" s="2">
        <v>0.88609953703703714</v>
      </c>
      <c r="F1012">
        <v>1.6</v>
      </c>
      <c r="G1012">
        <v>0</v>
      </c>
      <c r="H1012">
        <v>0</v>
      </c>
      <c r="I1012">
        <v>278</v>
      </c>
      <c r="J1012">
        <v>45.4</v>
      </c>
      <c r="K1012">
        <v>-0.37</v>
      </c>
      <c r="L1012">
        <v>0</v>
      </c>
      <c r="M1012">
        <v>49.8</v>
      </c>
      <c r="N1012">
        <v>73.180000000000007</v>
      </c>
      <c r="O1012">
        <v>23.38</v>
      </c>
      <c r="P1012">
        <v>0.31900000000000001</v>
      </c>
      <c r="Q1012">
        <v>0.23400000000000001</v>
      </c>
      <c r="R1012">
        <v>4.4299999999999999E-2</v>
      </c>
      <c r="S1012">
        <v>2.77</v>
      </c>
      <c r="T1012">
        <v>63.76</v>
      </c>
      <c r="U1012">
        <v>71.45</v>
      </c>
      <c r="V1012">
        <v>619</v>
      </c>
      <c r="Y1012">
        <v>1.79</v>
      </c>
      <c r="Z1012">
        <v>2.2290000000000001</v>
      </c>
      <c r="AD1012">
        <v>352.7</v>
      </c>
      <c r="AG1012">
        <v>1.84</v>
      </c>
      <c r="AH1012">
        <v>398.4</v>
      </c>
      <c r="AI1012">
        <v>0</v>
      </c>
      <c r="AJ1012">
        <v>0</v>
      </c>
      <c r="AK1012" t="s">
        <v>56</v>
      </c>
      <c r="AL1012" t="s">
        <v>57</v>
      </c>
      <c r="AM1012">
        <v>0.26</v>
      </c>
      <c r="AO1012">
        <v>43.34</v>
      </c>
      <c r="AP1012">
        <v>40.880000000000003</v>
      </c>
      <c r="AQ1012">
        <v>39.479999999999997</v>
      </c>
    </row>
    <row r="1013" spans="1:43" x14ac:dyDescent="0.2">
      <c r="A1013" s="8"/>
      <c r="B1013">
        <v>812</v>
      </c>
      <c r="C1013">
        <v>150</v>
      </c>
      <c r="D1013" s="1">
        <v>43712</v>
      </c>
      <c r="E1013" s="2">
        <v>0.88621527777777775</v>
      </c>
      <c r="F1013">
        <v>1.6</v>
      </c>
      <c r="G1013">
        <v>0</v>
      </c>
      <c r="H1013">
        <v>0</v>
      </c>
      <c r="I1013">
        <v>278</v>
      </c>
      <c r="J1013">
        <v>46.4</v>
      </c>
      <c r="K1013">
        <v>-0.37</v>
      </c>
      <c r="L1013">
        <v>0</v>
      </c>
      <c r="M1013">
        <v>50.99</v>
      </c>
      <c r="N1013">
        <v>74.8</v>
      </c>
      <c r="O1013">
        <v>23.8</v>
      </c>
      <c r="P1013">
        <v>0.318</v>
      </c>
      <c r="Q1013">
        <v>0.248</v>
      </c>
      <c r="R1013">
        <v>4.41E-2</v>
      </c>
      <c r="S1013">
        <v>2.75</v>
      </c>
      <c r="T1013">
        <v>65.22</v>
      </c>
      <c r="U1013">
        <v>73.42</v>
      </c>
      <c r="V1013">
        <v>621</v>
      </c>
      <c r="Y1013">
        <v>1.73</v>
      </c>
      <c r="Z1013">
        <v>2.181</v>
      </c>
      <c r="AD1013">
        <v>362.9</v>
      </c>
      <c r="AG1013">
        <v>1.891</v>
      </c>
      <c r="AH1013">
        <v>408</v>
      </c>
      <c r="AI1013">
        <v>0</v>
      </c>
      <c r="AJ1013">
        <v>0</v>
      </c>
      <c r="AK1013" t="s">
        <v>56</v>
      </c>
      <c r="AL1013" t="s">
        <v>57</v>
      </c>
      <c r="AM1013">
        <v>0.18</v>
      </c>
      <c r="AO1013">
        <v>43.39</v>
      </c>
      <c r="AP1013">
        <v>40.94</v>
      </c>
      <c r="AQ1013">
        <v>39.479999999999997</v>
      </c>
    </row>
    <row r="1014" spans="1:43" x14ac:dyDescent="0.2">
      <c r="A1014" s="8"/>
      <c r="B1014">
        <v>813</v>
      </c>
      <c r="C1014">
        <v>150</v>
      </c>
      <c r="D1014" s="1">
        <v>43712</v>
      </c>
      <c r="E1014" s="2">
        <v>0.88633101851851848</v>
      </c>
      <c r="F1014">
        <v>1.6</v>
      </c>
      <c r="G1014">
        <v>0</v>
      </c>
      <c r="H1014">
        <v>0</v>
      </c>
      <c r="I1014">
        <v>278</v>
      </c>
      <c r="J1014">
        <v>45.9</v>
      </c>
      <c r="K1014">
        <v>-0.37</v>
      </c>
      <c r="L1014">
        <v>0</v>
      </c>
      <c r="M1014">
        <v>50.31</v>
      </c>
      <c r="N1014">
        <v>74.2</v>
      </c>
      <c r="O1014">
        <v>23.89</v>
      </c>
      <c r="P1014">
        <v>0.32200000000000001</v>
      </c>
      <c r="Q1014">
        <v>0.24</v>
      </c>
      <c r="R1014">
        <v>4.4400000000000002E-2</v>
      </c>
      <c r="S1014">
        <v>2.78</v>
      </c>
      <c r="T1014">
        <v>64.38</v>
      </c>
      <c r="U1014">
        <v>72.66</v>
      </c>
      <c r="V1014">
        <v>607</v>
      </c>
      <c r="Y1014">
        <v>1.75</v>
      </c>
      <c r="Z1014">
        <v>2.198</v>
      </c>
      <c r="AD1014">
        <v>355</v>
      </c>
      <c r="AG1014">
        <v>1.8440000000000001</v>
      </c>
      <c r="AH1014">
        <v>402.5</v>
      </c>
      <c r="AI1014">
        <v>0</v>
      </c>
      <c r="AJ1014">
        <v>0</v>
      </c>
      <c r="AK1014" t="s">
        <v>56</v>
      </c>
      <c r="AL1014" t="s">
        <v>57</v>
      </c>
      <c r="AM1014">
        <v>0.16</v>
      </c>
      <c r="AO1014">
        <v>43.28</v>
      </c>
      <c r="AP1014">
        <v>40.94</v>
      </c>
      <c r="AQ1014">
        <v>39.479999999999997</v>
      </c>
    </row>
    <row r="1015" spans="1:43" x14ac:dyDescent="0.2">
      <c r="A1015" s="8"/>
      <c r="B1015">
        <v>814</v>
      </c>
      <c r="C1015">
        <v>150</v>
      </c>
      <c r="D1015" s="1">
        <v>43712</v>
      </c>
      <c r="E1015" s="2">
        <v>0.88644675925925931</v>
      </c>
      <c r="F1015">
        <v>1.6</v>
      </c>
      <c r="G1015">
        <v>0</v>
      </c>
      <c r="H1015">
        <v>0</v>
      </c>
      <c r="I1015">
        <v>278</v>
      </c>
      <c r="J1015">
        <v>46.3</v>
      </c>
      <c r="K1015">
        <v>-0.37</v>
      </c>
      <c r="L1015">
        <v>0</v>
      </c>
      <c r="M1015">
        <v>50.53</v>
      </c>
      <c r="N1015">
        <v>75.040000000000006</v>
      </c>
      <c r="O1015">
        <v>24.51</v>
      </c>
      <c r="P1015">
        <v>0.32700000000000001</v>
      </c>
      <c r="Q1015">
        <v>0.23100000000000001</v>
      </c>
      <c r="R1015">
        <v>4.3900000000000002E-2</v>
      </c>
      <c r="S1015">
        <v>2.74</v>
      </c>
      <c r="T1015">
        <v>64.95</v>
      </c>
      <c r="U1015">
        <v>73.39</v>
      </c>
      <c r="V1015">
        <v>611</v>
      </c>
      <c r="Y1015">
        <v>1.72</v>
      </c>
      <c r="Z1015">
        <v>2.173</v>
      </c>
      <c r="AD1015">
        <v>360.9</v>
      </c>
      <c r="AG1015">
        <v>1.825</v>
      </c>
      <c r="AH1015">
        <v>404.3</v>
      </c>
      <c r="AI1015">
        <v>0</v>
      </c>
      <c r="AJ1015">
        <v>0</v>
      </c>
      <c r="AK1015" t="s">
        <v>56</v>
      </c>
      <c r="AL1015" t="s">
        <v>57</v>
      </c>
      <c r="AM1015">
        <v>0.21</v>
      </c>
      <c r="AO1015">
        <v>43.34</v>
      </c>
      <c r="AP1015">
        <v>40.880000000000003</v>
      </c>
      <c r="AQ1015">
        <v>39.479999999999997</v>
      </c>
    </row>
    <row r="1016" spans="1:43" x14ac:dyDescent="0.2">
      <c r="A1016" s="8"/>
      <c r="B1016">
        <v>815</v>
      </c>
      <c r="C1016">
        <v>150</v>
      </c>
      <c r="D1016" s="1">
        <v>43712</v>
      </c>
      <c r="E1016" s="2">
        <v>0.88656250000000003</v>
      </c>
      <c r="F1016">
        <v>1.6</v>
      </c>
      <c r="G1016">
        <v>0</v>
      </c>
      <c r="H1016">
        <v>0</v>
      </c>
      <c r="I1016">
        <v>278</v>
      </c>
      <c r="J1016">
        <v>47.3</v>
      </c>
      <c r="K1016">
        <v>-0.37</v>
      </c>
      <c r="L1016">
        <v>0</v>
      </c>
      <c r="M1016">
        <v>51.81</v>
      </c>
      <c r="N1016">
        <v>77.12</v>
      </c>
      <c r="O1016">
        <v>25.31</v>
      </c>
      <c r="P1016">
        <v>0.32800000000000001</v>
      </c>
      <c r="Q1016">
        <v>0.22800000000000001</v>
      </c>
      <c r="R1016">
        <v>4.4600000000000001E-2</v>
      </c>
      <c r="S1016">
        <v>2.79</v>
      </c>
      <c r="T1016">
        <v>66.709999999999994</v>
      </c>
      <c r="U1016">
        <v>75.7</v>
      </c>
      <c r="V1016">
        <v>595</v>
      </c>
      <c r="Y1016">
        <v>1.65</v>
      </c>
      <c r="Z1016">
        <v>2.1150000000000002</v>
      </c>
      <c r="AD1016">
        <v>364.5</v>
      </c>
      <c r="AG1016">
        <v>1.863</v>
      </c>
      <c r="AH1016">
        <v>414.5</v>
      </c>
      <c r="AI1016">
        <v>0</v>
      </c>
      <c r="AJ1016">
        <v>0</v>
      </c>
      <c r="AK1016" t="s">
        <v>56</v>
      </c>
      <c r="AL1016" t="s">
        <v>57</v>
      </c>
      <c r="AM1016">
        <v>0.24</v>
      </c>
      <c r="AO1016">
        <v>43.34</v>
      </c>
      <c r="AP1016">
        <v>40.94</v>
      </c>
      <c r="AQ1016">
        <v>39.479999999999997</v>
      </c>
    </row>
    <row r="1017" spans="1:43" x14ac:dyDescent="0.2">
      <c r="A1017" s="8"/>
      <c r="B1017">
        <v>816</v>
      </c>
      <c r="C1017">
        <v>150</v>
      </c>
      <c r="D1017" s="1">
        <v>43712</v>
      </c>
      <c r="E1017" s="2">
        <v>0.88667824074074064</v>
      </c>
      <c r="F1017">
        <v>1.6</v>
      </c>
      <c r="G1017">
        <v>0</v>
      </c>
      <c r="H1017">
        <v>0</v>
      </c>
      <c r="I1017">
        <v>278</v>
      </c>
      <c r="J1017">
        <v>46.9</v>
      </c>
      <c r="K1017">
        <v>-0.37</v>
      </c>
      <c r="L1017">
        <v>0</v>
      </c>
      <c r="M1017">
        <v>51.08</v>
      </c>
      <c r="N1017">
        <v>76.040000000000006</v>
      </c>
      <c r="O1017">
        <v>24.97</v>
      </c>
      <c r="P1017">
        <v>0.32800000000000001</v>
      </c>
      <c r="Q1017">
        <v>0.23799999999999999</v>
      </c>
      <c r="R1017">
        <v>4.4400000000000002E-2</v>
      </c>
      <c r="S1017">
        <v>2.77</v>
      </c>
      <c r="T1017">
        <v>65.760000000000005</v>
      </c>
      <c r="U1017">
        <v>74.430000000000007</v>
      </c>
      <c r="V1017">
        <v>615</v>
      </c>
      <c r="Y1017">
        <v>1.68</v>
      </c>
      <c r="Z1017">
        <v>2.145</v>
      </c>
      <c r="AD1017">
        <v>361</v>
      </c>
      <c r="AG1017">
        <v>1.8360000000000001</v>
      </c>
      <c r="AH1017">
        <v>408.6</v>
      </c>
      <c r="AI1017">
        <v>0</v>
      </c>
      <c r="AJ1017">
        <v>0</v>
      </c>
      <c r="AK1017" t="s">
        <v>56</v>
      </c>
      <c r="AL1017" t="s">
        <v>57</v>
      </c>
      <c r="AM1017">
        <v>0.18</v>
      </c>
      <c r="AO1017">
        <v>43.34</v>
      </c>
      <c r="AP1017">
        <v>40.880000000000003</v>
      </c>
      <c r="AQ1017">
        <v>39.479999999999997</v>
      </c>
    </row>
    <row r="1018" spans="1:43" x14ac:dyDescent="0.2">
      <c r="A1018" s="8"/>
      <c r="B1018">
        <v>817</v>
      </c>
      <c r="C1018">
        <v>150</v>
      </c>
      <c r="D1018" s="1">
        <v>43712</v>
      </c>
      <c r="E1018" s="2">
        <v>0.88679398148148147</v>
      </c>
      <c r="F1018">
        <v>1.6</v>
      </c>
      <c r="G1018">
        <v>0</v>
      </c>
      <c r="H1018">
        <v>0</v>
      </c>
      <c r="I1018">
        <v>278</v>
      </c>
      <c r="J1018">
        <v>47</v>
      </c>
      <c r="K1018">
        <v>-0.37</v>
      </c>
      <c r="L1018">
        <v>0</v>
      </c>
      <c r="M1018">
        <v>51.06</v>
      </c>
      <c r="N1018">
        <v>76.25</v>
      </c>
      <c r="O1018">
        <v>25.19</v>
      </c>
      <c r="P1018">
        <v>0.33</v>
      </c>
      <c r="Q1018">
        <v>0.26</v>
      </c>
      <c r="R1018">
        <v>4.5900000000000003E-2</v>
      </c>
      <c r="S1018">
        <v>2.87</v>
      </c>
      <c r="T1018">
        <v>66.05</v>
      </c>
      <c r="U1018">
        <v>74.569999999999993</v>
      </c>
      <c r="V1018">
        <v>615</v>
      </c>
      <c r="Y1018">
        <v>1.68</v>
      </c>
      <c r="Z1018">
        <v>2.1389999999999998</v>
      </c>
      <c r="AD1018">
        <v>348.7</v>
      </c>
      <c r="AG1018">
        <v>1.8240000000000001</v>
      </c>
      <c r="AH1018">
        <v>408.5</v>
      </c>
      <c r="AI1018">
        <v>0</v>
      </c>
      <c r="AJ1018">
        <v>0</v>
      </c>
      <c r="AK1018" t="s">
        <v>56</v>
      </c>
      <c r="AL1018" t="s">
        <v>57</v>
      </c>
      <c r="AM1018">
        <v>0.18</v>
      </c>
      <c r="AO1018">
        <v>43.39</v>
      </c>
      <c r="AP1018">
        <v>40.94</v>
      </c>
      <c r="AQ1018">
        <v>39.479999999999997</v>
      </c>
    </row>
    <row r="1019" spans="1:43" x14ac:dyDescent="0.2">
      <c r="A1019" s="8"/>
      <c r="B1019">
        <v>818</v>
      </c>
      <c r="C1019">
        <v>150</v>
      </c>
      <c r="D1019" s="1">
        <v>43712</v>
      </c>
      <c r="E1019" s="2">
        <v>0.8869097222222222</v>
      </c>
      <c r="F1019">
        <v>1.6</v>
      </c>
      <c r="G1019">
        <v>0</v>
      </c>
      <c r="H1019">
        <v>0</v>
      </c>
      <c r="I1019">
        <v>278</v>
      </c>
      <c r="J1019">
        <v>47.6</v>
      </c>
      <c r="K1019">
        <v>-0.37</v>
      </c>
      <c r="L1019">
        <v>0</v>
      </c>
      <c r="M1019">
        <v>51.79</v>
      </c>
      <c r="N1019">
        <v>77.67</v>
      </c>
      <c r="O1019">
        <v>25.88</v>
      </c>
      <c r="P1019">
        <v>0.33300000000000002</v>
      </c>
      <c r="Q1019">
        <v>0.24399999999999999</v>
      </c>
      <c r="R1019">
        <v>4.5100000000000001E-2</v>
      </c>
      <c r="S1019">
        <v>2.82</v>
      </c>
      <c r="T1019">
        <v>67.12</v>
      </c>
      <c r="U1019">
        <v>75.900000000000006</v>
      </c>
      <c r="V1019">
        <v>608</v>
      </c>
      <c r="Y1019">
        <v>1.63</v>
      </c>
      <c r="Z1019">
        <v>2.1</v>
      </c>
      <c r="AD1019">
        <v>359.9</v>
      </c>
      <c r="AG1019">
        <v>1.8340000000000001</v>
      </c>
      <c r="AH1019">
        <v>414.3</v>
      </c>
      <c r="AI1019">
        <v>0</v>
      </c>
      <c r="AJ1019">
        <v>0</v>
      </c>
      <c r="AK1019" t="s">
        <v>56</v>
      </c>
      <c r="AL1019" t="s">
        <v>57</v>
      </c>
      <c r="AM1019">
        <v>0.21</v>
      </c>
      <c r="AO1019">
        <v>43.34</v>
      </c>
      <c r="AP1019">
        <v>40.99</v>
      </c>
      <c r="AQ1019">
        <v>39.479999999999997</v>
      </c>
    </row>
    <row r="1020" spans="1:43" x14ac:dyDescent="0.2">
      <c r="A1020" s="8"/>
      <c r="B1020">
        <v>819</v>
      </c>
      <c r="C1020">
        <v>150</v>
      </c>
      <c r="D1020" s="1">
        <v>43712</v>
      </c>
      <c r="E1020" s="2">
        <v>0.88702546296296303</v>
      </c>
      <c r="F1020">
        <v>1.6</v>
      </c>
      <c r="G1020">
        <v>0</v>
      </c>
      <c r="H1020">
        <v>0</v>
      </c>
      <c r="I1020">
        <v>278</v>
      </c>
      <c r="J1020">
        <v>47.4</v>
      </c>
      <c r="K1020">
        <v>-0.37</v>
      </c>
      <c r="L1020">
        <v>0</v>
      </c>
      <c r="M1020">
        <v>51.34</v>
      </c>
      <c r="N1020">
        <v>77.53</v>
      </c>
      <c r="O1020">
        <v>26.19</v>
      </c>
      <c r="P1020">
        <v>0.33800000000000002</v>
      </c>
      <c r="Q1020">
        <v>0.23400000000000001</v>
      </c>
      <c r="R1020">
        <v>4.48E-2</v>
      </c>
      <c r="S1020">
        <v>2.8</v>
      </c>
      <c r="T1020">
        <v>66.63</v>
      </c>
      <c r="U1020">
        <v>75.66</v>
      </c>
      <c r="V1020">
        <v>607</v>
      </c>
      <c r="Y1020">
        <v>1.63</v>
      </c>
      <c r="Z1020">
        <v>2.1040000000000001</v>
      </c>
      <c r="AD1020">
        <v>359.1</v>
      </c>
      <c r="AG1020">
        <v>1.7929999999999999</v>
      </c>
      <c r="AH1020">
        <v>410.7</v>
      </c>
      <c r="AI1020">
        <v>0</v>
      </c>
      <c r="AJ1020">
        <v>0</v>
      </c>
      <c r="AK1020" t="s">
        <v>56</v>
      </c>
      <c r="AL1020" t="s">
        <v>57</v>
      </c>
      <c r="AM1020">
        <v>0.16</v>
      </c>
      <c r="AO1020">
        <v>43.34</v>
      </c>
      <c r="AP1020">
        <v>40.94</v>
      </c>
      <c r="AQ1020">
        <v>39.479999999999997</v>
      </c>
    </row>
    <row r="1021" spans="1:43" x14ac:dyDescent="0.2">
      <c r="A1021" s="8"/>
      <c r="B1021">
        <v>820</v>
      </c>
      <c r="C1021">
        <v>150</v>
      </c>
      <c r="D1021" s="1">
        <v>43712</v>
      </c>
      <c r="E1021" s="2">
        <v>0.88714120370370375</v>
      </c>
      <c r="F1021">
        <v>1.6</v>
      </c>
      <c r="G1021">
        <v>0</v>
      </c>
      <c r="H1021">
        <v>0</v>
      </c>
      <c r="I1021">
        <v>278</v>
      </c>
      <c r="J1021">
        <v>48.4</v>
      </c>
      <c r="K1021">
        <v>-0.37</v>
      </c>
      <c r="L1021">
        <v>0</v>
      </c>
      <c r="M1021">
        <v>52.51</v>
      </c>
      <c r="N1021">
        <v>79.36</v>
      </c>
      <c r="O1021">
        <v>26.85</v>
      </c>
      <c r="P1021">
        <v>0.33800000000000002</v>
      </c>
      <c r="Q1021">
        <v>0.253</v>
      </c>
      <c r="R1021">
        <v>4.5400000000000003E-2</v>
      </c>
      <c r="S1021">
        <v>2.83</v>
      </c>
      <c r="T1021">
        <v>68.260000000000005</v>
      </c>
      <c r="U1021">
        <v>77.02</v>
      </c>
      <c r="V1021">
        <v>628</v>
      </c>
      <c r="Y1021">
        <v>1.57</v>
      </c>
      <c r="Z1021">
        <v>2.0550000000000002</v>
      </c>
      <c r="AD1021">
        <v>363</v>
      </c>
      <c r="AG1021">
        <v>1.831</v>
      </c>
      <c r="AH1021">
        <v>420.1</v>
      </c>
      <c r="AI1021">
        <v>0</v>
      </c>
      <c r="AJ1021">
        <v>0</v>
      </c>
      <c r="AK1021" t="s">
        <v>56</v>
      </c>
      <c r="AL1021" t="s">
        <v>57</v>
      </c>
      <c r="AM1021">
        <v>0.21</v>
      </c>
      <c r="AO1021">
        <v>43.34</v>
      </c>
      <c r="AP1021">
        <v>40.94</v>
      </c>
      <c r="AQ1021">
        <v>39.479999999999997</v>
      </c>
    </row>
    <row r="1022" spans="1:43" x14ac:dyDescent="0.2">
      <c r="A1022" s="8"/>
      <c r="B1022">
        <v>821</v>
      </c>
      <c r="C1022">
        <v>150</v>
      </c>
      <c r="D1022" s="1">
        <v>43712</v>
      </c>
      <c r="E1022" s="2">
        <v>0.88725694444444436</v>
      </c>
      <c r="F1022">
        <v>1.6</v>
      </c>
      <c r="G1022">
        <v>0</v>
      </c>
      <c r="H1022">
        <v>0</v>
      </c>
      <c r="I1022">
        <v>278</v>
      </c>
      <c r="J1022">
        <v>48.8</v>
      </c>
      <c r="K1022">
        <v>-0.37</v>
      </c>
      <c r="L1022">
        <v>0</v>
      </c>
      <c r="M1022">
        <v>52.75</v>
      </c>
      <c r="N1022">
        <v>80.42</v>
      </c>
      <c r="O1022">
        <v>27.67</v>
      </c>
      <c r="P1022">
        <v>0.34399999999999997</v>
      </c>
      <c r="Q1022">
        <v>0.23400000000000001</v>
      </c>
      <c r="R1022">
        <v>4.4999999999999998E-2</v>
      </c>
      <c r="S1022">
        <v>2.82</v>
      </c>
      <c r="T1022">
        <v>69.02</v>
      </c>
      <c r="U1022">
        <v>78.34</v>
      </c>
      <c r="V1022">
        <v>611</v>
      </c>
      <c r="Y1022">
        <v>1.54</v>
      </c>
      <c r="Z1022">
        <v>2.028</v>
      </c>
      <c r="AD1022">
        <v>367.1</v>
      </c>
      <c r="AG1022">
        <v>1.8089999999999999</v>
      </c>
      <c r="AH1022">
        <v>422</v>
      </c>
      <c r="AI1022">
        <v>0</v>
      </c>
      <c r="AJ1022">
        <v>0</v>
      </c>
      <c r="AK1022" t="s">
        <v>56</v>
      </c>
      <c r="AL1022" t="s">
        <v>57</v>
      </c>
      <c r="AM1022">
        <v>0.16</v>
      </c>
      <c r="AO1022">
        <v>43.34</v>
      </c>
      <c r="AP1022">
        <v>40.880000000000003</v>
      </c>
      <c r="AQ1022">
        <v>39.479999999999997</v>
      </c>
    </row>
    <row r="1023" spans="1:43" x14ac:dyDescent="0.2">
      <c r="A1023" s="8"/>
      <c r="B1023">
        <v>822</v>
      </c>
      <c r="C1023">
        <v>150</v>
      </c>
      <c r="D1023" s="1">
        <v>43712</v>
      </c>
      <c r="E1023" s="2">
        <v>0.88737268518518519</v>
      </c>
      <c r="F1023">
        <v>1.6</v>
      </c>
      <c r="G1023">
        <v>0</v>
      </c>
      <c r="H1023">
        <v>0</v>
      </c>
      <c r="I1023">
        <v>278</v>
      </c>
      <c r="J1023">
        <v>48.9</v>
      </c>
      <c r="K1023">
        <v>-0.37</v>
      </c>
      <c r="L1023">
        <v>0</v>
      </c>
      <c r="M1023">
        <v>52.88</v>
      </c>
      <c r="N1023">
        <v>80.39</v>
      </c>
      <c r="O1023">
        <v>27.51</v>
      </c>
      <c r="P1023">
        <v>0.34200000000000003</v>
      </c>
      <c r="Q1023">
        <v>0.23899999999999999</v>
      </c>
      <c r="R1023">
        <v>4.4999999999999998E-2</v>
      </c>
      <c r="S1023">
        <v>2.81</v>
      </c>
      <c r="T1023">
        <v>69.3</v>
      </c>
      <c r="U1023">
        <v>78.61</v>
      </c>
      <c r="V1023">
        <v>607</v>
      </c>
      <c r="Y1023">
        <v>1.54</v>
      </c>
      <c r="Z1023">
        <v>2.0289999999999999</v>
      </c>
      <c r="AD1023">
        <v>368.4</v>
      </c>
      <c r="AG1023">
        <v>1.823</v>
      </c>
      <c r="AH1023">
        <v>423.1</v>
      </c>
      <c r="AI1023">
        <v>0</v>
      </c>
      <c r="AJ1023">
        <v>0</v>
      </c>
      <c r="AK1023" t="s">
        <v>56</v>
      </c>
      <c r="AL1023" t="s">
        <v>57</v>
      </c>
      <c r="AM1023">
        <v>0.22</v>
      </c>
      <c r="AO1023">
        <v>43.34</v>
      </c>
      <c r="AP1023">
        <v>40.880000000000003</v>
      </c>
      <c r="AQ1023">
        <v>39.479999999999997</v>
      </c>
    </row>
    <row r="1024" spans="1:43" x14ac:dyDescent="0.2">
      <c r="A1024" s="8"/>
      <c r="B1024">
        <v>823</v>
      </c>
      <c r="C1024">
        <v>150</v>
      </c>
      <c r="D1024" s="1">
        <v>43712</v>
      </c>
      <c r="E1024" s="2">
        <v>0.88748842592592592</v>
      </c>
      <c r="F1024">
        <v>1.6</v>
      </c>
      <c r="G1024">
        <v>0</v>
      </c>
      <c r="H1024">
        <v>0</v>
      </c>
      <c r="I1024">
        <v>278</v>
      </c>
      <c r="J1024">
        <v>49.8</v>
      </c>
      <c r="K1024">
        <v>-0.37</v>
      </c>
      <c r="L1024">
        <v>0</v>
      </c>
      <c r="M1024">
        <v>53.83</v>
      </c>
      <c r="N1024">
        <v>82.23</v>
      </c>
      <c r="O1024">
        <v>28.39</v>
      </c>
      <c r="P1024">
        <v>0.34499999999999997</v>
      </c>
      <c r="Q1024">
        <v>0.23699999999999999</v>
      </c>
      <c r="R1024">
        <v>4.53E-2</v>
      </c>
      <c r="S1024">
        <v>2.83</v>
      </c>
      <c r="T1024">
        <v>70.73</v>
      </c>
      <c r="U1024">
        <v>80.36</v>
      </c>
      <c r="V1024">
        <v>607</v>
      </c>
      <c r="Y1024">
        <v>1.48</v>
      </c>
      <c r="Z1024">
        <v>1.984</v>
      </c>
      <c r="AD1024">
        <v>372.2</v>
      </c>
      <c r="AG1024">
        <v>1.84</v>
      </c>
      <c r="AH1024">
        <v>430.7</v>
      </c>
      <c r="AI1024">
        <v>0</v>
      </c>
      <c r="AJ1024">
        <v>0</v>
      </c>
      <c r="AK1024" t="s">
        <v>56</v>
      </c>
      <c r="AL1024" t="s">
        <v>57</v>
      </c>
      <c r="AM1024">
        <v>0.23</v>
      </c>
      <c r="AO1024">
        <v>43.39</v>
      </c>
      <c r="AP1024">
        <v>40.880000000000003</v>
      </c>
      <c r="AQ1024">
        <v>39.479999999999997</v>
      </c>
    </row>
    <row r="1025" spans="1:43" x14ac:dyDescent="0.2">
      <c r="A1025" s="8"/>
      <c r="B1025">
        <v>824</v>
      </c>
      <c r="C1025">
        <v>150</v>
      </c>
      <c r="D1025" s="1">
        <v>43712</v>
      </c>
      <c r="E1025" s="2">
        <v>0.88760416666666664</v>
      </c>
      <c r="F1025">
        <v>1.6</v>
      </c>
      <c r="G1025">
        <v>0</v>
      </c>
      <c r="H1025">
        <v>0</v>
      </c>
      <c r="I1025">
        <v>278</v>
      </c>
      <c r="J1025">
        <v>49.3</v>
      </c>
      <c r="K1025">
        <v>-0.37</v>
      </c>
      <c r="L1025">
        <v>0</v>
      </c>
      <c r="M1025">
        <v>53.05</v>
      </c>
      <c r="N1025">
        <v>81.459999999999994</v>
      </c>
      <c r="O1025">
        <v>28.41</v>
      </c>
      <c r="P1025">
        <v>0.34899999999999998</v>
      </c>
      <c r="Q1025">
        <v>0.26500000000000001</v>
      </c>
      <c r="R1025">
        <v>4.5600000000000002E-2</v>
      </c>
      <c r="S1025">
        <v>2.85</v>
      </c>
      <c r="T1025">
        <v>69.86</v>
      </c>
      <c r="U1025">
        <v>79.209999999999994</v>
      </c>
      <c r="V1025">
        <v>610</v>
      </c>
      <c r="Y1025">
        <v>1.5</v>
      </c>
      <c r="Z1025">
        <v>2.0019999999999998</v>
      </c>
      <c r="AD1025">
        <v>364.5</v>
      </c>
      <c r="AG1025">
        <v>1.7949999999999999</v>
      </c>
      <c r="AH1025">
        <v>424.4</v>
      </c>
      <c r="AI1025">
        <v>0</v>
      </c>
      <c r="AJ1025">
        <v>0</v>
      </c>
      <c r="AK1025" t="s">
        <v>56</v>
      </c>
      <c r="AL1025" t="s">
        <v>57</v>
      </c>
      <c r="AM1025">
        <v>0.17</v>
      </c>
      <c r="AO1025">
        <v>43.39</v>
      </c>
      <c r="AP1025">
        <v>40.880000000000003</v>
      </c>
      <c r="AQ1025">
        <v>39.479999999999997</v>
      </c>
    </row>
    <row r="1026" spans="1:43" x14ac:dyDescent="0.2">
      <c r="A1026" s="8"/>
      <c r="B1026">
        <v>825</v>
      </c>
      <c r="C1026">
        <v>150</v>
      </c>
      <c r="D1026" s="1">
        <v>43712</v>
      </c>
      <c r="E1026" s="2">
        <v>0.88771990740740747</v>
      </c>
      <c r="F1026">
        <v>1.6</v>
      </c>
      <c r="G1026">
        <v>0</v>
      </c>
      <c r="H1026">
        <v>0</v>
      </c>
      <c r="I1026">
        <v>278</v>
      </c>
      <c r="J1026">
        <v>50.2</v>
      </c>
      <c r="K1026">
        <v>-0.37</v>
      </c>
      <c r="L1026">
        <v>0</v>
      </c>
      <c r="M1026">
        <v>54.04</v>
      </c>
      <c r="N1026">
        <v>83.12</v>
      </c>
      <c r="O1026">
        <v>29.08</v>
      </c>
      <c r="P1026">
        <v>0.35</v>
      </c>
      <c r="Q1026">
        <v>0.247</v>
      </c>
      <c r="R1026">
        <v>4.6100000000000002E-2</v>
      </c>
      <c r="S1026">
        <v>2.88</v>
      </c>
      <c r="T1026">
        <v>71.22</v>
      </c>
      <c r="U1026">
        <v>81.23</v>
      </c>
      <c r="V1026">
        <v>598</v>
      </c>
      <c r="Y1026">
        <v>1.45</v>
      </c>
      <c r="Z1026">
        <v>1.962</v>
      </c>
      <c r="AD1026">
        <v>367.6</v>
      </c>
      <c r="AG1026">
        <v>1.823</v>
      </c>
      <c r="AH1026">
        <v>432.3</v>
      </c>
      <c r="AI1026">
        <v>0</v>
      </c>
      <c r="AJ1026">
        <v>0</v>
      </c>
      <c r="AK1026" t="s">
        <v>56</v>
      </c>
      <c r="AL1026" t="s">
        <v>57</v>
      </c>
      <c r="AM1026">
        <v>0.22</v>
      </c>
      <c r="AO1026">
        <v>43.28</v>
      </c>
      <c r="AP1026">
        <v>40.94</v>
      </c>
      <c r="AQ1026">
        <v>39.479999999999997</v>
      </c>
    </row>
    <row r="1027" spans="1:43" x14ac:dyDescent="0.2">
      <c r="A1027" s="8"/>
      <c r="B1027">
        <v>826</v>
      </c>
      <c r="C1027">
        <v>150</v>
      </c>
      <c r="D1027" s="1">
        <v>43712</v>
      </c>
      <c r="E1027" s="2">
        <v>0.88783564814814808</v>
      </c>
      <c r="F1027">
        <v>1.6</v>
      </c>
      <c r="G1027">
        <v>0</v>
      </c>
      <c r="H1027">
        <v>0</v>
      </c>
      <c r="I1027">
        <v>278</v>
      </c>
      <c r="J1027">
        <v>50.4</v>
      </c>
      <c r="K1027">
        <v>-0.37</v>
      </c>
      <c r="L1027">
        <v>0</v>
      </c>
      <c r="M1027">
        <v>54.08</v>
      </c>
      <c r="N1027">
        <v>83.48</v>
      </c>
      <c r="O1027">
        <v>29.39</v>
      </c>
      <c r="P1027">
        <v>0.35199999999999998</v>
      </c>
      <c r="Q1027">
        <v>0.24099999999999999</v>
      </c>
      <c r="R1027">
        <v>4.5600000000000002E-2</v>
      </c>
      <c r="S1027">
        <v>2.85</v>
      </c>
      <c r="T1027">
        <v>71.7</v>
      </c>
      <c r="U1027">
        <v>81.61</v>
      </c>
      <c r="V1027">
        <v>604</v>
      </c>
      <c r="Y1027">
        <v>1.44</v>
      </c>
      <c r="Z1027">
        <v>1.954</v>
      </c>
      <c r="AD1027">
        <v>372.1</v>
      </c>
      <c r="AG1027">
        <v>1.8120000000000001</v>
      </c>
      <c r="AH1027">
        <v>432.7</v>
      </c>
      <c r="AI1027">
        <v>0</v>
      </c>
      <c r="AJ1027">
        <v>0</v>
      </c>
      <c r="AK1027" t="s">
        <v>56</v>
      </c>
      <c r="AL1027" t="s">
        <v>57</v>
      </c>
      <c r="AM1027">
        <v>0.22</v>
      </c>
      <c r="AO1027">
        <v>43.39</v>
      </c>
      <c r="AP1027">
        <v>40.94</v>
      </c>
      <c r="AQ1027">
        <v>39.479999999999997</v>
      </c>
    </row>
    <row r="1028" spans="1:43" x14ac:dyDescent="0.2">
      <c r="A1028" s="8"/>
      <c r="B1028">
        <v>827</v>
      </c>
      <c r="C1028">
        <v>150</v>
      </c>
      <c r="D1028" s="1">
        <v>43712</v>
      </c>
      <c r="E1028" s="2">
        <v>0.88795138888888892</v>
      </c>
      <c r="F1028">
        <v>1.6</v>
      </c>
      <c r="G1028">
        <v>0</v>
      </c>
      <c r="H1028">
        <v>0</v>
      </c>
      <c r="I1028">
        <v>278</v>
      </c>
      <c r="J1028">
        <v>50</v>
      </c>
      <c r="K1028">
        <v>-0.37</v>
      </c>
      <c r="L1028">
        <v>0</v>
      </c>
      <c r="M1028">
        <v>53.46</v>
      </c>
      <c r="N1028">
        <v>83.02</v>
      </c>
      <c r="O1028">
        <v>29.57</v>
      </c>
      <c r="P1028">
        <v>0.35599999999999998</v>
      </c>
      <c r="Q1028">
        <v>0.25600000000000001</v>
      </c>
      <c r="R1028">
        <v>4.6300000000000001E-2</v>
      </c>
      <c r="S1028">
        <v>2.9</v>
      </c>
      <c r="T1028">
        <v>71.03</v>
      </c>
      <c r="U1028">
        <v>80.83</v>
      </c>
      <c r="V1028">
        <v>603</v>
      </c>
      <c r="Y1028">
        <v>1.46</v>
      </c>
      <c r="Z1028">
        <v>1.9650000000000001</v>
      </c>
      <c r="AD1028">
        <v>361.7</v>
      </c>
      <c r="AG1028">
        <v>1.7709999999999999</v>
      </c>
      <c r="AH1028">
        <v>427.6</v>
      </c>
      <c r="AI1028">
        <v>0</v>
      </c>
      <c r="AJ1028">
        <v>0</v>
      </c>
      <c r="AK1028" t="s">
        <v>56</v>
      </c>
      <c r="AL1028" t="s">
        <v>57</v>
      </c>
      <c r="AM1028">
        <v>0.18</v>
      </c>
      <c r="AO1028">
        <v>43.39</v>
      </c>
      <c r="AP1028">
        <v>40.94</v>
      </c>
      <c r="AQ1028">
        <v>39.479999999999997</v>
      </c>
    </row>
    <row r="1029" spans="1:43" x14ac:dyDescent="0.2">
      <c r="A1029" s="8"/>
      <c r="B1029">
        <v>828</v>
      </c>
      <c r="C1029">
        <v>150</v>
      </c>
      <c r="D1029" s="1">
        <v>43712</v>
      </c>
      <c r="E1029" s="2">
        <v>0.88806712962962964</v>
      </c>
      <c r="F1029">
        <v>1.6</v>
      </c>
      <c r="G1029">
        <v>0</v>
      </c>
      <c r="H1029">
        <v>0</v>
      </c>
      <c r="I1029">
        <v>278</v>
      </c>
      <c r="J1029">
        <v>51.5</v>
      </c>
      <c r="K1029">
        <v>-0.37</v>
      </c>
      <c r="L1029">
        <v>0</v>
      </c>
      <c r="M1029">
        <v>55.11</v>
      </c>
      <c r="N1029">
        <v>85.87</v>
      </c>
      <c r="O1029">
        <v>30.76</v>
      </c>
      <c r="P1029">
        <v>0.35799999999999998</v>
      </c>
      <c r="Q1029">
        <v>0.24399999999999999</v>
      </c>
      <c r="R1029">
        <v>4.5999999999999999E-2</v>
      </c>
      <c r="S1029">
        <v>2.88</v>
      </c>
      <c r="T1029">
        <v>73.430000000000007</v>
      </c>
      <c r="U1029">
        <v>83.73</v>
      </c>
      <c r="V1029">
        <v>599</v>
      </c>
      <c r="Y1029">
        <v>1.38</v>
      </c>
      <c r="Z1029">
        <v>1.899</v>
      </c>
      <c r="AD1029">
        <v>375.3</v>
      </c>
      <c r="AG1029">
        <v>1.8160000000000001</v>
      </c>
      <c r="AH1029">
        <v>440.9</v>
      </c>
      <c r="AI1029">
        <v>0</v>
      </c>
      <c r="AJ1029">
        <v>0</v>
      </c>
      <c r="AK1029" t="s">
        <v>56</v>
      </c>
      <c r="AL1029" t="s">
        <v>57</v>
      </c>
      <c r="AM1029">
        <v>0.19</v>
      </c>
      <c r="AO1029">
        <v>43.34</v>
      </c>
      <c r="AP1029">
        <v>40.880000000000003</v>
      </c>
      <c r="AQ1029">
        <v>39.479999999999997</v>
      </c>
    </row>
    <row r="1030" spans="1:43" x14ac:dyDescent="0.2">
      <c r="A1030" s="8"/>
      <c r="B1030">
        <v>829</v>
      </c>
      <c r="C1030">
        <v>150</v>
      </c>
      <c r="D1030" s="1">
        <v>43712</v>
      </c>
      <c r="E1030" s="2">
        <v>0.88818287037037036</v>
      </c>
      <c r="F1030">
        <v>1.6</v>
      </c>
      <c r="G1030">
        <v>0</v>
      </c>
      <c r="H1030">
        <v>0</v>
      </c>
      <c r="I1030">
        <v>278</v>
      </c>
      <c r="J1030">
        <v>51.5</v>
      </c>
      <c r="K1030">
        <v>-0.37</v>
      </c>
      <c r="L1030">
        <v>0</v>
      </c>
      <c r="M1030">
        <v>55.21</v>
      </c>
      <c r="N1030">
        <v>86.14</v>
      </c>
      <c r="O1030">
        <v>30.92</v>
      </c>
      <c r="P1030">
        <v>0.35899999999999999</v>
      </c>
      <c r="Q1030">
        <v>0.254</v>
      </c>
      <c r="R1030">
        <v>4.5600000000000002E-2</v>
      </c>
      <c r="S1030">
        <v>2.85</v>
      </c>
      <c r="T1030">
        <v>73.37</v>
      </c>
      <c r="U1030">
        <v>83.8</v>
      </c>
      <c r="V1030">
        <v>609</v>
      </c>
      <c r="Y1030">
        <v>1.37</v>
      </c>
      <c r="Z1030">
        <v>1.8939999999999999</v>
      </c>
      <c r="AD1030">
        <v>379.4</v>
      </c>
      <c r="AG1030">
        <v>1.8149999999999999</v>
      </c>
      <c r="AH1030">
        <v>441.7</v>
      </c>
      <c r="AI1030">
        <v>0</v>
      </c>
      <c r="AJ1030">
        <v>0</v>
      </c>
      <c r="AK1030" t="s">
        <v>56</v>
      </c>
      <c r="AL1030" t="s">
        <v>57</v>
      </c>
      <c r="AM1030">
        <v>0.2</v>
      </c>
      <c r="AO1030">
        <v>43.28</v>
      </c>
      <c r="AP1030">
        <v>40.94</v>
      </c>
      <c r="AQ1030">
        <v>39.479999999999997</v>
      </c>
    </row>
    <row r="1031" spans="1:43" x14ac:dyDescent="0.2">
      <c r="A1031" s="8"/>
      <c r="B1031">
        <v>830</v>
      </c>
      <c r="C1031">
        <v>150</v>
      </c>
      <c r="D1031" s="1">
        <v>43712</v>
      </c>
      <c r="E1031" s="2">
        <v>0.88829861111111119</v>
      </c>
      <c r="F1031">
        <v>1.6</v>
      </c>
      <c r="G1031">
        <v>0</v>
      </c>
      <c r="H1031">
        <v>0</v>
      </c>
      <c r="I1031">
        <v>278</v>
      </c>
      <c r="J1031">
        <v>51.3</v>
      </c>
      <c r="K1031">
        <v>-0.37</v>
      </c>
      <c r="L1031">
        <v>0</v>
      </c>
      <c r="M1031">
        <v>54.45</v>
      </c>
      <c r="N1031">
        <v>85.34</v>
      </c>
      <c r="O1031">
        <v>30.89</v>
      </c>
      <c r="P1031">
        <v>0.36199999999999999</v>
      </c>
      <c r="Q1031">
        <v>0.26700000000000002</v>
      </c>
      <c r="R1031">
        <v>4.6899999999999997E-2</v>
      </c>
      <c r="S1031">
        <v>2.93</v>
      </c>
      <c r="T1031">
        <v>73.05</v>
      </c>
      <c r="U1031">
        <v>83.49</v>
      </c>
      <c r="V1031">
        <v>599</v>
      </c>
      <c r="Y1031">
        <v>1.39</v>
      </c>
      <c r="Z1031">
        <v>1.911</v>
      </c>
      <c r="AD1031">
        <v>363.9</v>
      </c>
      <c r="AG1031">
        <v>1.7749999999999999</v>
      </c>
      <c r="AH1031">
        <v>435.6</v>
      </c>
      <c r="AI1031">
        <v>0</v>
      </c>
      <c r="AJ1031">
        <v>0</v>
      </c>
      <c r="AK1031" t="s">
        <v>56</v>
      </c>
      <c r="AL1031" t="s">
        <v>57</v>
      </c>
      <c r="AM1031">
        <v>0.14000000000000001</v>
      </c>
      <c r="AO1031">
        <v>43.34</v>
      </c>
      <c r="AP1031">
        <v>40.94</v>
      </c>
      <c r="AQ1031">
        <v>39.479999999999997</v>
      </c>
    </row>
    <row r="1032" spans="1:43" x14ac:dyDescent="0.2">
      <c r="A1032" s="8"/>
      <c r="B1032">
        <v>831</v>
      </c>
      <c r="C1032">
        <v>150</v>
      </c>
      <c r="D1032" s="1">
        <v>43712</v>
      </c>
      <c r="E1032" s="2">
        <v>0.8884143518518518</v>
      </c>
      <c r="F1032">
        <v>1.6</v>
      </c>
      <c r="G1032">
        <v>0</v>
      </c>
      <c r="H1032">
        <v>0</v>
      </c>
      <c r="I1032">
        <v>278</v>
      </c>
      <c r="J1032">
        <v>52.4</v>
      </c>
      <c r="K1032">
        <v>-0.37</v>
      </c>
      <c r="L1032">
        <v>0</v>
      </c>
      <c r="M1032">
        <v>55.84</v>
      </c>
      <c r="N1032">
        <v>87.9</v>
      </c>
      <c r="O1032">
        <v>32.06</v>
      </c>
      <c r="P1032">
        <v>0.36499999999999999</v>
      </c>
      <c r="Q1032">
        <v>0.26700000000000002</v>
      </c>
      <c r="R1032">
        <v>4.7199999999999999E-2</v>
      </c>
      <c r="S1032">
        <v>2.95</v>
      </c>
      <c r="T1032">
        <v>75.12</v>
      </c>
      <c r="U1032">
        <v>85.71</v>
      </c>
      <c r="V1032">
        <v>596</v>
      </c>
      <c r="Y1032">
        <v>1.32</v>
      </c>
      <c r="Z1032">
        <v>1.855</v>
      </c>
      <c r="AD1032">
        <v>371.1</v>
      </c>
      <c r="AG1032">
        <v>1.806</v>
      </c>
      <c r="AH1032">
        <v>446.7</v>
      </c>
      <c r="AI1032">
        <v>0</v>
      </c>
      <c r="AJ1032">
        <v>0</v>
      </c>
      <c r="AK1032" t="s">
        <v>56</v>
      </c>
      <c r="AL1032" t="s">
        <v>57</v>
      </c>
      <c r="AM1032">
        <v>0.22</v>
      </c>
      <c r="AO1032">
        <v>43.28</v>
      </c>
      <c r="AP1032">
        <v>40.880000000000003</v>
      </c>
      <c r="AQ1032">
        <v>39.479999999999997</v>
      </c>
    </row>
    <row r="1033" spans="1:43" x14ac:dyDescent="0.2">
      <c r="A1033" s="8"/>
      <c r="M1033" s="3">
        <f>AVERAGE(M1029:M1032)</f>
        <v>55.152499999999996</v>
      </c>
      <c r="P1033" s="3">
        <f>AVERAGE(P1029:P1032)</f>
        <v>0.36099999999999999</v>
      </c>
      <c r="S1033" s="3">
        <f>AVERAGE(S1029:S1032)</f>
        <v>2.9024999999999999</v>
      </c>
    </row>
    <row r="1034" spans="1:43" x14ac:dyDescent="0.2">
      <c r="A1034" s="8" t="s">
        <v>127</v>
      </c>
      <c r="B1034">
        <v>832</v>
      </c>
      <c r="C1034">
        <v>150</v>
      </c>
      <c r="D1034" s="1">
        <v>43712</v>
      </c>
      <c r="E1034" s="2">
        <v>0.89055555555555566</v>
      </c>
      <c r="F1034">
        <v>1.6</v>
      </c>
      <c r="G1034">
        <v>0</v>
      </c>
      <c r="H1034">
        <v>0</v>
      </c>
      <c r="I1034">
        <v>278</v>
      </c>
      <c r="J1034">
        <v>39.1</v>
      </c>
      <c r="K1034">
        <v>-0.37</v>
      </c>
      <c r="L1034">
        <v>0</v>
      </c>
      <c r="M1034">
        <v>49.56</v>
      </c>
      <c r="N1034">
        <v>57.13</v>
      </c>
      <c r="O1034">
        <v>7.577</v>
      </c>
      <c r="P1034">
        <v>0.13300000000000001</v>
      </c>
      <c r="Q1034">
        <v>0.13800000000000001</v>
      </c>
      <c r="R1034">
        <v>4.5699999999999998E-2</v>
      </c>
      <c r="S1034">
        <v>2.86</v>
      </c>
      <c r="T1034">
        <v>54.38</v>
      </c>
      <c r="U1034">
        <v>57.06</v>
      </c>
      <c r="V1034">
        <v>571</v>
      </c>
      <c r="Y1034">
        <v>2.57</v>
      </c>
      <c r="Z1034">
        <v>2.855</v>
      </c>
      <c r="AD1034">
        <v>339.9</v>
      </c>
      <c r="AG1034">
        <v>4.4089999999999998</v>
      </c>
      <c r="AH1034">
        <v>396.5</v>
      </c>
      <c r="AI1034">
        <v>0</v>
      </c>
      <c r="AJ1034">
        <v>0</v>
      </c>
      <c r="AK1034" t="s">
        <v>56</v>
      </c>
      <c r="AL1034" t="s">
        <v>57</v>
      </c>
      <c r="AM1034">
        <v>0.27</v>
      </c>
      <c r="AO1034">
        <v>43.23</v>
      </c>
      <c r="AP1034">
        <v>40.68</v>
      </c>
      <c r="AQ1034">
        <v>39.270000000000003</v>
      </c>
    </row>
    <row r="1035" spans="1:43" x14ac:dyDescent="0.2">
      <c r="A1035" s="8"/>
      <c r="B1035">
        <v>833</v>
      </c>
      <c r="C1035">
        <v>150</v>
      </c>
      <c r="D1035" s="1">
        <v>43712</v>
      </c>
      <c r="E1035" s="2">
        <v>0.89079861111111114</v>
      </c>
      <c r="F1035">
        <v>1.6</v>
      </c>
      <c r="G1035">
        <v>0</v>
      </c>
      <c r="H1035">
        <v>0</v>
      </c>
      <c r="I1035">
        <v>278</v>
      </c>
      <c r="J1035">
        <v>44.3</v>
      </c>
      <c r="K1035">
        <v>-0.37</v>
      </c>
      <c r="L1035">
        <v>0</v>
      </c>
      <c r="M1035">
        <v>57.43</v>
      </c>
      <c r="N1035">
        <v>66.75</v>
      </c>
      <c r="O1035">
        <v>9.32</v>
      </c>
      <c r="P1035">
        <v>0.14000000000000001</v>
      </c>
      <c r="Q1035">
        <v>0.14499999999999999</v>
      </c>
      <c r="R1035">
        <v>4.7600000000000003E-2</v>
      </c>
      <c r="S1035">
        <v>2.97</v>
      </c>
      <c r="T1035">
        <v>63.34</v>
      </c>
      <c r="U1035">
        <v>66.540000000000006</v>
      </c>
      <c r="V1035">
        <v>581</v>
      </c>
      <c r="Y1035">
        <v>2.06</v>
      </c>
      <c r="Z1035">
        <v>2.4430000000000001</v>
      </c>
      <c r="AD1035">
        <v>378.5</v>
      </c>
      <c r="AG1035">
        <v>4.8540000000000001</v>
      </c>
      <c r="AH1035">
        <v>459.5</v>
      </c>
      <c r="AI1035">
        <v>0</v>
      </c>
      <c r="AJ1035">
        <v>0</v>
      </c>
      <c r="AK1035" t="s">
        <v>56</v>
      </c>
      <c r="AL1035" t="s">
        <v>57</v>
      </c>
      <c r="AM1035">
        <v>0.25</v>
      </c>
      <c r="AO1035">
        <v>43.18</v>
      </c>
      <c r="AP1035">
        <v>40.68</v>
      </c>
      <c r="AQ1035">
        <v>39.32</v>
      </c>
    </row>
    <row r="1036" spans="1:43" x14ac:dyDescent="0.2">
      <c r="A1036" s="8"/>
      <c r="B1036">
        <v>834</v>
      </c>
      <c r="C1036">
        <v>150</v>
      </c>
      <c r="D1036" s="1">
        <v>43712</v>
      </c>
      <c r="E1036" s="2">
        <v>0.89090277777777782</v>
      </c>
      <c r="F1036">
        <v>1.6</v>
      </c>
      <c r="G1036">
        <v>0</v>
      </c>
      <c r="H1036">
        <v>0</v>
      </c>
      <c r="I1036">
        <v>283</v>
      </c>
      <c r="J1036">
        <v>44.3</v>
      </c>
      <c r="K1036">
        <v>-0.37</v>
      </c>
      <c r="L1036">
        <v>0</v>
      </c>
      <c r="M1036">
        <v>49.9</v>
      </c>
      <c r="N1036">
        <v>57.75</v>
      </c>
      <c r="O1036">
        <v>7.8449999999999998</v>
      </c>
      <c r="P1036">
        <v>0.13600000000000001</v>
      </c>
      <c r="Q1036">
        <v>0.14099999999999999</v>
      </c>
      <c r="R1036">
        <v>4.9500000000000002E-2</v>
      </c>
      <c r="S1036">
        <v>3.1</v>
      </c>
      <c r="T1036">
        <v>55.09</v>
      </c>
      <c r="U1036">
        <v>57.6</v>
      </c>
      <c r="V1036">
        <v>578</v>
      </c>
      <c r="Y1036">
        <v>2.5299999999999998</v>
      </c>
      <c r="Z1036">
        <v>2.8239999999999998</v>
      </c>
      <c r="AD1036">
        <v>315.8</v>
      </c>
      <c r="AG1036">
        <v>4.335</v>
      </c>
      <c r="AH1036">
        <v>399.2</v>
      </c>
      <c r="AI1036">
        <v>0</v>
      </c>
      <c r="AJ1036">
        <v>0</v>
      </c>
      <c r="AK1036" t="s">
        <v>56</v>
      </c>
      <c r="AL1036" t="s">
        <v>57</v>
      </c>
      <c r="AM1036">
        <v>0.28999999999999998</v>
      </c>
      <c r="AO1036">
        <v>43.18</v>
      </c>
      <c r="AP1036">
        <v>40.729999999999997</v>
      </c>
      <c r="AQ1036">
        <v>39.369999999999997</v>
      </c>
    </row>
    <row r="1037" spans="1:43" x14ac:dyDescent="0.2">
      <c r="A1037" s="8"/>
      <c r="B1037">
        <v>835</v>
      </c>
      <c r="C1037">
        <v>150</v>
      </c>
      <c r="D1037" s="1">
        <v>43712</v>
      </c>
      <c r="E1037" s="2">
        <v>0.89101851851851854</v>
      </c>
      <c r="F1037">
        <v>1.6</v>
      </c>
      <c r="G1037">
        <v>0</v>
      </c>
      <c r="H1037">
        <v>0</v>
      </c>
      <c r="I1037">
        <v>283</v>
      </c>
      <c r="J1037">
        <v>44</v>
      </c>
      <c r="K1037">
        <v>-0.37</v>
      </c>
      <c r="L1037">
        <v>0</v>
      </c>
      <c r="M1037">
        <v>49.26</v>
      </c>
      <c r="N1037">
        <v>57.23</v>
      </c>
      <c r="O1037">
        <v>7.9640000000000004</v>
      </c>
      <c r="P1037">
        <v>0.13900000000000001</v>
      </c>
      <c r="Q1037">
        <v>0.14499999999999999</v>
      </c>
      <c r="R1037">
        <v>4.9299999999999997E-2</v>
      </c>
      <c r="S1037">
        <v>3.08</v>
      </c>
      <c r="T1037">
        <v>54.49</v>
      </c>
      <c r="U1037">
        <v>57.26</v>
      </c>
      <c r="V1037">
        <v>573</v>
      </c>
      <c r="Y1037">
        <v>2.57</v>
      </c>
      <c r="Z1037">
        <v>2.85</v>
      </c>
      <c r="AD1037">
        <v>313.5</v>
      </c>
      <c r="AG1037">
        <v>4.1769999999999996</v>
      </c>
      <c r="AH1037">
        <v>394.1</v>
      </c>
      <c r="AI1037">
        <v>0</v>
      </c>
      <c r="AJ1037">
        <v>0</v>
      </c>
      <c r="AK1037" t="s">
        <v>56</v>
      </c>
      <c r="AL1037" t="s">
        <v>57</v>
      </c>
      <c r="AM1037">
        <v>0.22</v>
      </c>
      <c r="AO1037">
        <v>43.23</v>
      </c>
      <c r="AP1037">
        <v>40.78</v>
      </c>
      <c r="AQ1037">
        <v>39.270000000000003</v>
      </c>
    </row>
    <row r="1038" spans="1:43" x14ac:dyDescent="0.2">
      <c r="A1038" s="8"/>
      <c r="B1038">
        <v>836</v>
      </c>
      <c r="C1038">
        <v>150</v>
      </c>
      <c r="D1038" s="1">
        <v>43712</v>
      </c>
      <c r="E1038" s="2">
        <v>0.89113425925925915</v>
      </c>
      <c r="F1038">
        <v>1.6</v>
      </c>
      <c r="G1038">
        <v>0</v>
      </c>
      <c r="H1038">
        <v>0</v>
      </c>
      <c r="I1038">
        <v>283</v>
      </c>
      <c r="J1038">
        <v>43.9</v>
      </c>
      <c r="K1038">
        <v>-0.37</v>
      </c>
      <c r="L1038">
        <v>0</v>
      </c>
      <c r="M1038">
        <v>49.49</v>
      </c>
      <c r="N1038">
        <v>57.19</v>
      </c>
      <c r="O1038">
        <v>7.6959999999999997</v>
      </c>
      <c r="P1038">
        <v>0.13500000000000001</v>
      </c>
      <c r="Q1038">
        <v>0.14000000000000001</v>
      </c>
      <c r="R1038">
        <v>4.5999999999999999E-2</v>
      </c>
      <c r="S1038">
        <v>2.88</v>
      </c>
      <c r="T1038">
        <v>54.4</v>
      </c>
      <c r="U1038">
        <v>57.05</v>
      </c>
      <c r="V1038">
        <v>590</v>
      </c>
      <c r="Y1038">
        <v>2.57</v>
      </c>
      <c r="Z1038">
        <v>2.8519999999999999</v>
      </c>
      <c r="AD1038">
        <v>337.3</v>
      </c>
      <c r="AG1038">
        <v>4.34</v>
      </c>
      <c r="AH1038">
        <v>395.9</v>
      </c>
      <c r="AI1038">
        <v>0</v>
      </c>
      <c r="AJ1038">
        <v>0</v>
      </c>
      <c r="AK1038" t="s">
        <v>56</v>
      </c>
      <c r="AL1038" t="s">
        <v>57</v>
      </c>
      <c r="AM1038">
        <v>0.24</v>
      </c>
      <c r="AO1038">
        <v>43.18</v>
      </c>
      <c r="AP1038">
        <v>40.78</v>
      </c>
      <c r="AQ1038">
        <v>39.369999999999997</v>
      </c>
    </row>
    <row r="1039" spans="1:43" x14ac:dyDescent="0.2">
      <c r="A1039" s="8"/>
      <c r="B1039">
        <v>837</v>
      </c>
      <c r="C1039">
        <v>150</v>
      </c>
      <c r="D1039" s="1">
        <v>43712</v>
      </c>
      <c r="E1039" s="2">
        <v>0.89124999999999999</v>
      </c>
      <c r="F1039">
        <v>1.6</v>
      </c>
      <c r="G1039">
        <v>0</v>
      </c>
      <c r="H1039">
        <v>0</v>
      </c>
      <c r="I1039">
        <v>283</v>
      </c>
      <c r="J1039">
        <v>44.1</v>
      </c>
      <c r="K1039">
        <v>-0.37</v>
      </c>
      <c r="L1039">
        <v>0</v>
      </c>
      <c r="M1039">
        <v>49.43</v>
      </c>
      <c r="N1039">
        <v>57.55</v>
      </c>
      <c r="O1039">
        <v>8.1210000000000004</v>
      </c>
      <c r="P1039">
        <v>0.14099999999999999</v>
      </c>
      <c r="Q1039">
        <v>0.13200000000000001</v>
      </c>
      <c r="R1039">
        <v>4.8800000000000003E-2</v>
      </c>
      <c r="S1039">
        <v>3.05</v>
      </c>
      <c r="T1039">
        <v>54.75</v>
      </c>
      <c r="U1039">
        <v>57.47</v>
      </c>
      <c r="V1039">
        <v>568</v>
      </c>
      <c r="Y1039">
        <v>2.5499999999999998</v>
      </c>
      <c r="Z1039">
        <v>2.8340000000000001</v>
      </c>
      <c r="AD1039">
        <v>317.3</v>
      </c>
      <c r="AG1039">
        <v>4.133</v>
      </c>
      <c r="AH1039">
        <v>395.4</v>
      </c>
      <c r="AI1039">
        <v>0</v>
      </c>
      <c r="AJ1039">
        <v>0</v>
      </c>
      <c r="AK1039" t="s">
        <v>56</v>
      </c>
      <c r="AL1039" t="s">
        <v>57</v>
      </c>
      <c r="AM1039">
        <v>0.28000000000000003</v>
      </c>
      <c r="AO1039">
        <v>43.23</v>
      </c>
      <c r="AP1039">
        <v>40.729999999999997</v>
      </c>
      <c r="AQ1039">
        <v>39.369999999999997</v>
      </c>
    </row>
    <row r="1040" spans="1:43" x14ac:dyDescent="0.2">
      <c r="A1040" s="8"/>
      <c r="B1040">
        <v>838</v>
      </c>
      <c r="C1040">
        <v>150</v>
      </c>
      <c r="D1040" s="1">
        <v>43712</v>
      </c>
      <c r="E1040" s="2">
        <v>0.89136574074074071</v>
      </c>
      <c r="F1040">
        <v>1.6</v>
      </c>
      <c r="G1040">
        <v>0</v>
      </c>
      <c r="H1040">
        <v>0</v>
      </c>
      <c r="I1040">
        <v>283</v>
      </c>
      <c r="J1040">
        <v>43.6</v>
      </c>
      <c r="K1040">
        <v>-0.37</v>
      </c>
      <c r="L1040">
        <v>0</v>
      </c>
      <c r="M1040">
        <v>48.68</v>
      </c>
      <c r="N1040">
        <v>56.73</v>
      </c>
      <c r="O1040">
        <v>8.0459999999999994</v>
      </c>
      <c r="P1040">
        <v>0.14199999999999999</v>
      </c>
      <c r="Q1040">
        <v>0.13800000000000001</v>
      </c>
      <c r="R1040">
        <v>4.6399999999999997E-2</v>
      </c>
      <c r="S1040">
        <v>2.9</v>
      </c>
      <c r="T1040">
        <v>53.9</v>
      </c>
      <c r="U1040">
        <v>56.71</v>
      </c>
      <c r="V1040">
        <v>587</v>
      </c>
      <c r="Y1040">
        <v>2.6</v>
      </c>
      <c r="Z1040">
        <v>2.875</v>
      </c>
      <c r="AD1040">
        <v>329.3</v>
      </c>
      <c r="AG1040">
        <v>4.0510000000000002</v>
      </c>
      <c r="AH1040">
        <v>389.5</v>
      </c>
      <c r="AI1040">
        <v>0</v>
      </c>
      <c r="AJ1040">
        <v>0</v>
      </c>
      <c r="AK1040" t="s">
        <v>56</v>
      </c>
      <c r="AL1040" t="s">
        <v>57</v>
      </c>
      <c r="AM1040">
        <v>0.2</v>
      </c>
      <c r="AO1040">
        <v>43.23</v>
      </c>
      <c r="AP1040">
        <v>40.78</v>
      </c>
      <c r="AQ1040">
        <v>39.369999999999997</v>
      </c>
    </row>
    <row r="1041" spans="1:43" x14ac:dyDescent="0.2">
      <c r="A1041" s="8"/>
      <c r="B1041">
        <v>839</v>
      </c>
      <c r="C1041">
        <v>150</v>
      </c>
      <c r="D1041" s="1">
        <v>43712</v>
      </c>
      <c r="E1041" s="2">
        <v>0.89148148148148154</v>
      </c>
      <c r="F1041">
        <v>1.6</v>
      </c>
      <c r="G1041">
        <v>0</v>
      </c>
      <c r="H1041">
        <v>0</v>
      </c>
      <c r="I1041">
        <v>283</v>
      </c>
      <c r="J1041">
        <v>43.7</v>
      </c>
      <c r="K1041">
        <v>-0.37</v>
      </c>
      <c r="L1041">
        <v>0</v>
      </c>
      <c r="M1041">
        <v>48.79</v>
      </c>
      <c r="N1041">
        <v>56.9</v>
      </c>
      <c r="O1041">
        <v>8.1129999999999995</v>
      </c>
      <c r="P1041">
        <v>0.14299999999999999</v>
      </c>
      <c r="Q1041">
        <v>0.14799999999999999</v>
      </c>
      <c r="R1041">
        <v>4.8899999999999999E-2</v>
      </c>
      <c r="S1041">
        <v>3.06</v>
      </c>
      <c r="T1041">
        <v>54.17</v>
      </c>
      <c r="U1041">
        <v>56.79</v>
      </c>
      <c r="V1041">
        <v>583</v>
      </c>
      <c r="Y1041">
        <v>2.59</v>
      </c>
      <c r="Z1041">
        <v>2.867</v>
      </c>
      <c r="AD1041">
        <v>312.60000000000002</v>
      </c>
      <c r="AG1041">
        <v>4.0369999999999999</v>
      </c>
      <c r="AH1041">
        <v>390.3</v>
      </c>
      <c r="AI1041">
        <v>0</v>
      </c>
      <c r="AJ1041">
        <v>0</v>
      </c>
      <c r="AK1041" t="s">
        <v>56</v>
      </c>
      <c r="AL1041" t="s">
        <v>57</v>
      </c>
      <c r="AM1041">
        <v>0.21</v>
      </c>
      <c r="AO1041">
        <v>43.23</v>
      </c>
      <c r="AP1041">
        <v>40.78</v>
      </c>
      <c r="AQ1041">
        <v>39.369999999999997</v>
      </c>
    </row>
    <row r="1042" spans="1:43" x14ac:dyDescent="0.2">
      <c r="A1042" s="8"/>
      <c r="B1042">
        <v>840</v>
      </c>
      <c r="C1042">
        <v>150</v>
      </c>
      <c r="D1042" s="1">
        <v>43712</v>
      </c>
      <c r="E1042" s="2">
        <v>0.89159722222222226</v>
      </c>
      <c r="F1042">
        <v>1.6</v>
      </c>
      <c r="G1042">
        <v>0</v>
      </c>
      <c r="H1042">
        <v>0</v>
      </c>
      <c r="I1042">
        <v>283</v>
      </c>
      <c r="J1042">
        <v>44.3</v>
      </c>
      <c r="K1042">
        <v>-0.37</v>
      </c>
      <c r="L1042">
        <v>0</v>
      </c>
      <c r="M1042">
        <v>49.46</v>
      </c>
      <c r="N1042">
        <v>57.94</v>
      </c>
      <c r="O1042">
        <v>8.4809999999999999</v>
      </c>
      <c r="P1042">
        <v>0.14599999999999999</v>
      </c>
      <c r="Q1042">
        <v>0.10299999999999999</v>
      </c>
      <c r="R1042">
        <v>4.9099999999999998E-2</v>
      </c>
      <c r="S1042">
        <v>3.07</v>
      </c>
      <c r="T1042">
        <v>55.02</v>
      </c>
      <c r="U1042">
        <v>57.82</v>
      </c>
      <c r="V1042">
        <v>565</v>
      </c>
      <c r="Y1042">
        <v>2.52</v>
      </c>
      <c r="Z1042">
        <v>2.8149999999999999</v>
      </c>
      <c r="AD1042">
        <v>316</v>
      </c>
      <c r="AG1042">
        <v>3.9860000000000002</v>
      </c>
      <c r="AH1042">
        <v>395.6</v>
      </c>
      <c r="AI1042">
        <v>0</v>
      </c>
      <c r="AJ1042">
        <v>0</v>
      </c>
      <c r="AK1042" t="s">
        <v>56</v>
      </c>
      <c r="AL1042" t="s">
        <v>57</v>
      </c>
      <c r="AM1042">
        <v>0.23</v>
      </c>
      <c r="AO1042">
        <v>43.23</v>
      </c>
      <c r="AP1042">
        <v>40.78</v>
      </c>
      <c r="AQ1042">
        <v>39.369999999999997</v>
      </c>
    </row>
    <row r="1043" spans="1:43" x14ac:dyDescent="0.2">
      <c r="A1043" s="8"/>
      <c r="B1043">
        <v>841</v>
      </c>
      <c r="C1043">
        <v>150</v>
      </c>
      <c r="D1043" s="1">
        <v>43712</v>
      </c>
      <c r="E1043" s="2">
        <v>0.89171296296296287</v>
      </c>
      <c r="F1043">
        <v>1.6</v>
      </c>
      <c r="G1043">
        <v>0</v>
      </c>
      <c r="H1043">
        <v>0</v>
      </c>
      <c r="I1043">
        <v>283</v>
      </c>
      <c r="J1043">
        <v>43.5</v>
      </c>
      <c r="K1043">
        <v>-0.37</v>
      </c>
      <c r="L1043">
        <v>0</v>
      </c>
      <c r="M1043">
        <v>48.42</v>
      </c>
      <c r="N1043">
        <v>56.68</v>
      </c>
      <c r="O1043">
        <v>8.2560000000000002</v>
      </c>
      <c r="P1043">
        <v>0.14599999999999999</v>
      </c>
      <c r="Q1043">
        <v>0.128</v>
      </c>
      <c r="R1043">
        <v>4.6899999999999997E-2</v>
      </c>
      <c r="S1043">
        <v>2.93</v>
      </c>
      <c r="T1043">
        <v>53.68</v>
      </c>
      <c r="U1043">
        <v>56.37</v>
      </c>
      <c r="V1043">
        <v>600</v>
      </c>
      <c r="Y1043">
        <v>2.6</v>
      </c>
      <c r="Z1043">
        <v>2.8780000000000001</v>
      </c>
      <c r="AD1043">
        <v>323.60000000000002</v>
      </c>
      <c r="AG1043">
        <v>3.9220000000000002</v>
      </c>
      <c r="AH1043">
        <v>387.4</v>
      </c>
      <c r="AI1043">
        <v>0</v>
      </c>
      <c r="AJ1043">
        <v>0</v>
      </c>
      <c r="AK1043" t="s">
        <v>56</v>
      </c>
      <c r="AL1043" t="s">
        <v>57</v>
      </c>
      <c r="AM1043">
        <v>0.23</v>
      </c>
      <c r="AO1043">
        <v>43.28</v>
      </c>
      <c r="AP1043">
        <v>40.78</v>
      </c>
      <c r="AQ1043">
        <v>39.369999999999997</v>
      </c>
    </row>
    <row r="1044" spans="1:43" x14ac:dyDescent="0.2">
      <c r="A1044" s="8"/>
      <c r="B1044">
        <v>842</v>
      </c>
      <c r="C1044">
        <v>150</v>
      </c>
      <c r="D1044" s="1">
        <v>43712</v>
      </c>
      <c r="E1044" s="2">
        <v>0.89182870370370371</v>
      </c>
      <c r="F1044">
        <v>1.6</v>
      </c>
      <c r="G1044">
        <v>0</v>
      </c>
      <c r="H1044">
        <v>0</v>
      </c>
      <c r="I1044">
        <v>283</v>
      </c>
      <c r="J1044">
        <v>44.5</v>
      </c>
      <c r="K1044">
        <v>-0.37</v>
      </c>
      <c r="L1044">
        <v>0</v>
      </c>
      <c r="M1044">
        <v>49.56</v>
      </c>
      <c r="N1044">
        <v>58.09</v>
      </c>
      <c r="O1044">
        <v>8.5329999999999995</v>
      </c>
      <c r="P1044">
        <v>0.14699999999999999</v>
      </c>
      <c r="Q1044">
        <v>0.153</v>
      </c>
      <c r="R1044">
        <v>4.87E-2</v>
      </c>
      <c r="S1044">
        <v>3.05</v>
      </c>
      <c r="T1044">
        <v>55.22</v>
      </c>
      <c r="U1044">
        <v>57.89</v>
      </c>
      <c r="V1044">
        <v>600</v>
      </c>
      <c r="Y1044">
        <v>2.5099999999999998</v>
      </c>
      <c r="Z1044">
        <v>2.8079999999999998</v>
      </c>
      <c r="AD1044">
        <v>318.7</v>
      </c>
      <c r="AG1044">
        <v>3.9809999999999999</v>
      </c>
      <c r="AH1044">
        <v>396.5</v>
      </c>
      <c r="AI1044">
        <v>0</v>
      </c>
      <c r="AJ1044">
        <v>0</v>
      </c>
      <c r="AK1044" t="s">
        <v>56</v>
      </c>
      <c r="AL1044" t="s">
        <v>57</v>
      </c>
      <c r="AM1044">
        <v>0.23</v>
      </c>
      <c r="AO1044">
        <v>43.23</v>
      </c>
      <c r="AP1044">
        <v>40.78</v>
      </c>
      <c r="AQ1044">
        <v>39.369999999999997</v>
      </c>
    </row>
    <row r="1045" spans="1:43" x14ac:dyDescent="0.2">
      <c r="A1045" s="8"/>
      <c r="B1045">
        <v>843</v>
      </c>
      <c r="C1045">
        <v>150</v>
      </c>
      <c r="D1045" s="1">
        <v>43712</v>
      </c>
      <c r="E1045" s="2">
        <v>0.89194444444444443</v>
      </c>
      <c r="F1045">
        <v>1.6</v>
      </c>
      <c r="G1045">
        <v>0</v>
      </c>
      <c r="H1045">
        <v>0</v>
      </c>
      <c r="I1045">
        <v>283</v>
      </c>
      <c r="J1045">
        <v>44.8</v>
      </c>
      <c r="K1045">
        <v>-0.37</v>
      </c>
      <c r="L1045">
        <v>0</v>
      </c>
      <c r="M1045">
        <v>49.89</v>
      </c>
      <c r="N1045">
        <v>58.73</v>
      </c>
      <c r="O1045">
        <v>8.8360000000000003</v>
      </c>
      <c r="P1045">
        <v>0.15</v>
      </c>
      <c r="Q1045">
        <v>0.13600000000000001</v>
      </c>
      <c r="R1045">
        <v>4.7399999999999998E-2</v>
      </c>
      <c r="S1045">
        <v>2.96</v>
      </c>
      <c r="T1045">
        <v>55.71</v>
      </c>
      <c r="U1045">
        <v>58.53</v>
      </c>
      <c r="V1045">
        <v>599</v>
      </c>
      <c r="Y1045">
        <v>2.4700000000000002</v>
      </c>
      <c r="Z1045">
        <v>2.7770000000000001</v>
      </c>
      <c r="AD1045">
        <v>330</v>
      </c>
      <c r="AG1045">
        <v>3.9129999999999998</v>
      </c>
      <c r="AH1045">
        <v>399.1</v>
      </c>
      <c r="AI1045">
        <v>0</v>
      </c>
      <c r="AJ1045">
        <v>0</v>
      </c>
      <c r="AK1045" t="s">
        <v>56</v>
      </c>
      <c r="AL1045" t="s">
        <v>57</v>
      </c>
      <c r="AM1045">
        <v>0.26</v>
      </c>
      <c r="AO1045">
        <v>43.28</v>
      </c>
      <c r="AP1045">
        <v>40.78</v>
      </c>
      <c r="AQ1045">
        <v>39.369999999999997</v>
      </c>
    </row>
    <row r="1046" spans="1:43" x14ac:dyDescent="0.2">
      <c r="A1046" s="8"/>
      <c r="B1046">
        <v>844</v>
      </c>
      <c r="C1046">
        <v>150</v>
      </c>
      <c r="D1046" s="1">
        <v>43712</v>
      </c>
      <c r="E1046" s="2">
        <v>0.89206018518518515</v>
      </c>
      <c r="F1046">
        <v>1.6</v>
      </c>
      <c r="G1046">
        <v>0</v>
      </c>
      <c r="H1046">
        <v>0</v>
      </c>
      <c r="I1046">
        <v>283</v>
      </c>
      <c r="J1046">
        <v>44</v>
      </c>
      <c r="K1046">
        <v>-0.37</v>
      </c>
      <c r="L1046">
        <v>0</v>
      </c>
      <c r="M1046">
        <v>48.67</v>
      </c>
      <c r="N1046">
        <v>57.26</v>
      </c>
      <c r="O1046">
        <v>8.5879999999999992</v>
      </c>
      <c r="P1046">
        <v>0.15</v>
      </c>
      <c r="Q1046">
        <v>0.156</v>
      </c>
      <c r="R1046">
        <v>5.04E-2</v>
      </c>
      <c r="S1046">
        <v>3.15</v>
      </c>
      <c r="T1046">
        <v>54.43</v>
      </c>
      <c r="U1046">
        <v>57.14</v>
      </c>
      <c r="V1046">
        <v>582</v>
      </c>
      <c r="Y1046">
        <v>2.56</v>
      </c>
      <c r="Z1046">
        <v>2.8490000000000002</v>
      </c>
      <c r="AD1046">
        <v>302.60000000000002</v>
      </c>
      <c r="AG1046">
        <v>3.8290000000000002</v>
      </c>
      <c r="AH1046">
        <v>389.3</v>
      </c>
      <c r="AI1046">
        <v>0</v>
      </c>
      <c r="AJ1046">
        <v>0</v>
      </c>
      <c r="AK1046" t="s">
        <v>56</v>
      </c>
      <c r="AL1046" t="s">
        <v>57</v>
      </c>
      <c r="AM1046">
        <v>0.28000000000000003</v>
      </c>
      <c r="AO1046">
        <v>43.28</v>
      </c>
      <c r="AP1046">
        <v>40.83</v>
      </c>
      <c r="AQ1046">
        <v>39.369999999999997</v>
      </c>
    </row>
    <row r="1047" spans="1:43" x14ac:dyDescent="0.2">
      <c r="A1047" s="8"/>
      <c r="B1047">
        <v>845</v>
      </c>
      <c r="C1047">
        <v>150</v>
      </c>
      <c r="D1047" s="1">
        <v>43712</v>
      </c>
      <c r="E1047" s="2">
        <v>0.89217592592592598</v>
      </c>
      <c r="F1047">
        <v>1.6</v>
      </c>
      <c r="G1047">
        <v>0</v>
      </c>
      <c r="H1047">
        <v>0</v>
      </c>
      <c r="I1047">
        <v>283</v>
      </c>
      <c r="J1047">
        <v>44.6</v>
      </c>
      <c r="K1047">
        <v>-0.37</v>
      </c>
      <c r="L1047">
        <v>0</v>
      </c>
      <c r="M1047">
        <v>49.57</v>
      </c>
      <c r="N1047">
        <v>58.32</v>
      </c>
      <c r="O1047">
        <v>8.7469999999999999</v>
      </c>
      <c r="P1047">
        <v>0.15</v>
      </c>
      <c r="Q1047">
        <v>0.14399999999999999</v>
      </c>
      <c r="R1047">
        <v>5.0099999999999999E-2</v>
      </c>
      <c r="S1047">
        <v>3.13</v>
      </c>
      <c r="T1047">
        <v>55.37</v>
      </c>
      <c r="U1047">
        <v>58.04</v>
      </c>
      <c r="V1047">
        <v>598</v>
      </c>
      <c r="Y1047">
        <v>2.5</v>
      </c>
      <c r="Z1047">
        <v>2.7970000000000002</v>
      </c>
      <c r="AD1047">
        <v>310.2</v>
      </c>
      <c r="AG1047">
        <v>3.9</v>
      </c>
      <c r="AH1047">
        <v>396.6</v>
      </c>
      <c r="AI1047">
        <v>0</v>
      </c>
      <c r="AJ1047">
        <v>0</v>
      </c>
      <c r="AK1047" t="s">
        <v>56</v>
      </c>
      <c r="AL1047" t="s">
        <v>57</v>
      </c>
      <c r="AM1047">
        <v>0.19</v>
      </c>
      <c r="AO1047">
        <v>43.28</v>
      </c>
      <c r="AP1047">
        <v>40.83</v>
      </c>
      <c r="AQ1047">
        <v>39.369999999999997</v>
      </c>
    </row>
    <row r="1048" spans="1:43" x14ac:dyDescent="0.2">
      <c r="A1048" s="8"/>
      <c r="B1048">
        <v>846</v>
      </c>
      <c r="C1048">
        <v>150</v>
      </c>
      <c r="D1048" s="1">
        <v>43712</v>
      </c>
      <c r="E1048" s="2">
        <v>0.89229166666666659</v>
      </c>
      <c r="F1048">
        <v>1.6</v>
      </c>
      <c r="G1048">
        <v>0</v>
      </c>
      <c r="H1048">
        <v>0</v>
      </c>
      <c r="I1048">
        <v>283</v>
      </c>
      <c r="J1048">
        <v>44.5</v>
      </c>
      <c r="K1048">
        <v>-0.37</v>
      </c>
      <c r="L1048">
        <v>0</v>
      </c>
      <c r="M1048">
        <v>49.41</v>
      </c>
      <c r="N1048">
        <v>58.06</v>
      </c>
      <c r="O1048">
        <v>8.6460000000000008</v>
      </c>
      <c r="P1048">
        <v>0.14899999999999999</v>
      </c>
      <c r="Q1048">
        <v>0.155</v>
      </c>
      <c r="R1048">
        <v>4.8500000000000001E-2</v>
      </c>
      <c r="S1048">
        <v>3.03</v>
      </c>
      <c r="T1048">
        <v>55.32</v>
      </c>
      <c r="U1048">
        <v>57.83</v>
      </c>
      <c r="V1048">
        <v>611</v>
      </c>
      <c r="Y1048">
        <v>2.5099999999999998</v>
      </c>
      <c r="Z1048">
        <v>2.8090000000000002</v>
      </c>
      <c r="AD1048">
        <v>319.2</v>
      </c>
      <c r="AG1048">
        <v>3.915</v>
      </c>
      <c r="AH1048">
        <v>395.3</v>
      </c>
      <c r="AI1048">
        <v>0</v>
      </c>
      <c r="AJ1048">
        <v>0</v>
      </c>
      <c r="AK1048" t="s">
        <v>56</v>
      </c>
      <c r="AL1048" t="s">
        <v>57</v>
      </c>
      <c r="AM1048">
        <v>0.22</v>
      </c>
      <c r="AO1048">
        <v>43.28</v>
      </c>
      <c r="AP1048">
        <v>40.83</v>
      </c>
      <c r="AQ1048">
        <v>39.42</v>
      </c>
    </row>
    <row r="1049" spans="1:43" x14ac:dyDescent="0.2">
      <c r="A1049" s="8"/>
      <c r="B1049">
        <v>847</v>
      </c>
      <c r="C1049">
        <v>150</v>
      </c>
      <c r="D1049" s="1">
        <v>43712</v>
      </c>
      <c r="E1049" s="2">
        <v>0.89240740740740743</v>
      </c>
      <c r="F1049">
        <v>1.6</v>
      </c>
      <c r="G1049">
        <v>0</v>
      </c>
      <c r="H1049">
        <v>0</v>
      </c>
      <c r="I1049">
        <v>283</v>
      </c>
      <c r="J1049">
        <v>44.4</v>
      </c>
      <c r="K1049">
        <v>-0.37</v>
      </c>
      <c r="L1049">
        <v>0</v>
      </c>
      <c r="M1049">
        <v>49.01</v>
      </c>
      <c r="N1049">
        <v>57.95</v>
      </c>
      <c r="O1049">
        <v>8.9429999999999996</v>
      </c>
      <c r="P1049">
        <v>0.154</v>
      </c>
      <c r="Q1049">
        <v>0.16</v>
      </c>
      <c r="R1049">
        <v>5.0599999999999999E-2</v>
      </c>
      <c r="S1049">
        <v>3.16</v>
      </c>
      <c r="T1049">
        <v>55.14</v>
      </c>
      <c r="U1049">
        <v>57.96</v>
      </c>
      <c r="V1049">
        <v>576</v>
      </c>
      <c r="Y1049">
        <v>2.52</v>
      </c>
      <c r="Z1049">
        <v>2.8140000000000001</v>
      </c>
      <c r="AD1049">
        <v>303.39999999999998</v>
      </c>
      <c r="AG1049">
        <v>3.7469999999999999</v>
      </c>
      <c r="AH1049">
        <v>392.1</v>
      </c>
      <c r="AI1049">
        <v>0</v>
      </c>
      <c r="AJ1049">
        <v>0</v>
      </c>
      <c r="AK1049" t="s">
        <v>56</v>
      </c>
      <c r="AL1049" t="s">
        <v>57</v>
      </c>
      <c r="AM1049">
        <v>0.15</v>
      </c>
      <c r="AO1049">
        <v>43.28</v>
      </c>
      <c r="AP1049">
        <v>40.83</v>
      </c>
      <c r="AQ1049">
        <v>39.369999999999997</v>
      </c>
    </row>
    <row r="1050" spans="1:43" x14ac:dyDescent="0.2">
      <c r="A1050" s="8"/>
      <c r="B1050">
        <v>848</v>
      </c>
      <c r="C1050">
        <v>150</v>
      </c>
      <c r="D1050" s="1">
        <v>43712</v>
      </c>
      <c r="E1050" s="2">
        <v>0.89252314814814815</v>
      </c>
      <c r="F1050">
        <v>1.6</v>
      </c>
      <c r="G1050">
        <v>0</v>
      </c>
      <c r="H1050">
        <v>0</v>
      </c>
      <c r="I1050">
        <v>283</v>
      </c>
      <c r="J1050">
        <v>45.5</v>
      </c>
      <c r="K1050">
        <v>-0.37</v>
      </c>
      <c r="L1050">
        <v>0</v>
      </c>
      <c r="M1050">
        <v>50.53</v>
      </c>
      <c r="N1050">
        <v>59.84</v>
      </c>
      <c r="O1050">
        <v>9.3109999999999999</v>
      </c>
      <c r="P1050">
        <v>0.156</v>
      </c>
      <c r="Q1050">
        <v>0.16200000000000001</v>
      </c>
      <c r="R1050">
        <v>5.11E-2</v>
      </c>
      <c r="S1050">
        <v>3.19</v>
      </c>
      <c r="T1050">
        <v>56.83</v>
      </c>
      <c r="U1050">
        <v>59.72</v>
      </c>
      <c r="V1050">
        <v>578</v>
      </c>
      <c r="Y1050">
        <v>2.41</v>
      </c>
      <c r="Z1050">
        <v>2.726</v>
      </c>
      <c r="AD1050">
        <v>310.10000000000002</v>
      </c>
      <c r="AG1050">
        <v>3.8319999999999999</v>
      </c>
      <c r="AH1050">
        <v>404.2</v>
      </c>
      <c r="AI1050">
        <v>0</v>
      </c>
      <c r="AJ1050">
        <v>0</v>
      </c>
      <c r="AK1050" t="s">
        <v>56</v>
      </c>
      <c r="AL1050" t="s">
        <v>57</v>
      </c>
      <c r="AM1050">
        <v>0.26</v>
      </c>
      <c r="AO1050">
        <v>43.28</v>
      </c>
      <c r="AP1050">
        <v>40.78</v>
      </c>
      <c r="AQ1050">
        <v>39.369999999999997</v>
      </c>
    </row>
    <row r="1051" spans="1:43" x14ac:dyDescent="0.2">
      <c r="A1051" s="8"/>
      <c r="B1051">
        <v>849</v>
      </c>
      <c r="C1051">
        <v>150</v>
      </c>
      <c r="D1051" s="1">
        <v>43712</v>
      </c>
      <c r="E1051" s="2">
        <v>0.89263888888888887</v>
      </c>
      <c r="F1051">
        <v>1.6</v>
      </c>
      <c r="G1051">
        <v>0</v>
      </c>
      <c r="H1051">
        <v>0</v>
      </c>
      <c r="I1051">
        <v>283</v>
      </c>
      <c r="J1051">
        <v>45.1</v>
      </c>
      <c r="K1051">
        <v>-0.37</v>
      </c>
      <c r="L1051">
        <v>0</v>
      </c>
      <c r="M1051">
        <v>49.73</v>
      </c>
      <c r="N1051">
        <v>59.14</v>
      </c>
      <c r="O1051">
        <v>9.4120000000000008</v>
      </c>
      <c r="P1051">
        <v>0.159</v>
      </c>
      <c r="Q1051">
        <v>0.16600000000000001</v>
      </c>
      <c r="R1051">
        <v>4.9799999999999997E-2</v>
      </c>
      <c r="S1051">
        <v>3.11</v>
      </c>
      <c r="T1051">
        <v>56.09</v>
      </c>
      <c r="U1051">
        <v>59.01</v>
      </c>
      <c r="V1051">
        <v>599</v>
      </c>
      <c r="Y1051">
        <v>2.4500000000000002</v>
      </c>
      <c r="Z1051">
        <v>2.758</v>
      </c>
      <c r="AD1051">
        <v>313.3</v>
      </c>
      <c r="AG1051">
        <v>3.6869999999999998</v>
      </c>
      <c r="AH1051">
        <v>397.8</v>
      </c>
      <c r="AI1051">
        <v>0</v>
      </c>
      <c r="AJ1051">
        <v>0</v>
      </c>
      <c r="AK1051" t="s">
        <v>56</v>
      </c>
      <c r="AL1051" t="s">
        <v>57</v>
      </c>
      <c r="AM1051">
        <v>0.2</v>
      </c>
      <c r="AO1051">
        <v>43.28</v>
      </c>
      <c r="AP1051">
        <v>40.83</v>
      </c>
      <c r="AQ1051">
        <v>39.369999999999997</v>
      </c>
    </row>
    <row r="1052" spans="1:43" x14ac:dyDescent="0.2">
      <c r="A1052" s="8"/>
      <c r="B1052">
        <v>850</v>
      </c>
      <c r="C1052">
        <v>150</v>
      </c>
      <c r="D1052" s="1">
        <v>43712</v>
      </c>
      <c r="E1052" s="2">
        <v>0.8927546296296297</v>
      </c>
      <c r="F1052">
        <v>1.6</v>
      </c>
      <c r="G1052">
        <v>0</v>
      </c>
      <c r="H1052">
        <v>0</v>
      </c>
      <c r="I1052">
        <v>283</v>
      </c>
      <c r="J1052">
        <v>45.4</v>
      </c>
      <c r="K1052">
        <v>-0.37</v>
      </c>
      <c r="L1052">
        <v>0</v>
      </c>
      <c r="M1052">
        <v>50.29</v>
      </c>
      <c r="N1052">
        <v>59.57</v>
      </c>
      <c r="O1052">
        <v>9.282</v>
      </c>
      <c r="P1052">
        <v>0.156</v>
      </c>
      <c r="Q1052">
        <v>0.16200000000000001</v>
      </c>
      <c r="R1052">
        <v>5.0900000000000001E-2</v>
      </c>
      <c r="S1052">
        <v>3.18</v>
      </c>
      <c r="T1052">
        <v>56.69</v>
      </c>
      <c r="U1052">
        <v>59.56</v>
      </c>
      <c r="V1052">
        <v>573</v>
      </c>
      <c r="Y1052">
        <v>2.4300000000000002</v>
      </c>
      <c r="Z1052">
        <v>2.738</v>
      </c>
      <c r="AD1052">
        <v>309.89999999999998</v>
      </c>
      <c r="AG1052">
        <v>3.8079999999999998</v>
      </c>
      <c r="AH1052">
        <v>402.3</v>
      </c>
      <c r="AI1052">
        <v>0</v>
      </c>
      <c r="AJ1052">
        <v>0</v>
      </c>
      <c r="AK1052" t="s">
        <v>56</v>
      </c>
      <c r="AL1052" t="s">
        <v>57</v>
      </c>
      <c r="AM1052">
        <v>0.28999999999999998</v>
      </c>
      <c r="AO1052">
        <v>43.28</v>
      </c>
      <c r="AP1052">
        <v>40.83</v>
      </c>
      <c r="AQ1052">
        <v>39.369999999999997</v>
      </c>
    </row>
    <row r="1053" spans="1:43" x14ac:dyDescent="0.2">
      <c r="A1053" s="8"/>
      <c r="B1053">
        <v>851</v>
      </c>
      <c r="C1053">
        <v>150</v>
      </c>
      <c r="D1053" s="1">
        <v>43712</v>
      </c>
      <c r="E1053" s="2">
        <v>0.89287037037037031</v>
      </c>
      <c r="F1053">
        <v>1.6</v>
      </c>
      <c r="G1053">
        <v>0</v>
      </c>
      <c r="H1053">
        <v>0</v>
      </c>
      <c r="I1053">
        <v>283</v>
      </c>
      <c r="J1053">
        <v>45.4</v>
      </c>
      <c r="K1053">
        <v>-0.37</v>
      </c>
      <c r="L1053">
        <v>0</v>
      </c>
      <c r="M1053">
        <v>50.39</v>
      </c>
      <c r="N1053">
        <v>59.68</v>
      </c>
      <c r="O1053">
        <v>9.2929999999999993</v>
      </c>
      <c r="P1053">
        <v>0.156</v>
      </c>
      <c r="Q1053">
        <v>0.16200000000000001</v>
      </c>
      <c r="R1053">
        <v>4.8000000000000001E-2</v>
      </c>
      <c r="S1053">
        <v>3</v>
      </c>
      <c r="T1053">
        <v>56.51</v>
      </c>
      <c r="U1053">
        <v>59.5</v>
      </c>
      <c r="V1053">
        <v>601</v>
      </c>
      <c r="Y1053">
        <v>2.42</v>
      </c>
      <c r="Z1053">
        <v>2.7330000000000001</v>
      </c>
      <c r="AD1053">
        <v>329.3</v>
      </c>
      <c r="AG1053">
        <v>3.819</v>
      </c>
      <c r="AH1053">
        <v>403.1</v>
      </c>
      <c r="AI1053">
        <v>0</v>
      </c>
      <c r="AJ1053">
        <v>0</v>
      </c>
      <c r="AK1053" t="s">
        <v>56</v>
      </c>
      <c r="AL1053" t="s">
        <v>57</v>
      </c>
      <c r="AM1053">
        <v>0.28999999999999998</v>
      </c>
      <c r="AO1053">
        <v>43.28</v>
      </c>
      <c r="AP1053">
        <v>40.83</v>
      </c>
      <c r="AQ1053">
        <v>39.369999999999997</v>
      </c>
    </row>
    <row r="1054" spans="1:43" x14ac:dyDescent="0.2">
      <c r="A1054" s="8"/>
      <c r="B1054">
        <v>852</v>
      </c>
      <c r="C1054">
        <v>150</v>
      </c>
      <c r="D1054" s="1">
        <v>43712</v>
      </c>
      <c r="E1054" s="2">
        <v>0.89298611111111104</v>
      </c>
      <c r="F1054">
        <v>1.6</v>
      </c>
      <c r="G1054">
        <v>0</v>
      </c>
      <c r="H1054">
        <v>0</v>
      </c>
      <c r="I1054">
        <v>283</v>
      </c>
      <c r="J1054">
        <v>44.9</v>
      </c>
      <c r="K1054">
        <v>-0.37</v>
      </c>
      <c r="L1054">
        <v>0</v>
      </c>
      <c r="M1054">
        <v>49.61</v>
      </c>
      <c r="N1054">
        <v>58.97</v>
      </c>
      <c r="O1054">
        <v>9.3620000000000001</v>
      </c>
      <c r="P1054">
        <v>0.159</v>
      </c>
      <c r="Q1054">
        <v>0.16500000000000001</v>
      </c>
      <c r="R1054">
        <v>4.9500000000000002E-2</v>
      </c>
      <c r="S1054">
        <v>3.09</v>
      </c>
      <c r="T1054">
        <v>55.87</v>
      </c>
      <c r="U1054">
        <v>58.64</v>
      </c>
      <c r="V1054">
        <v>610</v>
      </c>
      <c r="Y1054">
        <v>2.46</v>
      </c>
      <c r="Z1054">
        <v>2.766</v>
      </c>
      <c r="AD1054">
        <v>314.2</v>
      </c>
      <c r="AG1054">
        <v>3.6880000000000002</v>
      </c>
      <c r="AH1054">
        <v>396.9</v>
      </c>
      <c r="AI1054">
        <v>0</v>
      </c>
      <c r="AJ1054">
        <v>0</v>
      </c>
      <c r="AK1054" t="s">
        <v>56</v>
      </c>
      <c r="AL1054" t="s">
        <v>57</v>
      </c>
      <c r="AM1054">
        <v>0.24</v>
      </c>
      <c r="AO1054">
        <v>43.28</v>
      </c>
      <c r="AP1054">
        <v>40.83</v>
      </c>
      <c r="AQ1054">
        <v>39.369999999999997</v>
      </c>
    </row>
    <row r="1055" spans="1:43" x14ac:dyDescent="0.2">
      <c r="A1055" s="8"/>
      <c r="B1055">
        <v>853</v>
      </c>
      <c r="C1055">
        <v>150</v>
      </c>
      <c r="D1055" s="1">
        <v>43712</v>
      </c>
      <c r="E1055" s="2">
        <v>0.89310185185185187</v>
      </c>
      <c r="F1055">
        <v>1.6</v>
      </c>
      <c r="G1055">
        <v>0</v>
      </c>
      <c r="H1055">
        <v>0</v>
      </c>
      <c r="I1055">
        <v>283</v>
      </c>
      <c r="J1055">
        <v>45.5</v>
      </c>
      <c r="K1055">
        <v>-0.37</v>
      </c>
      <c r="L1055">
        <v>0</v>
      </c>
      <c r="M1055">
        <v>50.31</v>
      </c>
      <c r="N1055">
        <v>59.83</v>
      </c>
      <c r="O1055">
        <v>9.5250000000000004</v>
      </c>
      <c r="P1055">
        <v>0.159</v>
      </c>
      <c r="Q1055">
        <v>0.16600000000000001</v>
      </c>
      <c r="R1055">
        <v>5.0200000000000002E-2</v>
      </c>
      <c r="S1055">
        <v>3.14</v>
      </c>
      <c r="T1055">
        <v>56.71</v>
      </c>
      <c r="U1055">
        <v>59.68</v>
      </c>
      <c r="V1055">
        <v>579</v>
      </c>
      <c r="Y1055">
        <v>2.41</v>
      </c>
      <c r="Z1055">
        <v>2.726</v>
      </c>
      <c r="AD1055">
        <v>314</v>
      </c>
      <c r="AG1055">
        <v>3.7290000000000001</v>
      </c>
      <c r="AH1055">
        <v>402.4</v>
      </c>
      <c r="AI1055">
        <v>0</v>
      </c>
      <c r="AJ1055">
        <v>0</v>
      </c>
      <c r="AK1055" t="s">
        <v>56</v>
      </c>
      <c r="AL1055" t="s">
        <v>57</v>
      </c>
      <c r="AM1055">
        <v>0.26</v>
      </c>
      <c r="AO1055">
        <v>43.28</v>
      </c>
      <c r="AP1055">
        <v>40.880000000000003</v>
      </c>
      <c r="AQ1055">
        <v>39.42</v>
      </c>
    </row>
    <row r="1056" spans="1:43" x14ac:dyDescent="0.2">
      <c r="A1056" s="8"/>
      <c r="B1056">
        <v>854</v>
      </c>
      <c r="C1056">
        <v>150</v>
      </c>
      <c r="D1056" s="1">
        <v>43712</v>
      </c>
      <c r="E1056" s="2">
        <v>0.89321759259259259</v>
      </c>
      <c r="F1056">
        <v>1.6</v>
      </c>
      <c r="G1056">
        <v>0</v>
      </c>
      <c r="H1056">
        <v>0</v>
      </c>
      <c r="I1056">
        <v>283</v>
      </c>
      <c r="J1056">
        <v>45.8</v>
      </c>
      <c r="K1056">
        <v>-0.37</v>
      </c>
      <c r="L1056">
        <v>0</v>
      </c>
      <c r="M1056">
        <v>50.8</v>
      </c>
      <c r="N1056">
        <v>60.48</v>
      </c>
      <c r="O1056">
        <v>9.6750000000000007</v>
      </c>
      <c r="P1056">
        <v>0.16</v>
      </c>
      <c r="Q1056">
        <v>0.16600000000000001</v>
      </c>
      <c r="R1056">
        <v>4.9200000000000001E-2</v>
      </c>
      <c r="S1056">
        <v>3.08</v>
      </c>
      <c r="T1056">
        <v>57.23</v>
      </c>
      <c r="U1056">
        <v>60.5</v>
      </c>
      <c r="V1056">
        <v>571</v>
      </c>
      <c r="Y1056">
        <v>2.37</v>
      </c>
      <c r="Z1056">
        <v>2.6970000000000001</v>
      </c>
      <c r="AD1056">
        <v>323.39999999999998</v>
      </c>
      <c r="AG1056">
        <v>3.7469999999999999</v>
      </c>
      <c r="AH1056">
        <v>406.4</v>
      </c>
      <c r="AI1056">
        <v>0</v>
      </c>
      <c r="AJ1056">
        <v>0</v>
      </c>
      <c r="AK1056" t="s">
        <v>56</v>
      </c>
      <c r="AL1056" t="s">
        <v>57</v>
      </c>
      <c r="AM1056">
        <v>0.19</v>
      </c>
      <c r="AO1056">
        <v>43.23</v>
      </c>
      <c r="AP1056">
        <v>40.83</v>
      </c>
      <c r="AQ1056">
        <v>39.42</v>
      </c>
    </row>
    <row r="1057" spans="1:43" x14ac:dyDescent="0.2">
      <c r="A1057" s="8"/>
      <c r="B1057">
        <v>855</v>
      </c>
      <c r="C1057">
        <v>150</v>
      </c>
      <c r="D1057" s="1">
        <v>43712</v>
      </c>
      <c r="E1057" s="2">
        <v>0.89333333333333342</v>
      </c>
      <c r="F1057">
        <v>1.6</v>
      </c>
      <c r="G1057">
        <v>0</v>
      </c>
      <c r="H1057">
        <v>0</v>
      </c>
      <c r="I1057">
        <v>283</v>
      </c>
      <c r="J1057">
        <v>45.9</v>
      </c>
      <c r="K1057">
        <v>-0.37</v>
      </c>
      <c r="L1057">
        <v>0</v>
      </c>
      <c r="M1057">
        <v>50.71</v>
      </c>
      <c r="N1057">
        <v>60.64</v>
      </c>
      <c r="O1057">
        <v>9.9220000000000006</v>
      </c>
      <c r="P1057">
        <v>0.16400000000000001</v>
      </c>
      <c r="Q1057">
        <v>0.14599999999999999</v>
      </c>
      <c r="R1057">
        <v>4.9599999999999998E-2</v>
      </c>
      <c r="S1057">
        <v>3.1</v>
      </c>
      <c r="T1057">
        <v>57.21</v>
      </c>
      <c r="U1057">
        <v>60.68</v>
      </c>
      <c r="V1057">
        <v>567</v>
      </c>
      <c r="Y1057">
        <v>2.36</v>
      </c>
      <c r="Z1057">
        <v>2.69</v>
      </c>
      <c r="AD1057">
        <v>320.60000000000002</v>
      </c>
      <c r="AG1057">
        <v>3.657</v>
      </c>
      <c r="AH1057">
        <v>405.7</v>
      </c>
      <c r="AI1057">
        <v>0</v>
      </c>
      <c r="AJ1057">
        <v>0</v>
      </c>
      <c r="AK1057" t="s">
        <v>56</v>
      </c>
      <c r="AL1057" t="s">
        <v>57</v>
      </c>
      <c r="AM1057">
        <v>0.33</v>
      </c>
      <c r="AO1057">
        <v>43.28</v>
      </c>
      <c r="AP1057">
        <v>40.83</v>
      </c>
      <c r="AQ1057">
        <v>39.42</v>
      </c>
    </row>
    <row r="1058" spans="1:43" x14ac:dyDescent="0.2">
      <c r="A1058" s="8"/>
      <c r="B1058">
        <v>856</v>
      </c>
      <c r="C1058">
        <v>150</v>
      </c>
      <c r="D1058" s="1">
        <v>43712</v>
      </c>
      <c r="E1058" s="2">
        <v>0.89344907407407403</v>
      </c>
      <c r="F1058">
        <v>1.6</v>
      </c>
      <c r="G1058">
        <v>0</v>
      </c>
      <c r="H1058">
        <v>0</v>
      </c>
      <c r="I1058">
        <v>283</v>
      </c>
      <c r="J1058">
        <v>46.7</v>
      </c>
      <c r="K1058">
        <v>-0.37</v>
      </c>
      <c r="L1058">
        <v>0</v>
      </c>
      <c r="M1058">
        <v>52.07</v>
      </c>
      <c r="N1058">
        <v>61.89</v>
      </c>
      <c r="O1058">
        <v>9.8190000000000008</v>
      </c>
      <c r="P1058">
        <v>0.159</v>
      </c>
      <c r="Q1058">
        <v>0.16500000000000001</v>
      </c>
      <c r="R1058">
        <v>4.8899999999999999E-2</v>
      </c>
      <c r="S1058">
        <v>3.06</v>
      </c>
      <c r="T1058">
        <v>58.64</v>
      </c>
      <c r="U1058">
        <v>61.59</v>
      </c>
      <c r="V1058">
        <v>603</v>
      </c>
      <c r="Y1058">
        <v>2.2999999999999998</v>
      </c>
      <c r="Z1058">
        <v>2.6349999999999998</v>
      </c>
      <c r="AD1058">
        <v>333.6</v>
      </c>
      <c r="AG1058">
        <v>3.8730000000000002</v>
      </c>
      <c r="AH1058">
        <v>416.6</v>
      </c>
      <c r="AI1058">
        <v>0</v>
      </c>
      <c r="AJ1058">
        <v>0</v>
      </c>
      <c r="AK1058" t="s">
        <v>56</v>
      </c>
      <c r="AL1058" t="s">
        <v>57</v>
      </c>
      <c r="AM1058">
        <v>0.19</v>
      </c>
      <c r="AO1058">
        <v>43.23</v>
      </c>
      <c r="AP1058">
        <v>40.83</v>
      </c>
      <c r="AQ1058">
        <v>39.479999999999997</v>
      </c>
    </row>
    <row r="1059" spans="1:43" x14ac:dyDescent="0.2">
      <c r="A1059" s="8"/>
      <c r="B1059">
        <v>857</v>
      </c>
      <c r="C1059">
        <v>150</v>
      </c>
      <c r="D1059" s="1">
        <v>43712</v>
      </c>
      <c r="E1059" s="2">
        <v>0.89356481481481476</v>
      </c>
      <c r="F1059">
        <v>1.6</v>
      </c>
      <c r="G1059">
        <v>0</v>
      </c>
      <c r="H1059">
        <v>0</v>
      </c>
      <c r="I1059">
        <v>283</v>
      </c>
      <c r="J1059">
        <v>45.8</v>
      </c>
      <c r="K1059">
        <v>-0.37</v>
      </c>
      <c r="L1059">
        <v>0</v>
      </c>
      <c r="M1059">
        <v>50.5</v>
      </c>
      <c r="N1059">
        <v>60.49</v>
      </c>
      <c r="O1059">
        <v>9.9920000000000009</v>
      </c>
      <c r="P1059">
        <v>0.16500000000000001</v>
      </c>
      <c r="Q1059">
        <v>0.156</v>
      </c>
      <c r="R1059">
        <v>4.9200000000000001E-2</v>
      </c>
      <c r="S1059">
        <v>3.08</v>
      </c>
      <c r="T1059">
        <v>57.13</v>
      </c>
      <c r="U1059">
        <v>59.89</v>
      </c>
      <c r="V1059">
        <v>620</v>
      </c>
      <c r="Y1059">
        <v>2.37</v>
      </c>
      <c r="Z1059">
        <v>2.6960000000000002</v>
      </c>
      <c r="AD1059">
        <v>321.5</v>
      </c>
      <c r="AG1059">
        <v>3.6070000000000002</v>
      </c>
      <c r="AH1059">
        <v>404</v>
      </c>
      <c r="AI1059">
        <v>0</v>
      </c>
      <c r="AJ1059">
        <v>0</v>
      </c>
      <c r="AK1059" t="s">
        <v>56</v>
      </c>
      <c r="AL1059" t="s">
        <v>57</v>
      </c>
      <c r="AM1059">
        <v>0.3</v>
      </c>
      <c r="AO1059">
        <v>43.28</v>
      </c>
      <c r="AP1059">
        <v>40.83</v>
      </c>
      <c r="AQ1059">
        <v>39.42</v>
      </c>
    </row>
    <row r="1060" spans="1:43" x14ac:dyDescent="0.2">
      <c r="A1060" s="8"/>
      <c r="B1060">
        <v>858</v>
      </c>
      <c r="C1060">
        <v>150</v>
      </c>
      <c r="D1060" s="1">
        <v>43712</v>
      </c>
      <c r="E1060" s="2">
        <v>0.89368055555555559</v>
      </c>
      <c r="F1060">
        <v>1.6</v>
      </c>
      <c r="G1060">
        <v>0</v>
      </c>
      <c r="H1060">
        <v>0</v>
      </c>
      <c r="I1060">
        <v>283</v>
      </c>
      <c r="J1060">
        <v>45.9</v>
      </c>
      <c r="K1060">
        <v>-0.37</v>
      </c>
      <c r="L1060">
        <v>0</v>
      </c>
      <c r="M1060">
        <v>50.75</v>
      </c>
      <c r="N1060">
        <v>60.62</v>
      </c>
      <c r="O1060">
        <v>9.8699999999999992</v>
      </c>
      <c r="P1060">
        <v>0.16300000000000001</v>
      </c>
      <c r="Q1060">
        <v>0.16900000000000001</v>
      </c>
      <c r="R1060">
        <v>5.0599999999999999E-2</v>
      </c>
      <c r="S1060">
        <v>3.17</v>
      </c>
      <c r="T1060">
        <v>57.44</v>
      </c>
      <c r="U1060">
        <v>60.55</v>
      </c>
      <c r="V1060">
        <v>576</v>
      </c>
      <c r="Y1060">
        <v>2.37</v>
      </c>
      <c r="Z1060">
        <v>2.69</v>
      </c>
      <c r="AD1060">
        <v>314.2</v>
      </c>
      <c r="AG1060">
        <v>3.6779999999999999</v>
      </c>
      <c r="AH1060">
        <v>406</v>
      </c>
      <c r="AI1060">
        <v>0</v>
      </c>
      <c r="AJ1060">
        <v>0</v>
      </c>
      <c r="AK1060" t="s">
        <v>56</v>
      </c>
      <c r="AL1060" t="s">
        <v>57</v>
      </c>
      <c r="AM1060">
        <v>0.35</v>
      </c>
      <c r="AO1060">
        <v>43.28</v>
      </c>
      <c r="AP1060">
        <v>40.880000000000003</v>
      </c>
      <c r="AQ1060">
        <v>39.369999999999997</v>
      </c>
    </row>
    <row r="1061" spans="1:43" x14ac:dyDescent="0.2">
      <c r="A1061" s="8"/>
      <c r="B1061">
        <v>859</v>
      </c>
      <c r="C1061">
        <v>150</v>
      </c>
      <c r="D1061" s="1">
        <v>43712</v>
      </c>
      <c r="E1061" s="2">
        <v>0.89379629629629631</v>
      </c>
      <c r="F1061">
        <v>1.6</v>
      </c>
      <c r="G1061">
        <v>0</v>
      </c>
      <c r="H1061">
        <v>0</v>
      </c>
      <c r="I1061">
        <v>283</v>
      </c>
      <c r="J1061">
        <v>46.7</v>
      </c>
      <c r="K1061">
        <v>-0.37</v>
      </c>
      <c r="L1061">
        <v>0</v>
      </c>
      <c r="M1061">
        <v>51.69</v>
      </c>
      <c r="N1061">
        <v>61.87</v>
      </c>
      <c r="O1061">
        <v>10.18</v>
      </c>
      <c r="P1061">
        <v>0.16500000000000001</v>
      </c>
      <c r="Q1061">
        <v>0.17100000000000001</v>
      </c>
      <c r="R1061">
        <v>5.1299999999999998E-2</v>
      </c>
      <c r="S1061">
        <v>3.21</v>
      </c>
      <c r="T1061">
        <v>58.5</v>
      </c>
      <c r="U1061">
        <v>61.79</v>
      </c>
      <c r="V1061">
        <v>573</v>
      </c>
      <c r="Y1061">
        <v>2.2999999999999998</v>
      </c>
      <c r="Z1061">
        <v>2.6360000000000001</v>
      </c>
      <c r="AD1061">
        <v>315.89999999999998</v>
      </c>
      <c r="AG1061">
        <v>3.706</v>
      </c>
      <c r="AH1061">
        <v>413.5</v>
      </c>
      <c r="AI1061">
        <v>0</v>
      </c>
      <c r="AJ1061">
        <v>0</v>
      </c>
      <c r="AK1061" t="s">
        <v>56</v>
      </c>
      <c r="AL1061" t="s">
        <v>57</v>
      </c>
      <c r="AM1061">
        <v>0.2</v>
      </c>
      <c r="AO1061">
        <v>43.28</v>
      </c>
      <c r="AP1061">
        <v>40.880000000000003</v>
      </c>
      <c r="AQ1061">
        <v>39.479999999999997</v>
      </c>
    </row>
    <row r="1062" spans="1:43" x14ac:dyDescent="0.2">
      <c r="A1062" s="8"/>
      <c r="B1062">
        <v>860</v>
      </c>
      <c r="C1062">
        <v>150</v>
      </c>
      <c r="D1062" s="1">
        <v>43712</v>
      </c>
      <c r="E1062" s="2">
        <v>0.89391203703703714</v>
      </c>
      <c r="F1062">
        <v>1.6</v>
      </c>
      <c r="G1062">
        <v>0</v>
      </c>
      <c r="H1062">
        <v>0</v>
      </c>
      <c r="I1062">
        <v>283</v>
      </c>
      <c r="J1062">
        <v>46.7</v>
      </c>
      <c r="K1062">
        <v>-0.37</v>
      </c>
      <c r="L1062">
        <v>0</v>
      </c>
      <c r="M1062">
        <v>51.39</v>
      </c>
      <c r="N1062">
        <v>62.01</v>
      </c>
      <c r="O1062">
        <v>10.62</v>
      </c>
      <c r="P1062">
        <v>0.17100000000000001</v>
      </c>
      <c r="Q1062">
        <v>0.151</v>
      </c>
      <c r="R1062">
        <v>5.04E-2</v>
      </c>
      <c r="S1062">
        <v>3.15</v>
      </c>
      <c r="T1062">
        <v>58.37</v>
      </c>
      <c r="U1062">
        <v>61.75</v>
      </c>
      <c r="V1062">
        <v>574</v>
      </c>
      <c r="Y1062">
        <v>2.29</v>
      </c>
      <c r="Z1062">
        <v>2.63</v>
      </c>
      <c r="AD1062">
        <v>319.7</v>
      </c>
      <c r="AG1062">
        <v>3.54</v>
      </c>
      <c r="AH1062">
        <v>411.1</v>
      </c>
      <c r="AI1062">
        <v>0</v>
      </c>
      <c r="AJ1062">
        <v>0</v>
      </c>
      <c r="AK1062" t="s">
        <v>56</v>
      </c>
      <c r="AL1062" t="s">
        <v>57</v>
      </c>
      <c r="AM1062">
        <v>0.27</v>
      </c>
      <c r="AO1062">
        <v>43.28</v>
      </c>
      <c r="AP1062">
        <v>40.83</v>
      </c>
      <c r="AQ1062">
        <v>39.369999999999997</v>
      </c>
    </row>
    <row r="1063" spans="1:43" x14ac:dyDescent="0.2">
      <c r="A1063" s="8"/>
      <c r="B1063">
        <v>861</v>
      </c>
      <c r="C1063">
        <v>150</v>
      </c>
      <c r="D1063" s="1">
        <v>43712</v>
      </c>
      <c r="E1063" s="2">
        <v>0.89402777777777775</v>
      </c>
      <c r="F1063">
        <v>1.6</v>
      </c>
      <c r="G1063">
        <v>0</v>
      </c>
      <c r="H1063">
        <v>0</v>
      </c>
      <c r="I1063">
        <v>283</v>
      </c>
      <c r="J1063">
        <v>46.7</v>
      </c>
      <c r="K1063">
        <v>-0.37</v>
      </c>
      <c r="L1063">
        <v>0</v>
      </c>
      <c r="M1063">
        <v>51.66</v>
      </c>
      <c r="N1063">
        <v>61.97</v>
      </c>
      <c r="O1063">
        <v>10.31</v>
      </c>
      <c r="P1063">
        <v>0.16600000000000001</v>
      </c>
      <c r="Q1063">
        <v>0.17299999999999999</v>
      </c>
      <c r="R1063">
        <v>5.0500000000000003E-2</v>
      </c>
      <c r="S1063">
        <v>3.16</v>
      </c>
      <c r="T1063">
        <v>58.61</v>
      </c>
      <c r="U1063">
        <v>61.76</v>
      </c>
      <c r="V1063">
        <v>578</v>
      </c>
      <c r="Y1063">
        <v>2.29</v>
      </c>
      <c r="Z1063">
        <v>2.6320000000000001</v>
      </c>
      <c r="AD1063">
        <v>320.7</v>
      </c>
      <c r="AG1063">
        <v>3.6659999999999999</v>
      </c>
      <c r="AH1063">
        <v>413.3</v>
      </c>
      <c r="AI1063">
        <v>0</v>
      </c>
      <c r="AJ1063">
        <v>0</v>
      </c>
      <c r="AK1063" t="s">
        <v>56</v>
      </c>
      <c r="AL1063" t="s">
        <v>57</v>
      </c>
      <c r="AM1063">
        <v>0.25</v>
      </c>
      <c r="AO1063">
        <v>43.28</v>
      </c>
      <c r="AP1063">
        <v>40.83</v>
      </c>
      <c r="AQ1063">
        <v>39.42</v>
      </c>
    </row>
    <row r="1064" spans="1:43" x14ac:dyDescent="0.2">
      <c r="A1064" s="8"/>
      <c r="B1064">
        <v>862</v>
      </c>
      <c r="C1064">
        <v>150</v>
      </c>
      <c r="D1064" s="1">
        <v>43712</v>
      </c>
      <c r="E1064" s="2">
        <v>0.89414351851851848</v>
      </c>
      <c r="F1064">
        <v>1.6</v>
      </c>
      <c r="G1064">
        <v>0</v>
      </c>
      <c r="H1064">
        <v>0</v>
      </c>
      <c r="I1064">
        <v>283</v>
      </c>
      <c r="J1064">
        <v>47.6</v>
      </c>
      <c r="K1064">
        <v>-0.37</v>
      </c>
      <c r="L1064">
        <v>0</v>
      </c>
      <c r="M1064">
        <v>52.59</v>
      </c>
      <c r="N1064">
        <v>63.38</v>
      </c>
      <c r="O1064">
        <v>10.79</v>
      </c>
      <c r="P1064">
        <v>0.17</v>
      </c>
      <c r="Q1064">
        <v>0.17699999999999999</v>
      </c>
      <c r="R1064">
        <v>5.0799999999999998E-2</v>
      </c>
      <c r="S1064">
        <v>3.17</v>
      </c>
      <c r="T1064">
        <v>59.88</v>
      </c>
      <c r="U1064">
        <v>63.23</v>
      </c>
      <c r="V1064">
        <v>583</v>
      </c>
      <c r="Y1064">
        <v>2.2200000000000002</v>
      </c>
      <c r="Z1064">
        <v>2.5739999999999998</v>
      </c>
      <c r="AD1064">
        <v>324.7</v>
      </c>
      <c r="AG1064">
        <v>3.6459999999999999</v>
      </c>
      <c r="AH1064">
        <v>420.7</v>
      </c>
      <c r="AI1064">
        <v>0</v>
      </c>
      <c r="AJ1064">
        <v>0</v>
      </c>
      <c r="AK1064" t="s">
        <v>56</v>
      </c>
      <c r="AL1064" t="s">
        <v>57</v>
      </c>
      <c r="AM1064">
        <v>0.28000000000000003</v>
      </c>
      <c r="AO1064">
        <v>43.28</v>
      </c>
      <c r="AP1064">
        <v>40.880000000000003</v>
      </c>
      <c r="AQ1064">
        <v>39.42</v>
      </c>
    </row>
    <row r="1065" spans="1:43" x14ac:dyDescent="0.2">
      <c r="A1065" s="8"/>
      <c r="B1065">
        <v>863</v>
      </c>
      <c r="C1065">
        <v>150</v>
      </c>
      <c r="D1065" s="1">
        <v>43712</v>
      </c>
      <c r="E1065" s="2">
        <v>0.89425925925925931</v>
      </c>
      <c r="F1065">
        <v>1.6</v>
      </c>
      <c r="G1065">
        <v>0</v>
      </c>
      <c r="H1065">
        <v>0</v>
      </c>
      <c r="I1065">
        <v>283</v>
      </c>
      <c r="J1065">
        <v>46.8</v>
      </c>
      <c r="K1065">
        <v>-0.37</v>
      </c>
      <c r="L1065">
        <v>0</v>
      </c>
      <c r="M1065">
        <v>51.76</v>
      </c>
      <c r="N1065">
        <v>62.03</v>
      </c>
      <c r="O1065">
        <v>10.27</v>
      </c>
      <c r="P1065">
        <v>0.16600000000000001</v>
      </c>
      <c r="Q1065">
        <v>0.17199999999999999</v>
      </c>
      <c r="R1065">
        <v>5.0999999999999997E-2</v>
      </c>
      <c r="S1065">
        <v>3.19</v>
      </c>
      <c r="T1065">
        <v>58.43</v>
      </c>
      <c r="U1065">
        <v>62.14</v>
      </c>
      <c r="V1065">
        <v>553</v>
      </c>
      <c r="Y1065">
        <v>2.29</v>
      </c>
      <c r="Z1065">
        <v>2.629</v>
      </c>
      <c r="AD1065">
        <v>318.10000000000002</v>
      </c>
      <c r="AG1065">
        <v>3.6869999999999998</v>
      </c>
      <c r="AH1065">
        <v>414.1</v>
      </c>
      <c r="AI1065">
        <v>0</v>
      </c>
      <c r="AJ1065">
        <v>0</v>
      </c>
      <c r="AK1065" t="s">
        <v>56</v>
      </c>
      <c r="AL1065" t="s">
        <v>57</v>
      </c>
      <c r="AM1065">
        <v>0.22</v>
      </c>
      <c r="AO1065">
        <v>43.28</v>
      </c>
      <c r="AP1065">
        <v>40.83</v>
      </c>
      <c r="AQ1065">
        <v>39.479999999999997</v>
      </c>
    </row>
    <row r="1066" spans="1:43" x14ac:dyDescent="0.2">
      <c r="A1066" s="8"/>
      <c r="B1066">
        <v>864</v>
      </c>
      <c r="C1066">
        <v>150</v>
      </c>
      <c r="D1066" s="1">
        <v>43712</v>
      </c>
      <c r="E1066" s="2">
        <v>0.89437500000000003</v>
      </c>
      <c r="F1066">
        <v>1.6</v>
      </c>
      <c r="G1066">
        <v>0</v>
      </c>
      <c r="H1066">
        <v>0</v>
      </c>
      <c r="I1066">
        <v>283</v>
      </c>
      <c r="J1066">
        <v>47.9</v>
      </c>
      <c r="K1066">
        <v>-0.37</v>
      </c>
      <c r="L1066">
        <v>0</v>
      </c>
      <c r="M1066">
        <v>52.88</v>
      </c>
      <c r="N1066">
        <v>63.91</v>
      </c>
      <c r="O1066">
        <v>11.04</v>
      </c>
      <c r="P1066">
        <v>0.17299999999999999</v>
      </c>
      <c r="Q1066">
        <v>0.18</v>
      </c>
      <c r="R1066">
        <v>5.0999999999999997E-2</v>
      </c>
      <c r="S1066">
        <v>3.19</v>
      </c>
      <c r="T1066">
        <v>60.16</v>
      </c>
      <c r="U1066">
        <v>63.78</v>
      </c>
      <c r="V1066">
        <v>562</v>
      </c>
      <c r="Y1066">
        <v>2.19</v>
      </c>
      <c r="Z1066">
        <v>2.552</v>
      </c>
      <c r="AD1066">
        <v>325.10000000000002</v>
      </c>
      <c r="AG1066">
        <v>3.613</v>
      </c>
      <c r="AH1066">
        <v>423</v>
      </c>
      <c r="AI1066">
        <v>0</v>
      </c>
      <c r="AJ1066">
        <v>0</v>
      </c>
      <c r="AK1066" t="s">
        <v>56</v>
      </c>
      <c r="AL1066" t="s">
        <v>57</v>
      </c>
      <c r="AM1066">
        <v>0.24</v>
      </c>
      <c r="AO1066">
        <v>43.23</v>
      </c>
      <c r="AP1066">
        <v>40.83</v>
      </c>
      <c r="AQ1066">
        <v>39.479999999999997</v>
      </c>
    </row>
    <row r="1067" spans="1:43" x14ac:dyDescent="0.2">
      <c r="A1067" s="8"/>
      <c r="B1067">
        <v>865</v>
      </c>
      <c r="C1067">
        <v>150</v>
      </c>
      <c r="D1067" s="1">
        <v>43712</v>
      </c>
      <c r="E1067" s="2">
        <v>0.89449074074074064</v>
      </c>
      <c r="F1067">
        <v>1.6</v>
      </c>
      <c r="G1067">
        <v>0</v>
      </c>
      <c r="H1067">
        <v>0</v>
      </c>
      <c r="I1067">
        <v>283</v>
      </c>
      <c r="J1067">
        <v>47.2</v>
      </c>
      <c r="K1067">
        <v>-0.37</v>
      </c>
      <c r="L1067">
        <v>0</v>
      </c>
      <c r="M1067">
        <v>51.8</v>
      </c>
      <c r="N1067">
        <v>62.86</v>
      </c>
      <c r="O1067">
        <v>11.06</v>
      </c>
      <c r="P1067">
        <v>0.17599999999999999</v>
      </c>
      <c r="Q1067">
        <v>0.183</v>
      </c>
      <c r="R1067">
        <v>5.3199999999999997E-2</v>
      </c>
      <c r="S1067">
        <v>3.33</v>
      </c>
      <c r="T1067">
        <v>59.43</v>
      </c>
      <c r="U1067">
        <v>62.63</v>
      </c>
      <c r="V1067">
        <v>562</v>
      </c>
      <c r="Y1067">
        <v>2.25</v>
      </c>
      <c r="Z1067">
        <v>2.5950000000000002</v>
      </c>
      <c r="AD1067">
        <v>305.2</v>
      </c>
      <c r="AG1067">
        <v>3.476</v>
      </c>
      <c r="AH1067">
        <v>414.4</v>
      </c>
      <c r="AI1067">
        <v>0</v>
      </c>
      <c r="AJ1067">
        <v>0</v>
      </c>
      <c r="AK1067" t="s">
        <v>56</v>
      </c>
      <c r="AL1067" t="s">
        <v>57</v>
      </c>
      <c r="AM1067">
        <v>0.25</v>
      </c>
      <c r="AO1067">
        <v>43.23</v>
      </c>
      <c r="AP1067">
        <v>40.880000000000003</v>
      </c>
      <c r="AQ1067">
        <v>39.42</v>
      </c>
    </row>
    <row r="1068" spans="1:43" x14ac:dyDescent="0.2">
      <c r="A1068" s="8"/>
      <c r="B1068">
        <v>866</v>
      </c>
      <c r="C1068">
        <v>150</v>
      </c>
      <c r="D1068" s="1">
        <v>43712</v>
      </c>
      <c r="E1068" s="2">
        <v>0.89460648148148147</v>
      </c>
      <c r="F1068">
        <v>1.6</v>
      </c>
      <c r="G1068">
        <v>0</v>
      </c>
      <c r="H1068">
        <v>0</v>
      </c>
      <c r="I1068">
        <v>283</v>
      </c>
      <c r="J1068">
        <v>48.7</v>
      </c>
      <c r="K1068">
        <v>-0.37</v>
      </c>
      <c r="L1068">
        <v>0</v>
      </c>
      <c r="M1068">
        <v>53.75</v>
      </c>
      <c r="N1068">
        <v>65.11</v>
      </c>
      <c r="O1068">
        <v>11.36</v>
      </c>
      <c r="P1068">
        <v>0.17399999999999999</v>
      </c>
      <c r="Q1068">
        <v>0.18099999999999999</v>
      </c>
      <c r="R1068">
        <v>5.3400000000000003E-2</v>
      </c>
      <c r="S1068">
        <v>3.34</v>
      </c>
      <c r="T1068">
        <v>61.3</v>
      </c>
      <c r="U1068">
        <v>65.17</v>
      </c>
      <c r="V1068">
        <v>549</v>
      </c>
      <c r="Y1068">
        <v>2.13</v>
      </c>
      <c r="Z1068">
        <v>2.5049999999999999</v>
      </c>
      <c r="AD1068">
        <v>315.39999999999998</v>
      </c>
      <c r="AG1068">
        <v>3.6349999999999998</v>
      </c>
      <c r="AH1068">
        <v>430</v>
      </c>
      <c r="AI1068">
        <v>0</v>
      </c>
      <c r="AJ1068">
        <v>0</v>
      </c>
      <c r="AK1068" t="s">
        <v>56</v>
      </c>
      <c r="AL1068" t="s">
        <v>57</v>
      </c>
      <c r="AM1068">
        <v>0.17</v>
      </c>
      <c r="AO1068">
        <v>43.28</v>
      </c>
      <c r="AP1068">
        <v>40.880000000000003</v>
      </c>
      <c r="AQ1068">
        <v>39.479999999999997</v>
      </c>
    </row>
    <row r="1069" spans="1:43" x14ac:dyDescent="0.2">
      <c r="A1069" s="8"/>
      <c r="B1069">
        <v>867</v>
      </c>
      <c r="C1069">
        <v>150</v>
      </c>
      <c r="D1069" s="1">
        <v>43712</v>
      </c>
      <c r="E1069" s="2">
        <v>0.8947222222222222</v>
      </c>
      <c r="F1069">
        <v>1.6</v>
      </c>
      <c r="G1069">
        <v>0</v>
      </c>
      <c r="H1069">
        <v>0</v>
      </c>
      <c r="I1069">
        <v>283</v>
      </c>
      <c r="J1069">
        <v>48.3</v>
      </c>
      <c r="K1069">
        <v>-0.37</v>
      </c>
      <c r="L1069">
        <v>0</v>
      </c>
      <c r="M1069">
        <v>53.09</v>
      </c>
      <c r="N1069">
        <v>64.599999999999994</v>
      </c>
      <c r="O1069">
        <v>11.52</v>
      </c>
      <c r="P1069">
        <v>0.17799999999999999</v>
      </c>
      <c r="Q1069">
        <v>0.185</v>
      </c>
      <c r="R1069">
        <v>5.1499999999999997E-2</v>
      </c>
      <c r="S1069">
        <v>3.22</v>
      </c>
      <c r="T1069">
        <v>60.81</v>
      </c>
      <c r="U1069">
        <v>64.55</v>
      </c>
      <c r="V1069">
        <v>570</v>
      </c>
      <c r="Y1069">
        <v>2.16</v>
      </c>
      <c r="Z1069">
        <v>2.5249999999999999</v>
      </c>
      <c r="AD1069">
        <v>323.2</v>
      </c>
      <c r="AG1069">
        <v>3.5129999999999999</v>
      </c>
      <c r="AH1069">
        <v>424.7</v>
      </c>
      <c r="AI1069">
        <v>0</v>
      </c>
      <c r="AJ1069">
        <v>0</v>
      </c>
      <c r="AK1069" t="s">
        <v>56</v>
      </c>
      <c r="AL1069" t="s">
        <v>57</v>
      </c>
      <c r="AM1069">
        <v>0.2</v>
      </c>
      <c r="AO1069">
        <v>43.28</v>
      </c>
      <c r="AP1069">
        <v>40.880000000000003</v>
      </c>
      <c r="AQ1069">
        <v>39.369999999999997</v>
      </c>
    </row>
    <row r="1070" spans="1:43" x14ac:dyDescent="0.2">
      <c r="A1070" s="8"/>
      <c r="B1070">
        <v>868</v>
      </c>
      <c r="C1070">
        <v>150</v>
      </c>
      <c r="D1070" s="1">
        <v>43712</v>
      </c>
      <c r="E1070" s="2">
        <v>0.89483796296296303</v>
      </c>
      <c r="F1070">
        <v>1.6</v>
      </c>
      <c r="G1070">
        <v>0</v>
      </c>
      <c r="H1070">
        <v>0</v>
      </c>
      <c r="I1070">
        <v>283</v>
      </c>
      <c r="J1070">
        <v>48.7</v>
      </c>
      <c r="K1070">
        <v>-0.37</v>
      </c>
      <c r="L1070">
        <v>0</v>
      </c>
      <c r="M1070">
        <v>53.61</v>
      </c>
      <c r="N1070">
        <v>65.37</v>
      </c>
      <c r="O1070">
        <v>11.76</v>
      </c>
      <c r="P1070">
        <v>0.18</v>
      </c>
      <c r="Q1070">
        <v>0.187</v>
      </c>
      <c r="R1070">
        <v>5.2400000000000002E-2</v>
      </c>
      <c r="S1070">
        <v>3.27</v>
      </c>
      <c r="T1070">
        <v>61.47</v>
      </c>
      <c r="U1070">
        <v>65.180000000000007</v>
      </c>
      <c r="V1070">
        <v>567</v>
      </c>
      <c r="Y1070">
        <v>2.12</v>
      </c>
      <c r="Z1070">
        <v>2.4950000000000001</v>
      </c>
      <c r="AD1070">
        <v>321</v>
      </c>
      <c r="AG1070">
        <v>3.5179999999999998</v>
      </c>
      <c r="AH1070">
        <v>428.9</v>
      </c>
      <c r="AI1070">
        <v>0</v>
      </c>
      <c r="AJ1070">
        <v>0</v>
      </c>
      <c r="AK1070" t="s">
        <v>56</v>
      </c>
      <c r="AL1070" t="s">
        <v>57</v>
      </c>
      <c r="AM1070">
        <v>0.22</v>
      </c>
      <c r="AO1070">
        <v>43.28</v>
      </c>
      <c r="AP1070">
        <v>40.83</v>
      </c>
      <c r="AQ1070">
        <v>39.42</v>
      </c>
    </row>
    <row r="1071" spans="1:43" x14ac:dyDescent="0.2">
      <c r="A1071" s="8"/>
      <c r="B1071">
        <v>869</v>
      </c>
      <c r="C1071">
        <v>150</v>
      </c>
      <c r="D1071" s="1">
        <v>43712</v>
      </c>
      <c r="E1071" s="2">
        <v>0.89495370370370375</v>
      </c>
      <c r="F1071">
        <v>1.6</v>
      </c>
      <c r="G1071">
        <v>0</v>
      </c>
      <c r="H1071">
        <v>0</v>
      </c>
      <c r="I1071">
        <v>283</v>
      </c>
      <c r="J1071">
        <v>49.3</v>
      </c>
      <c r="K1071">
        <v>-0.37</v>
      </c>
      <c r="L1071">
        <v>0</v>
      </c>
      <c r="M1071">
        <v>54.48</v>
      </c>
      <c r="N1071">
        <v>66.2</v>
      </c>
      <c r="O1071">
        <v>11.72</v>
      </c>
      <c r="P1071">
        <v>0.17699999999999999</v>
      </c>
      <c r="Q1071">
        <v>0.184</v>
      </c>
      <c r="R1071">
        <v>5.16E-2</v>
      </c>
      <c r="S1071">
        <v>3.23</v>
      </c>
      <c r="T1071">
        <v>62.29</v>
      </c>
      <c r="U1071">
        <v>66.22</v>
      </c>
      <c r="V1071">
        <v>552</v>
      </c>
      <c r="Y1071">
        <v>2.08</v>
      </c>
      <c r="Z1071">
        <v>2.464</v>
      </c>
      <c r="AD1071">
        <v>330.9</v>
      </c>
      <c r="AG1071">
        <v>3.6309999999999998</v>
      </c>
      <c r="AH1071">
        <v>435.8</v>
      </c>
      <c r="AI1071">
        <v>0</v>
      </c>
      <c r="AJ1071">
        <v>0</v>
      </c>
      <c r="AK1071" t="s">
        <v>56</v>
      </c>
      <c r="AL1071" t="s">
        <v>57</v>
      </c>
      <c r="AM1071">
        <v>0.22</v>
      </c>
      <c r="AO1071">
        <v>43.28</v>
      </c>
      <c r="AP1071">
        <v>40.880000000000003</v>
      </c>
      <c r="AQ1071">
        <v>39.479999999999997</v>
      </c>
    </row>
    <row r="1072" spans="1:43" x14ac:dyDescent="0.2">
      <c r="A1072" s="8"/>
      <c r="B1072">
        <v>870</v>
      </c>
      <c r="C1072">
        <v>150</v>
      </c>
      <c r="D1072" s="1">
        <v>43712</v>
      </c>
      <c r="E1072" s="2">
        <v>0.89506944444444436</v>
      </c>
      <c r="F1072">
        <v>1.6</v>
      </c>
      <c r="G1072">
        <v>0</v>
      </c>
      <c r="H1072">
        <v>0</v>
      </c>
      <c r="I1072">
        <v>283</v>
      </c>
      <c r="J1072">
        <v>48.4</v>
      </c>
      <c r="K1072">
        <v>-0.37</v>
      </c>
      <c r="L1072">
        <v>0</v>
      </c>
      <c r="M1072">
        <v>53.19</v>
      </c>
      <c r="N1072">
        <v>64.88</v>
      </c>
      <c r="O1072">
        <v>11.69</v>
      </c>
      <c r="P1072">
        <v>0.18</v>
      </c>
      <c r="Q1072">
        <v>0.187</v>
      </c>
      <c r="R1072">
        <v>5.28E-2</v>
      </c>
      <c r="S1072">
        <v>3.3</v>
      </c>
      <c r="T1072">
        <v>61.11</v>
      </c>
      <c r="U1072">
        <v>64.569999999999993</v>
      </c>
      <c r="V1072">
        <v>574</v>
      </c>
      <c r="Y1072">
        <v>2.14</v>
      </c>
      <c r="Z1072">
        <v>2.5139999999999998</v>
      </c>
      <c r="AD1072">
        <v>316</v>
      </c>
      <c r="AG1072">
        <v>3.484</v>
      </c>
      <c r="AH1072">
        <v>425.5</v>
      </c>
      <c r="AI1072">
        <v>0</v>
      </c>
      <c r="AJ1072">
        <v>0</v>
      </c>
      <c r="AK1072" t="s">
        <v>56</v>
      </c>
      <c r="AL1072" t="s">
        <v>57</v>
      </c>
      <c r="AM1072">
        <v>0.21</v>
      </c>
      <c r="AO1072">
        <v>43.28</v>
      </c>
      <c r="AP1072">
        <v>40.83</v>
      </c>
      <c r="AQ1072">
        <v>39.479999999999997</v>
      </c>
    </row>
    <row r="1073" spans="1:43" x14ac:dyDescent="0.2">
      <c r="A1073" s="8"/>
      <c r="B1073">
        <v>871</v>
      </c>
      <c r="C1073">
        <v>150</v>
      </c>
      <c r="D1073" s="1">
        <v>43712</v>
      </c>
      <c r="E1073" s="2">
        <v>0.89518518518518519</v>
      </c>
      <c r="F1073">
        <v>1.6</v>
      </c>
      <c r="G1073">
        <v>0</v>
      </c>
      <c r="H1073">
        <v>0</v>
      </c>
      <c r="I1073">
        <v>283</v>
      </c>
      <c r="J1073">
        <v>49</v>
      </c>
      <c r="K1073">
        <v>-0.37</v>
      </c>
      <c r="L1073">
        <v>0</v>
      </c>
      <c r="M1073">
        <v>53.59</v>
      </c>
      <c r="N1073">
        <v>65.81</v>
      </c>
      <c r="O1073">
        <v>12.21</v>
      </c>
      <c r="P1073">
        <v>0.186</v>
      </c>
      <c r="Q1073">
        <v>0.13400000000000001</v>
      </c>
      <c r="R1073">
        <v>5.3499999999999999E-2</v>
      </c>
      <c r="S1073">
        <v>3.35</v>
      </c>
      <c r="T1073">
        <v>61.87</v>
      </c>
      <c r="U1073">
        <v>65.56</v>
      </c>
      <c r="V1073">
        <v>557</v>
      </c>
      <c r="Y1073">
        <v>2.1</v>
      </c>
      <c r="Z1073">
        <v>2.4780000000000002</v>
      </c>
      <c r="AD1073">
        <v>313.89999999999998</v>
      </c>
      <c r="AG1073">
        <v>3.407</v>
      </c>
      <c r="AH1073">
        <v>428.7</v>
      </c>
      <c r="AI1073">
        <v>0</v>
      </c>
      <c r="AJ1073">
        <v>0</v>
      </c>
      <c r="AK1073" t="s">
        <v>56</v>
      </c>
      <c r="AL1073" t="s">
        <v>57</v>
      </c>
      <c r="AM1073">
        <v>0.22</v>
      </c>
      <c r="AO1073">
        <v>43.23</v>
      </c>
      <c r="AP1073">
        <v>40.880000000000003</v>
      </c>
      <c r="AQ1073">
        <v>39.479999999999997</v>
      </c>
    </row>
    <row r="1074" spans="1:43" x14ac:dyDescent="0.2">
      <c r="A1074" s="8"/>
      <c r="B1074">
        <v>872</v>
      </c>
      <c r="C1074">
        <v>150</v>
      </c>
      <c r="D1074" s="1">
        <v>43712</v>
      </c>
      <c r="E1074" s="2">
        <v>0.89530092592592592</v>
      </c>
      <c r="F1074">
        <v>1.6</v>
      </c>
      <c r="G1074">
        <v>0</v>
      </c>
      <c r="H1074">
        <v>0</v>
      </c>
      <c r="I1074">
        <v>283</v>
      </c>
      <c r="J1074">
        <v>49.9</v>
      </c>
      <c r="K1074">
        <v>-0.37</v>
      </c>
      <c r="L1074">
        <v>0</v>
      </c>
      <c r="M1074">
        <v>54.83</v>
      </c>
      <c r="N1074">
        <v>67.150000000000006</v>
      </c>
      <c r="O1074">
        <v>12.32</v>
      </c>
      <c r="P1074">
        <v>0.183</v>
      </c>
      <c r="Q1074">
        <v>0.161</v>
      </c>
      <c r="R1074">
        <v>5.3900000000000003E-2</v>
      </c>
      <c r="S1074">
        <v>3.37</v>
      </c>
      <c r="T1074">
        <v>63.04</v>
      </c>
      <c r="U1074">
        <v>67.09</v>
      </c>
      <c r="V1074">
        <v>543</v>
      </c>
      <c r="Y1074">
        <v>2.04</v>
      </c>
      <c r="Z1074">
        <v>2.4289999999999998</v>
      </c>
      <c r="AD1074">
        <v>319.10000000000002</v>
      </c>
      <c r="AG1074">
        <v>3.5270000000000001</v>
      </c>
      <c r="AH1074">
        <v>438.7</v>
      </c>
      <c r="AI1074">
        <v>0</v>
      </c>
      <c r="AJ1074">
        <v>0</v>
      </c>
      <c r="AK1074" t="s">
        <v>56</v>
      </c>
      <c r="AL1074" t="s">
        <v>57</v>
      </c>
      <c r="AM1074">
        <v>0.23</v>
      </c>
      <c r="AO1074">
        <v>43.28</v>
      </c>
      <c r="AP1074">
        <v>40.83</v>
      </c>
      <c r="AQ1074">
        <v>39.369999999999997</v>
      </c>
    </row>
    <row r="1075" spans="1:43" x14ac:dyDescent="0.2">
      <c r="A1075" s="8"/>
      <c r="B1075">
        <v>873</v>
      </c>
      <c r="C1075">
        <v>150</v>
      </c>
      <c r="D1075" s="1">
        <v>43712</v>
      </c>
      <c r="E1075" s="2">
        <v>0.89541666666666664</v>
      </c>
      <c r="F1075">
        <v>1.6</v>
      </c>
      <c r="G1075">
        <v>0</v>
      </c>
      <c r="H1075">
        <v>0</v>
      </c>
      <c r="I1075">
        <v>283</v>
      </c>
      <c r="J1075">
        <v>49.1</v>
      </c>
      <c r="K1075">
        <v>-0.37</v>
      </c>
      <c r="L1075">
        <v>0</v>
      </c>
      <c r="M1075">
        <v>53.89</v>
      </c>
      <c r="N1075">
        <v>65.930000000000007</v>
      </c>
      <c r="O1075">
        <v>12.04</v>
      </c>
      <c r="P1075">
        <v>0.183</v>
      </c>
      <c r="Q1075">
        <v>0.19</v>
      </c>
      <c r="R1075">
        <v>5.4100000000000002E-2</v>
      </c>
      <c r="S1075">
        <v>3.38</v>
      </c>
      <c r="T1075">
        <v>62.14</v>
      </c>
      <c r="U1075">
        <v>65.94</v>
      </c>
      <c r="V1075">
        <v>548</v>
      </c>
      <c r="Y1075">
        <v>2.09</v>
      </c>
      <c r="Z1075">
        <v>2.4740000000000002</v>
      </c>
      <c r="AD1075">
        <v>312.3</v>
      </c>
      <c r="AG1075">
        <v>3.4830000000000001</v>
      </c>
      <c r="AH1075">
        <v>431.2</v>
      </c>
      <c r="AI1075">
        <v>0</v>
      </c>
      <c r="AJ1075">
        <v>0</v>
      </c>
      <c r="AK1075" t="s">
        <v>56</v>
      </c>
      <c r="AL1075" t="s">
        <v>57</v>
      </c>
      <c r="AM1075">
        <v>0.22</v>
      </c>
      <c r="AO1075">
        <v>43.28</v>
      </c>
      <c r="AP1075">
        <v>40.880000000000003</v>
      </c>
      <c r="AQ1075">
        <v>39.369999999999997</v>
      </c>
    </row>
    <row r="1076" spans="1:43" x14ac:dyDescent="0.2">
      <c r="A1076" s="8"/>
      <c r="B1076">
        <v>874</v>
      </c>
      <c r="C1076">
        <v>150</v>
      </c>
      <c r="D1076" s="1">
        <v>43712</v>
      </c>
      <c r="E1076" s="2">
        <v>0.89553240740740747</v>
      </c>
      <c r="F1076">
        <v>1.6</v>
      </c>
      <c r="G1076">
        <v>0</v>
      </c>
      <c r="H1076">
        <v>0</v>
      </c>
      <c r="I1076">
        <v>283</v>
      </c>
      <c r="J1076">
        <v>50.9</v>
      </c>
      <c r="K1076">
        <v>-0.37</v>
      </c>
      <c r="L1076">
        <v>0</v>
      </c>
      <c r="M1076">
        <v>56.11</v>
      </c>
      <c r="N1076">
        <v>69.010000000000005</v>
      </c>
      <c r="O1076">
        <v>12.89</v>
      </c>
      <c r="P1076">
        <v>0.187</v>
      </c>
      <c r="Q1076">
        <v>0.19400000000000001</v>
      </c>
      <c r="R1076">
        <v>5.2499999999999998E-2</v>
      </c>
      <c r="S1076">
        <v>3.28</v>
      </c>
      <c r="T1076">
        <v>64.790000000000006</v>
      </c>
      <c r="U1076">
        <v>68.87</v>
      </c>
      <c r="V1076">
        <v>563</v>
      </c>
      <c r="Y1076">
        <v>1.96</v>
      </c>
      <c r="Z1076">
        <v>2.3639999999999999</v>
      </c>
      <c r="AD1076">
        <v>334.9</v>
      </c>
      <c r="AG1076">
        <v>3.544</v>
      </c>
      <c r="AH1076">
        <v>448.9</v>
      </c>
      <c r="AI1076">
        <v>0</v>
      </c>
      <c r="AJ1076">
        <v>0</v>
      </c>
      <c r="AK1076" t="s">
        <v>56</v>
      </c>
      <c r="AL1076" t="s">
        <v>57</v>
      </c>
      <c r="AM1076">
        <v>0.23</v>
      </c>
      <c r="AO1076">
        <v>43.28</v>
      </c>
      <c r="AP1076">
        <v>40.83</v>
      </c>
      <c r="AQ1076">
        <v>39.479999999999997</v>
      </c>
    </row>
    <row r="1077" spans="1:43" x14ac:dyDescent="0.2">
      <c r="A1077" s="8"/>
      <c r="B1077">
        <v>875</v>
      </c>
      <c r="C1077">
        <v>150</v>
      </c>
      <c r="D1077" s="1">
        <v>43712</v>
      </c>
      <c r="E1077" s="2">
        <v>0.89564814814814808</v>
      </c>
      <c r="F1077">
        <v>1.6</v>
      </c>
      <c r="G1077">
        <v>0</v>
      </c>
      <c r="H1077">
        <v>0</v>
      </c>
      <c r="I1077">
        <v>283</v>
      </c>
      <c r="J1077">
        <v>49.8</v>
      </c>
      <c r="K1077">
        <v>-0.37</v>
      </c>
      <c r="L1077">
        <v>0</v>
      </c>
      <c r="M1077">
        <v>54.6</v>
      </c>
      <c r="N1077">
        <v>67.14</v>
      </c>
      <c r="O1077">
        <v>12.54</v>
      </c>
      <c r="P1077">
        <v>0.187</v>
      </c>
      <c r="Q1077">
        <v>0.184</v>
      </c>
      <c r="R1077">
        <v>5.4600000000000003E-2</v>
      </c>
      <c r="S1077">
        <v>3.41</v>
      </c>
      <c r="T1077">
        <v>63.1</v>
      </c>
      <c r="U1077">
        <v>67.22</v>
      </c>
      <c r="V1077">
        <v>537</v>
      </c>
      <c r="Y1077">
        <v>2.04</v>
      </c>
      <c r="Z1077">
        <v>2.4289999999999998</v>
      </c>
      <c r="AD1077">
        <v>313.7</v>
      </c>
      <c r="AG1077">
        <v>3.4489999999999998</v>
      </c>
      <c r="AH1077">
        <v>436.8</v>
      </c>
      <c r="AI1077">
        <v>0</v>
      </c>
      <c r="AJ1077">
        <v>0</v>
      </c>
      <c r="AK1077" t="s">
        <v>56</v>
      </c>
      <c r="AL1077" t="s">
        <v>57</v>
      </c>
      <c r="AM1077">
        <v>0.21</v>
      </c>
      <c r="AO1077">
        <v>43.23</v>
      </c>
      <c r="AP1077">
        <v>40.83</v>
      </c>
      <c r="AQ1077">
        <v>39.479999999999997</v>
      </c>
    </row>
    <row r="1078" spans="1:43" x14ac:dyDescent="0.2">
      <c r="A1078" s="8"/>
      <c r="B1078">
        <v>876</v>
      </c>
      <c r="C1078">
        <v>150</v>
      </c>
      <c r="D1078" s="1">
        <v>43712</v>
      </c>
      <c r="E1078" s="2">
        <v>0.89576388888888892</v>
      </c>
      <c r="F1078">
        <v>1.6</v>
      </c>
      <c r="G1078">
        <v>0</v>
      </c>
      <c r="H1078">
        <v>0</v>
      </c>
      <c r="I1078">
        <v>283</v>
      </c>
      <c r="J1078">
        <v>50.1</v>
      </c>
      <c r="K1078">
        <v>-0.37</v>
      </c>
      <c r="L1078">
        <v>0</v>
      </c>
      <c r="M1078">
        <v>54.97</v>
      </c>
      <c r="N1078">
        <v>67.569999999999993</v>
      </c>
      <c r="O1078">
        <v>12.6</v>
      </c>
      <c r="P1078">
        <v>0.186</v>
      </c>
      <c r="Q1078">
        <v>0.19400000000000001</v>
      </c>
      <c r="R1078">
        <v>5.3499999999999999E-2</v>
      </c>
      <c r="S1078">
        <v>3.35</v>
      </c>
      <c r="T1078">
        <v>63.54</v>
      </c>
      <c r="U1078">
        <v>67.319999999999993</v>
      </c>
      <c r="V1078">
        <v>558</v>
      </c>
      <c r="Y1078">
        <v>2.02</v>
      </c>
      <c r="Z1078">
        <v>2.4140000000000001</v>
      </c>
      <c r="AD1078">
        <v>322</v>
      </c>
      <c r="AG1078">
        <v>3.4790000000000001</v>
      </c>
      <c r="AH1078">
        <v>439.8</v>
      </c>
      <c r="AI1078">
        <v>0</v>
      </c>
      <c r="AJ1078">
        <v>0</v>
      </c>
      <c r="AK1078" t="s">
        <v>56</v>
      </c>
      <c r="AL1078" t="s">
        <v>57</v>
      </c>
      <c r="AM1078">
        <v>0.25</v>
      </c>
      <c r="AO1078">
        <v>43.28</v>
      </c>
      <c r="AP1078">
        <v>40.83</v>
      </c>
      <c r="AQ1078">
        <v>39.479999999999997</v>
      </c>
    </row>
    <row r="1079" spans="1:43" x14ac:dyDescent="0.2">
      <c r="A1079" s="8"/>
      <c r="B1079">
        <v>877</v>
      </c>
      <c r="C1079">
        <v>150</v>
      </c>
      <c r="D1079" s="1">
        <v>43712</v>
      </c>
      <c r="E1079" s="2">
        <v>0.89587962962962964</v>
      </c>
      <c r="F1079">
        <v>1.6</v>
      </c>
      <c r="G1079">
        <v>0</v>
      </c>
      <c r="H1079">
        <v>0</v>
      </c>
      <c r="I1079">
        <v>283</v>
      </c>
      <c r="J1079">
        <v>51.5</v>
      </c>
      <c r="K1079">
        <v>-0.37</v>
      </c>
      <c r="L1079">
        <v>0</v>
      </c>
      <c r="M1079">
        <v>56.8</v>
      </c>
      <c r="N1079">
        <v>69.94</v>
      </c>
      <c r="O1079">
        <v>13.14</v>
      </c>
      <c r="P1079">
        <v>0.188</v>
      </c>
      <c r="Q1079">
        <v>0.19500000000000001</v>
      </c>
      <c r="R1079">
        <v>5.33E-2</v>
      </c>
      <c r="S1079">
        <v>3.33</v>
      </c>
      <c r="T1079">
        <v>65.45</v>
      </c>
      <c r="U1079">
        <v>69.67</v>
      </c>
      <c r="V1079">
        <v>562</v>
      </c>
      <c r="Y1079">
        <v>1.92</v>
      </c>
      <c r="Z1079">
        <v>2.3319999999999999</v>
      </c>
      <c r="AD1079">
        <v>334.4</v>
      </c>
      <c r="AG1079">
        <v>3.569</v>
      </c>
      <c r="AH1079">
        <v>454.4</v>
      </c>
      <c r="AI1079">
        <v>0</v>
      </c>
      <c r="AJ1079">
        <v>0</v>
      </c>
      <c r="AK1079" t="s">
        <v>56</v>
      </c>
      <c r="AL1079" t="s">
        <v>57</v>
      </c>
      <c r="AM1079">
        <v>0.16</v>
      </c>
      <c r="AO1079">
        <v>43.34</v>
      </c>
      <c r="AP1079">
        <v>40.83</v>
      </c>
      <c r="AQ1079">
        <v>39.42</v>
      </c>
    </row>
    <row r="1080" spans="1:43" x14ac:dyDescent="0.2">
      <c r="A1080" s="8"/>
      <c r="B1080">
        <v>878</v>
      </c>
      <c r="C1080">
        <v>150</v>
      </c>
      <c r="D1080" s="1">
        <v>43712</v>
      </c>
      <c r="E1080" s="2">
        <v>0.89599537037037036</v>
      </c>
      <c r="F1080">
        <v>1.6</v>
      </c>
      <c r="G1080">
        <v>0</v>
      </c>
      <c r="H1080">
        <v>0</v>
      </c>
      <c r="I1080">
        <v>283</v>
      </c>
      <c r="J1080">
        <v>51.6</v>
      </c>
      <c r="K1080">
        <v>-0.37</v>
      </c>
      <c r="L1080">
        <v>0</v>
      </c>
      <c r="M1080">
        <v>56.77</v>
      </c>
      <c r="N1080">
        <v>70.08</v>
      </c>
      <c r="O1080">
        <v>13.31</v>
      </c>
      <c r="P1080">
        <v>0.19</v>
      </c>
      <c r="Q1080">
        <v>0.16700000000000001</v>
      </c>
      <c r="R1080">
        <v>5.3699999999999998E-2</v>
      </c>
      <c r="S1080">
        <v>3.36</v>
      </c>
      <c r="T1080">
        <v>65.66</v>
      </c>
      <c r="U1080">
        <v>69.849999999999994</v>
      </c>
      <c r="V1080">
        <v>552</v>
      </c>
      <c r="Y1080">
        <v>1.91</v>
      </c>
      <c r="Z1080">
        <v>2.327</v>
      </c>
      <c r="AD1080">
        <v>331.4</v>
      </c>
      <c r="AG1080">
        <v>3.5259999999999998</v>
      </c>
      <c r="AH1080">
        <v>454.1</v>
      </c>
      <c r="AI1080">
        <v>0</v>
      </c>
      <c r="AJ1080">
        <v>0</v>
      </c>
      <c r="AK1080" t="s">
        <v>56</v>
      </c>
      <c r="AL1080" t="s">
        <v>57</v>
      </c>
      <c r="AM1080">
        <v>0.21</v>
      </c>
      <c r="AO1080">
        <v>43.23</v>
      </c>
      <c r="AP1080">
        <v>40.83</v>
      </c>
      <c r="AQ1080">
        <v>39.42</v>
      </c>
    </row>
    <row r="1081" spans="1:43" x14ac:dyDescent="0.2">
      <c r="A1081" s="8"/>
      <c r="B1081">
        <v>879</v>
      </c>
      <c r="C1081">
        <v>150</v>
      </c>
      <c r="D1081" s="1">
        <v>43712</v>
      </c>
      <c r="E1081" s="2">
        <v>0.89611111111111119</v>
      </c>
      <c r="F1081">
        <v>1.6</v>
      </c>
      <c r="G1081">
        <v>0</v>
      </c>
      <c r="H1081">
        <v>0</v>
      </c>
      <c r="I1081">
        <v>283</v>
      </c>
      <c r="J1081">
        <v>51.7</v>
      </c>
      <c r="K1081">
        <v>-0.37</v>
      </c>
      <c r="L1081">
        <v>0</v>
      </c>
      <c r="M1081">
        <v>56.87</v>
      </c>
      <c r="N1081">
        <v>70.31</v>
      </c>
      <c r="O1081">
        <v>13.44</v>
      </c>
      <c r="P1081">
        <v>0.191</v>
      </c>
      <c r="Q1081">
        <v>0.184</v>
      </c>
      <c r="R1081">
        <v>5.3900000000000003E-2</v>
      </c>
      <c r="S1081">
        <v>3.37</v>
      </c>
      <c r="T1081">
        <v>65.98</v>
      </c>
      <c r="U1081">
        <v>69.98</v>
      </c>
      <c r="V1081">
        <v>557</v>
      </c>
      <c r="Y1081">
        <v>1.9</v>
      </c>
      <c r="Z1081">
        <v>2.3199999999999998</v>
      </c>
      <c r="AD1081">
        <v>330.9</v>
      </c>
      <c r="AG1081">
        <v>3.5110000000000001</v>
      </c>
      <c r="AH1081">
        <v>455</v>
      </c>
      <c r="AI1081">
        <v>0</v>
      </c>
      <c r="AJ1081">
        <v>0</v>
      </c>
      <c r="AK1081" t="s">
        <v>56</v>
      </c>
      <c r="AL1081" t="s">
        <v>57</v>
      </c>
      <c r="AM1081">
        <v>0.19</v>
      </c>
      <c r="AO1081">
        <v>43.28</v>
      </c>
      <c r="AP1081">
        <v>40.880000000000003</v>
      </c>
      <c r="AQ1081">
        <v>39.479999999999997</v>
      </c>
    </row>
    <row r="1082" spans="1:43" x14ac:dyDescent="0.2">
      <c r="A1082" s="8"/>
      <c r="B1082">
        <v>880</v>
      </c>
      <c r="C1082">
        <v>150</v>
      </c>
      <c r="D1082" s="1">
        <v>43712</v>
      </c>
      <c r="E1082" s="2">
        <v>0.8962268518518518</v>
      </c>
      <c r="F1082">
        <v>1.6</v>
      </c>
      <c r="G1082">
        <v>0</v>
      </c>
      <c r="H1082">
        <v>0</v>
      </c>
      <c r="I1082">
        <v>283</v>
      </c>
      <c r="J1082">
        <v>52.4</v>
      </c>
      <c r="K1082">
        <v>-0.37</v>
      </c>
      <c r="L1082">
        <v>0</v>
      </c>
      <c r="M1082">
        <v>57.58</v>
      </c>
      <c r="N1082">
        <v>71.41</v>
      </c>
      <c r="O1082">
        <v>13.82</v>
      </c>
      <c r="P1082">
        <v>0.19400000000000001</v>
      </c>
      <c r="Q1082">
        <v>0.17299999999999999</v>
      </c>
      <c r="R1082">
        <v>5.45E-2</v>
      </c>
      <c r="S1082">
        <v>3.41</v>
      </c>
      <c r="T1082">
        <v>66.73</v>
      </c>
      <c r="U1082">
        <v>71.06</v>
      </c>
      <c r="V1082">
        <v>558</v>
      </c>
      <c r="Y1082">
        <v>1.86</v>
      </c>
      <c r="Z1082">
        <v>2.2839999999999998</v>
      </c>
      <c r="AD1082">
        <v>331.3</v>
      </c>
      <c r="AG1082">
        <v>3.51</v>
      </c>
      <c r="AH1082">
        <v>460.7</v>
      </c>
      <c r="AI1082">
        <v>0</v>
      </c>
      <c r="AJ1082">
        <v>0</v>
      </c>
      <c r="AK1082" t="s">
        <v>56</v>
      </c>
      <c r="AL1082" t="s">
        <v>57</v>
      </c>
      <c r="AM1082">
        <v>0.27</v>
      </c>
      <c r="AO1082">
        <v>43.28</v>
      </c>
      <c r="AP1082">
        <v>40.83</v>
      </c>
      <c r="AQ1082">
        <v>39.479999999999997</v>
      </c>
    </row>
    <row r="1083" spans="1:43" x14ac:dyDescent="0.2">
      <c r="A1083" s="8"/>
      <c r="B1083">
        <v>881</v>
      </c>
      <c r="C1083">
        <v>150</v>
      </c>
      <c r="D1083" s="1">
        <v>43712</v>
      </c>
      <c r="E1083" s="2">
        <v>0.89634259259259252</v>
      </c>
      <c r="F1083">
        <v>1.6</v>
      </c>
      <c r="G1083">
        <v>0</v>
      </c>
      <c r="H1083">
        <v>0</v>
      </c>
      <c r="I1083">
        <v>283</v>
      </c>
      <c r="J1083">
        <v>51.8</v>
      </c>
      <c r="K1083">
        <v>-0.37</v>
      </c>
      <c r="L1083">
        <v>0</v>
      </c>
      <c r="M1083">
        <v>56.69</v>
      </c>
      <c r="N1083">
        <v>70.400000000000006</v>
      </c>
      <c r="O1083">
        <v>13.71</v>
      </c>
      <c r="P1083">
        <v>0.19500000000000001</v>
      </c>
      <c r="Q1083">
        <v>0.20300000000000001</v>
      </c>
      <c r="R1083">
        <v>5.57E-2</v>
      </c>
      <c r="S1083">
        <v>3.48</v>
      </c>
      <c r="T1083">
        <v>66.11</v>
      </c>
      <c r="U1083">
        <v>69.97</v>
      </c>
      <c r="V1083">
        <v>563</v>
      </c>
      <c r="Y1083">
        <v>1.9</v>
      </c>
      <c r="Z1083">
        <v>2.3170000000000002</v>
      </c>
      <c r="AD1083">
        <v>319</v>
      </c>
      <c r="AG1083">
        <v>3.4340000000000002</v>
      </c>
      <c r="AH1083">
        <v>453.5</v>
      </c>
      <c r="AI1083">
        <v>0</v>
      </c>
      <c r="AJ1083">
        <v>0</v>
      </c>
      <c r="AK1083" t="s">
        <v>56</v>
      </c>
      <c r="AL1083" t="s">
        <v>57</v>
      </c>
      <c r="AM1083">
        <v>0.21</v>
      </c>
      <c r="AO1083">
        <v>43.23</v>
      </c>
      <c r="AP1083">
        <v>40.880000000000003</v>
      </c>
      <c r="AQ1083">
        <v>39.42</v>
      </c>
    </row>
    <row r="1084" spans="1:43" x14ac:dyDescent="0.2">
      <c r="A1084" s="8"/>
      <c r="B1084">
        <v>882</v>
      </c>
      <c r="C1084">
        <v>150</v>
      </c>
      <c r="D1084" s="1">
        <v>43712</v>
      </c>
      <c r="E1084" s="2">
        <v>0.89645833333333336</v>
      </c>
      <c r="F1084">
        <v>1.6</v>
      </c>
      <c r="G1084">
        <v>0</v>
      </c>
      <c r="H1084">
        <v>0</v>
      </c>
      <c r="I1084">
        <v>283</v>
      </c>
      <c r="J1084">
        <v>53.1</v>
      </c>
      <c r="K1084">
        <v>-0.37</v>
      </c>
      <c r="L1084">
        <v>0</v>
      </c>
      <c r="M1084">
        <v>58.44</v>
      </c>
      <c r="N1084">
        <v>72.52</v>
      </c>
      <c r="O1084">
        <v>14.08</v>
      </c>
      <c r="P1084">
        <v>0.19400000000000001</v>
      </c>
      <c r="Q1084">
        <v>0.20200000000000001</v>
      </c>
      <c r="R1084">
        <v>5.45E-2</v>
      </c>
      <c r="S1084">
        <v>3.4</v>
      </c>
      <c r="T1084">
        <v>67.739999999999995</v>
      </c>
      <c r="U1084">
        <v>72.09</v>
      </c>
      <c r="V1084">
        <v>556</v>
      </c>
      <c r="Y1084">
        <v>1.81</v>
      </c>
      <c r="Z1084">
        <v>2.2490000000000001</v>
      </c>
      <c r="AD1084">
        <v>336.3</v>
      </c>
      <c r="AG1084">
        <v>3.5529999999999999</v>
      </c>
      <c r="AH1084">
        <v>467.5</v>
      </c>
      <c r="AI1084">
        <v>0</v>
      </c>
      <c r="AJ1084">
        <v>0</v>
      </c>
      <c r="AK1084" t="s">
        <v>56</v>
      </c>
      <c r="AL1084" t="s">
        <v>57</v>
      </c>
      <c r="AM1084">
        <v>0.2</v>
      </c>
      <c r="AO1084">
        <v>43.28</v>
      </c>
      <c r="AP1084">
        <v>40.880000000000003</v>
      </c>
      <c r="AQ1084">
        <v>39.42</v>
      </c>
    </row>
    <row r="1085" spans="1:43" x14ac:dyDescent="0.2">
      <c r="A1085" s="8"/>
      <c r="B1085">
        <v>883</v>
      </c>
      <c r="C1085">
        <v>150</v>
      </c>
      <c r="D1085" s="1">
        <v>43712</v>
      </c>
      <c r="E1085" s="2">
        <v>0.89657407407407408</v>
      </c>
      <c r="F1085">
        <v>1.6</v>
      </c>
      <c r="G1085">
        <v>0</v>
      </c>
      <c r="H1085">
        <v>0</v>
      </c>
      <c r="I1085">
        <v>283</v>
      </c>
      <c r="J1085">
        <v>52.4</v>
      </c>
      <c r="K1085">
        <v>-0.37</v>
      </c>
      <c r="L1085">
        <v>0</v>
      </c>
      <c r="M1085">
        <v>57.26</v>
      </c>
      <c r="N1085">
        <v>71.53</v>
      </c>
      <c r="O1085">
        <v>14.27</v>
      </c>
      <c r="P1085">
        <v>0.2</v>
      </c>
      <c r="Q1085">
        <v>0.14399999999999999</v>
      </c>
      <c r="R1085">
        <v>5.4100000000000002E-2</v>
      </c>
      <c r="S1085">
        <v>3.38</v>
      </c>
      <c r="T1085">
        <v>66.900000000000006</v>
      </c>
      <c r="U1085">
        <v>71.25</v>
      </c>
      <c r="V1085">
        <v>543</v>
      </c>
      <c r="Y1085">
        <v>1.85</v>
      </c>
      <c r="Z1085">
        <v>2.2799999999999998</v>
      </c>
      <c r="AD1085">
        <v>331.5</v>
      </c>
      <c r="AG1085">
        <v>3.3860000000000001</v>
      </c>
      <c r="AH1085">
        <v>458</v>
      </c>
      <c r="AI1085">
        <v>0</v>
      </c>
      <c r="AJ1085">
        <v>0</v>
      </c>
      <c r="AK1085" t="s">
        <v>56</v>
      </c>
      <c r="AL1085" t="s">
        <v>57</v>
      </c>
      <c r="AM1085">
        <v>0.15</v>
      </c>
      <c r="AO1085">
        <v>43.23</v>
      </c>
      <c r="AP1085">
        <v>40.83</v>
      </c>
      <c r="AQ1085">
        <v>39.369999999999997</v>
      </c>
    </row>
    <row r="1086" spans="1:43" x14ac:dyDescent="0.2">
      <c r="A1086" s="8"/>
      <c r="B1086">
        <v>884</v>
      </c>
      <c r="C1086">
        <v>150</v>
      </c>
      <c r="D1086" s="1">
        <v>43712</v>
      </c>
      <c r="E1086" s="2">
        <v>0.89668981481481491</v>
      </c>
      <c r="F1086">
        <v>1.6</v>
      </c>
      <c r="G1086">
        <v>0</v>
      </c>
      <c r="H1086">
        <v>0</v>
      </c>
      <c r="I1086">
        <v>283</v>
      </c>
      <c r="J1086">
        <v>52.4</v>
      </c>
      <c r="K1086">
        <v>-0.37</v>
      </c>
      <c r="L1086">
        <v>0</v>
      </c>
      <c r="M1086">
        <v>57.23</v>
      </c>
      <c r="N1086">
        <v>71.319999999999993</v>
      </c>
      <c r="O1086">
        <v>14.09</v>
      </c>
      <c r="P1086">
        <v>0.19800000000000001</v>
      </c>
      <c r="Q1086">
        <v>0.20499999999999999</v>
      </c>
      <c r="R1086">
        <v>5.6500000000000002E-2</v>
      </c>
      <c r="S1086">
        <v>3.53</v>
      </c>
      <c r="T1086">
        <v>66.75</v>
      </c>
      <c r="U1086">
        <v>70.86</v>
      </c>
      <c r="V1086">
        <v>563</v>
      </c>
      <c r="Y1086">
        <v>1.86</v>
      </c>
      <c r="Z1086">
        <v>2.2869999999999999</v>
      </c>
      <c r="AD1086">
        <v>317.39999999999998</v>
      </c>
      <c r="AG1086">
        <v>3.419</v>
      </c>
      <c r="AH1086">
        <v>457.8</v>
      </c>
      <c r="AI1086">
        <v>0</v>
      </c>
      <c r="AJ1086">
        <v>0</v>
      </c>
      <c r="AK1086" t="s">
        <v>56</v>
      </c>
      <c r="AL1086" t="s">
        <v>57</v>
      </c>
      <c r="AM1086">
        <v>0.24</v>
      </c>
      <c r="AO1086">
        <v>43.28</v>
      </c>
      <c r="AP1086">
        <v>40.83</v>
      </c>
      <c r="AQ1086">
        <v>39.479999999999997</v>
      </c>
    </row>
    <row r="1087" spans="1:43" x14ac:dyDescent="0.2">
      <c r="A1087" s="8"/>
      <c r="B1087">
        <v>885</v>
      </c>
      <c r="C1087">
        <v>150</v>
      </c>
      <c r="D1087" s="1">
        <v>43712</v>
      </c>
      <c r="E1087" s="2">
        <v>0.89680555555555552</v>
      </c>
      <c r="F1087">
        <v>1.6</v>
      </c>
      <c r="G1087">
        <v>0</v>
      </c>
      <c r="H1087">
        <v>0</v>
      </c>
      <c r="I1087">
        <v>283</v>
      </c>
      <c r="J1087">
        <v>53.5</v>
      </c>
      <c r="K1087">
        <v>-0.37</v>
      </c>
      <c r="L1087">
        <v>0</v>
      </c>
      <c r="M1087">
        <v>58.69</v>
      </c>
      <c r="N1087">
        <v>73.099999999999994</v>
      </c>
      <c r="O1087">
        <v>14.4</v>
      </c>
      <c r="P1087">
        <v>0.19700000000000001</v>
      </c>
      <c r="Q1087">
        <v>0.20499999999999999</v>
      </c>
      <c r="R1087">
        <v>5.6500000000000002E-2</v>
      </c>
      <c r="S1087">
        <v>3.53</v>
      </c>
      <c r="T1087">
        <v>68.41</v>
      </c>
      <c r="U1087">
        <v>72.84</v>
      </c>
      <c r="V1087">
        <v>544</v>
      </c>
      <c r="Y1087">
        <v>1.79</v>
      </c>
      <c r="Z1087">
        <v>2.2309999999999999</v>
      </c>
      <c r="AD1087">
        <v>325.7</v>
      </c>
      <c r="AG1087">
        <v>3.5150000000000001</v>
      </c>
      <c r="AH1087">
        <v>469.6</v>
      </c>
      <c r="AI1087">
        <v>0</v>
      </c>
      <c r="AJ1087">
        <v>0</v>
      </c>
      <c r="AK1087" t="s">
        <v>56</v>
      </c>
      <c r="AL1087" t="s">
        <v>57</v>
      </c>
      <c r="AM1087">
        <v>0.15</v>
      </c>
      <c r="AO1087">
        <v>43.34</v>
      </c>
      <c r="AP1087">
        <v>40.83</v>
      </c>
      <c r="AQ1087">
        <v>39.369999999999997</v>
      </c>
    </row>
    <row r="1088" spans="1:43" x14ac:dyDescent="0.2">
      <c r="A1088" s="8"/>
      <c r="B1088">
        <v>886</v>
      </c>
      <c r="C1088">
        <v>150</v>
      </c>
      <c r="D1088" s="1">
        <v>43712</v>
      </c>
      <c r="E1088" s="2">
        <v>0.89692129629629624</v>
      </c>
      <c r="F1088">
        <v>1.6</v>
      </c>
      <c r="G1088">
        <v>0</v>
      </c>
      <c r="H1088">
        <v>0</v>
      </c>
      <c r="I1088">
        <v>283</v>
      </c>
      <c r="J1088">
        <v>52.8</v>
      </c>
      <c r="K1088">
        <v>-0.37</v>
      </c>
      <c r="L1088">
        <v>0</v>
      </c>
      <c r="M1088">
        <v>57.73</v>
      </c>
      <c r="N1088">
        <v>72.14</v>
      </c>
      <c r="O1088">
        <v>14.41</v>
      </c>
      <c r="P1088">
        <v>0.2</v>
      </c>
      <c r="Q1088">
        <v>0.20799999999999999</v>
      </c>
      <c r="R1088">
        <v>5.6899999999999999E-2</v>
      </c>
      <c r="S1088">
        <v>3.56</v>
      </c>
      <c r="T1088">
        <v>67.41</v>
      </c>
      <c r="U1088">
        <v>71.64</v>
      </c>
      <c r="V1088">
        <v>554</v>
      </c>
      <c r="Y1088">
        <v>1.83</v>
      </c>
      <c r="Z1088">
        <v>2.2610000000000001</v>
      </c>
      <c r="AD1088">
        <v>318</v>
      </c>
      <c r="AG1088">
        <v>3.4089999999999998</v>
      </c>
      <c r="AH1088">
        <v>461.8</v>
      </c>
      <c r="AI1088">
        <v>0</v>
      </c>
      <c r="AJ1088">
        <v>0</v>
      </c>
      <c r="AK1088" t="s">
        <v>56</v>
      </c>
      <c r="AL1088" t="s">
        <v>57</v>
      </c>
      <c r="AM1088">
        <v>0.15</v>
      </c>
      <c r="AO1088">
        <v>43.28</v>
      </c>
      <c r="AP1088">
        <v>40.880000000000003</v>
      </c>
      <c r="AQ1088">
        <v>39.369999999999997</v>
      </c>
    </row>
    <row r="1089" spans="1:43" x14ac:dyDescent="0.2">
      <c r="A1089" s="8"/>
      <c r="B1089">
        <v>887</v>
      </c>
      <c r="C1089">
        <v>150</v>
      </c>
      <c r="D1089" s="1">
        <v>43712</v>
      </c>
      <c r="E1089" s="2">
        <v>0.89703703703703708</v>
      </c>
      <c r="F1089">
        <v>1.6</v>
      </c>
      <c r="G1089">
        <v>0</v>
      </c>
      <c r="H1089">
        <v>0</v>
      </c>
      <c r="I1089">
        <v>283</v>
      </c>
      <c r="J1089">
        <v>53.8</v>
      </c>
      <c r="K1089">
        <v>-0.37</v>
      </c>
      <c r="L1089">
        <v>0</v>
      </c>
      <c r="M1089">
        <v>58.92</v>
      </c>
      <c r="N1089">
        <v>73.73</v>
      </c>
      <c r="O1089">
        <v>14.81</v>
      </c>
      <c r="P1089">
        <v>0.20100000000000001</v>
      </c>
      <c r="Q1089">
        <v>0.20899999999999999</v>
      </c>
      <c r="R1089">
        <v>5.6300000000000003E-2</v>
      </c>
      <c r="S1089">
        <v>3.52</v>
      </c>
      <c r="T1089">
        <v>69.040000000000006</v>
      </c>
      <c r="U1089">
        <v>73.489999999999995</v>
      </c>
      <c r="V1089">
        <v>548</v>
      </c>
      <c r="Y1089">
        <v>1.77</v>
      </c>
      <c r="Z1089">
        <v>2.2120000000000002</v>
      </c>
      <c r="AD1089">
        <v>327.9</v>
      </c>
      <c r="AG1089">
        <v>3.4620000000000002</v>
      </c>
      <c r="AH1089">
        <v>471.4</v>
      </c>
      <c r="AI1089">
        <v>0</v>
      </c>
      <c r="AJ1089">
        <v>0</v>
      </c>
      <c r="AK1089" t="s">
        <v>56</v>
      </c>
      <c r="AL1089" t="s">
        <v>57</v>
      </c>
      <c r="AM1089">
        <v>0.28000000000000003</v>
      </c>
      <c r="AO1089">
        <v>43.28</v>
      </c>
      <c r="AP1089">
        <v>40.83</v>
      </c>
      <c r="AQ1089">
        <v>39.479999999999997</v>
      </c>
    </row>
    <row r="1090" spans="1:43" x14ac:dyDescent="0.2">
      <c r="A1090" s="8"/>
      <c r="B1090">
        <v>888</v>
      </c>
      <c r="C1090">
        <v>150</v>
      </c>
      <c r="D1090" s="1">
        <v>43712</v>
      </c>
      <c r="E1090" s="2">
        <v>0.8971527777777778</v>
      </c>
      <c r="F1090">
        <v>1.6</v>
      </c>
      <c r="G1090">
        <v>0</v>
      </c>
      <c r="H1090">
        <v>0</v>
      </c>
      <c r="I1090">
        <v>283</v>
      </c>
      <c r="J1090">
        <v>54.1</v>
      </c>
      <c r="K1090">
        <v>-0.37</v>
      </c>
      <c r="L1090">
        <v>0</v>
      </c>
      <c r="M1090">
        <v>59.29</v>
      </c>
      <c r="N1090">
        <v>74.11</v>
      </c>
      <c r="O1090">
        <v>14.83</v>
      </c>
      <c r="P1090">
        <v>0.2</v>
      </c>
      <c r="Q1090">
        <v>0.20799999999999999</v>
      </c>
      <c r="R1090">
        <v>5.7000000000000002E-2</v>
      </c>
      <c r="S1090">
        <v>3.56</v>
      </c>
      <c r="T1090">
        <v>69.38</v>
      </c>
      <c r="U1090">
        <v>73.92</v>
      </c>
      <c r="V1090">
        <v>544</v>
      </c>
      <c r="Y1090">
        <v>1.75</v>
      </c>
      <c r="Z1090">
        <v>2.2010000000000001</v>
      </c>
      <c r="AD1090">
        <v>326.3</v>
      </c>
      <c r="AG1090">
        <v>3.4980000000000002</v>
      </c>
      <c r="AH1090">
        <v>474.3</v>
      </c>
      <c r="AI1090">
        <v>0</v>
      </c>
      <c r="AJ1090">
        <v>0</v>
      </c>
      <c r="AK1090" t="s">
        <v>56</v>
      </c>
      <c r="AL1090" t="s">
        <v>57</v>
      </c>
      <c r="AM1090">
        <v>0.19</v>
      </c>
      <c r="AO1090">
        <v>43.28</v>
      </c>
      <c r="AP1090">
        <v>40.83</v>
      </c>
      <c r="AQ1090">
        <v>39.479999999999997</v>
      </c>
    </row>
    <row r="1091" spans="1:43" x14ac:dyDescent="0.2">
      <c r="A1091" s="8"/>
      <c r="B1091">
        <v>889</v>
      </c>
      <c r="C1091">
        <v>150</v>
      </c>
      <c r="D1091" s="1">
        <v>43712</v>
      </c>
      <c r="E1091" s="2">
        <v>0.89726851851851863</v>
      </c>
      <c r="F1091">
        <v>1.6</v>
      </c>
      <c r="G1091">
        <v>0</v>
      </c>
      <c r="H1091">
        <v>0</v>
      </c>
      <c r="I1091">
        <v>283</v>
      </c>
      <c r="J1091">
        <v>53.7</v>
      </c>
      <c r="K1091">
        <v>-0.37</v>
      </c>
      <c r="L1091">
        <v>0</v>
      </c>
      <c r="M1091">
        <v>58.5</v>
      </c>
      <c r="N1091">
        <v>73.790000000000006</v>
      </c>
      <c r="O1091">
        <v>15.29</v>
      </c>
      <c r="P1091">
        <v>0.20699999999999999</v>
      </c>
      <c r="Q1091">
        <v>0.17399999999999999</v>
      </c>
      <c r="R1091">
        <v>5.5199999999999999E-2</v>
      </c>
      <c r="S1091">
        <v>3.45</v>
      </c>
      <c r="T1091">
        <v>68.58</v>
      </c>
      <c r="U1091">
        <v>73.3</v>
      </c>
      <c r="V1091">
        <v>549</v>
      </c>
      <c r="Y1091">
        <v>1.77</v>
      </c>
      <c r="Z1091">
        <v>2.21</v>
      </c>
      <c r="AD1091">
        <v>332.1</v>
      </c>
      <c r="AG1091">
        <v>3.331</v>
      </c>
      <c r="AH1091">
        <v>468</v>
      </c>
      <c r="AI1091">
        <v>0</v>
      </c>
      <c r="AJ1091">
        <v>0</v>
      </c>
      <c r="AK1091" t="s">
        <v>56</v>
      </c>
      <c r="AL1091" t="s">
        <v>57</v>
      </c>
      <c r="AM1091">
        <v>0.22</v>
      </c>
      <c r="AO1091">
        <v>43.34</v>
      </c>
      <c r="AP1091">
        <v>40.880000000000003</v>
      </c>
      <c r="AQ1091">
        <v>39.479999999999997</v>
      </c>
    </row>
    <row r="1092" spans="1:43" x14ac:dyDescent="0.2">
      <c r="A1092" s="8"/>
      <c r="B1092">
        <v>890</v>
      </c>
      <c r="C1092">
        <v>150</v>
      </c>
      <c r="D1092" s="1">
        <v>43712</v>
      </c>
      <c r="E1092" s="2">
        <v>0.89738425925925924</v>
      </c>
      <c r="F1092">
        <v>1.6</v>
      </c>
      <c r="G1092">
        <v>0</v>
      </c>
      <c r="H1092">
        <v>0</v>
      </c>
      <c r="I1092">
        <v>283</v>
      </c>
      <c r="J1092">
        <v>55.1</v>
      </c>
      <c r="K1092">
        <v>-0.37</v>
      </c>
      <c r="L1092">
        <v>0</v>
      </c>
      <c r="M1092">
        <v>60.39</v>
      </c>
      <c r="N1092">
        <v>75.84</v>
      </c>
      <c r="O1092">
        <v>15.44</v>
      </c>
      <c r="P1092">
        <v>0.20399999999999999</v>
      </c>
      <c r="Q1092">
        <v>0.20599999999999999</v>
      </c>
      <c r="R1092">
        <v>5.6500000000000002E-2</v>
      </c>
      <c r="S1092">
        <v>3.53</v>
      </c>
      <c r="T1092">
        <v>70.739999999999995</v>
      </c>
      <c r="U1092">
        <v>75.36</v>
      </c>
      <c r="V1092">
        <v>553</v>
      </c>
      <c r="Y1092">
        <v>1.69</v>
      </c>
      <c r="Z1092">
        <v>2.1509999999999998</v>
      </c>
      <c r="AD1092">
        <v>334.9</v>
      </c>
      <c r="AG1092">
        <v>3.5</v>
      </c>
      <c r="AH1092">
        <v>483.2</v>
      </c>
      <c r="AI1092">
        <v>0</v>
      </c>
      <c r="AJ1092">
        <v>0</v>
      </c>
      <c r="AK1092" t="s">
        <v>56</v>
      </c>
      <c r="AL1092" t="s">
        <v>57</v>
      </c>
      <c r="AM1092">
        <v>0.18</v>
      </c>
      <c r="AO1092">
        <v>43.28</v>
      </c>
      <c r="AP1092">
        <v>40.83</v>
      </c>
      <c r="AQ1092">
        <v>39.479999999999997</v>
      </c>
    </row>
    <row r="1093" spans="1:43" x14ac:dyDescent="0.2">
      <c r="A1093" s="8"/>
      <c r="B1093">
        <v>891</v>
      </c>
      <c r="C1093">
        <v>150</v>
      </c>
      <c r="D1093" s="1">
        <v>43712</v>
      </c>
      <c r="E1093" s="2">
        <v>0.89749999999999996</v>
      </c>
      <c r="F1093">
        <v>1.6</v>
      </c>
      <c r="G1093">
        <v>0</v>
      </c>
      <c r="H1093">
        <v>0</v>
      </c>
      <c r="I1093">
        <v>283</v>
      </c>
      <c r="J1093">
        <v>54.3</v>
      </c>
      <c r="K1093">
        <v>-0.37</v>
      </c>
      <c r="L1093">
        <v>0</v>
      </c>
      <c r="M1093">
        <v>59.15</v>
      </c>
      <c r="N1093">
        <v>74.489999999999995</v>
      </c>
      <c r="O1093">
        <v>15.33</v>
      </c>
      <c r="P1093">
        <v>0.20599999999999999</v>
      </c>
      <c r="Q1093">
        <v>0.214</v>
      </c>
      <c r="R1093">
        <v>5.7299999999999997E-2</v>
      </c>
      <c r="S1093">
        <v>3.58</v>
      </c>
      <c r="T1093">
        <v>69.510000000000005</v>
      </c>
      <c r="U1093">
        <v>74.260000000000005</v>
      </c>
      <c r="V1093">
        <v>542</v>
      </c>
      <c r="Y1093">
        <v>1.74</v>
      </c>
      <c r="Z1093">
        <v>2.19</v>
      </c>
      <c r="AD1093">
        <v>323.8</v>
      </c>
      <c r="AG1093">
        <v>3.39</v>
      </c>
      <c r="AH1093">
        <v>473.2</v>
      </c>
      <c r="AI1093">
        <v>0</v>
      </c>
      <c r="AJ1093">
        <v>0</v>
      </c>
      <c r="AK1093" t="s">
        <v>56</v>
      </c>
      <c r="AL1093" t="s">
        <v>57</v>
      </c>
      <c r="AM1093">
        <v>0.3</v>
      </c>
      <c r="AO1093">
        <v>43.28</v>
      </c>
      <c r="AP1093">
        <v>40.880000000000003</v>
      </c>
      <c r="AQ1093">
        <v>39.42</v>
      </c>
    </row>
    <row r="1094" spans="1:43" x14ac:dyDescent="0.2">
      <c r="A1094" s="8"/>
      <c r="B1094">
        <v>892</v>
      </c>
      <c r="C1094">
        <v>150</v>
      </c>
      <c r="D1094" s="1">
        <v>43712</v>
      </c>
      <c r="E1094" s="2">
        <v>0.8976157407407408</v>
      </c>
      <c r="F1094">
        <v>1.6</v>
      </c>
      <c r="G1094">
        <v>0</v>
      </c>
      <c r="H1094">
        <v>0</v>
      </c>
      <c r="I1094">
        <v>283</v>
      </c>
      <c r="J1094">
        <v>55</v>
      </c>
      <c r="K1094">
        <v>-0.37</v>
      </c>
      <c r="L1094">
        <v>0</v>
      </c>
      <c r="M1094">
        <v>59.99</v>
      </c>
      <c r="N1094">
        <v>75.56</v>
      </c>
      <c r="O1094">
        <v>15.57</v>
      </c>
      <c r="P1094">
        <v>0.20599999999999999</v>
      </c>
      <c r="Q1094">
        <v>0.214</v>
      </c>
      <c r="R1094">
        <v>5.8200000000000002E-2</v>
      </c>
      <c r="S1094">
        <v>3.64</v>
      </c>
      <c r="T1094">
        <v>70.67</v>
      </c>
      <c r="U1094">
        <v>75.209999999999994</v>
      </c>
      <c r="V1094">
        <v>543</v>
      </c>
      <c r="Y1094">
        <v>1.7</v>
      </c>
      <c r="Z1094">
        <v>2.1589999999999998</v>
      </c>
      <c r="AD1094">
        <v>323.10000000000002</v>
      </c>
      <c r="AG1094">
        <v>3.4340000000000002</v>
      </c>
      <c r="AH1094">
        <v>479.9</v>
      </c>
      <c r="AI1094">
        <v>0</v>
      </c>
      <c r="AJ1094">
        <v>0</v>
      </c>
      <c r="AK1094" t="s">
        <v>56</v>
      </c>
      <c r="AL1094" t="s">
        <v>57</v>
      </c>
      <c r="AM1094">
        <v>0.21</v>
      </c>
      <c r="AO1094">
        <v>43.28</v>
      </c>
      <c r="AP1094">
        <v>40.83</v>
      </c>
      <c r="AQ1094">
        <v>39.479999999999997</v>
      </c>
    </row>
    <row r="1095" spans="1:43" x14ac:dyDescent="0.2">
      <c r="A1095" s="8"/>
      <c r="M1095" s="3">
        <f>AVERAGE(M1091:M1094)</f>
        <v>59.5075</v>
      </c>
      <c r="P1095" s="3">
        <f>AVERAGE(P1091:P1094)</f>
        <v>0.20574999999999999</v>
      </c>
      <c r="S1095" s="3">
        <f>AVERAGE(S1091:S1094)</f>
        <v>3.5500000000000003</v>
      </c>
    </row>
    <row r="1096" spans="1:43" x14ac:dyDescent="0.2">
      <c r="A1096" s="8" t="s">
        <v>128</v>
      </c>
      <c r="B1096">
        <v>893</v>
      </c>
      <c r="C1096">
        <v>150</v>
      </c>
      <c r="D1096" s="1">
        <v>43712</v>
      </c>
      <c r="E1096" s="2">
        <v>0.92310185185185178</v>
      </c>
      <c r="F1096">
        <v>1.6</v>
      </c>
      <c r="G1096">
        <v>0</v>
      </c>
      <c r="H1096">
        <v>0</v>
      </c>
      <c r="I1096">
        <v>283</v>
      </c>
      <c r="J1096">
        <v>41.9</v>
      </c>
      <c r="K1096">
        <v>-0.37</v>
      </c>
      <c r="L1096">
        <v>0</v>
      </c>
      <c r="M1096">
        <v>43.39</v>
      </c>
      <c r="N1096">
        <v>55.77</v>
      </c>
      <c r="O1096">
        <v>12.38</v>
      </c>
      <c r="P1096">
        <v>0.222</v>
      </c>
      <c r="Q1096">
        <v>0.13</v>
      </c>
      <c r="R1096">
        <v>0.04</v>
      </c>
      <c r="S1096">
        <v>2.5</v>
      </c>
      <c r="T1096">
        <v>50.64</v>
      </c>
      <c r="U1096">
        <v>54.66</v>
      </c>
      <c r="V1096">
        <v>665</v>
      </c>
      <c r="Y1096">
        <v>2.66</v>
      </c>
      <c r="Z1096">
        <v>2.9249999999999998</v>
      </c>
      <c r="AD1096">
        <v>340.2</v>
      </c>
      <c r="AG1096">
        <v>2.306</v>
      </c>
      <c r="AH1096">
        <v>347.1</v>
      </c>
      <c r="AI1096">
        <v>0</v>
      </c>
      <c r="AJ1096">
        <v>0</v>
      </c>
      <c r="AK1096" t="s">
        <v>56</v>
      </c>
      <c r="AL1096" t="s">
        <v>57</v>
      </c>
      <c r="AM1096">
        <v>0.19</v>
      </c>
      <c r="AO1096">
        <v>43.02</v>
      </c>
      <c r="AP1096">
        <v>40.409999999999997</v>
      </c>
      <c r="AQ1096">
        <v>39.11</v>
      </c>
    </row>
    <row r="1097" spans="1:43" x14ac:dyDescent="0.2">
      <c r="A1097" s="8"/>
      <c r="B1097">
        <v>894</v>
      </c>
      <c r="C1097">
        <v>150</v>
      </c>
      <c r="D1097" s="1">
        <v>43712</v>
      </c>
      <c r="E1097" s="2">
        <v>0.92340277777777768</v>
      </c>
      <c r="F1097">
        <v>1.6</v>
      </c>
      <c r="G1097">
        <v>0</v>
      </c>
      <c r="H1097">
        <v>0</v>
      </c>
      <c r="I1097">
        <v>283</v>
      </c>
      <c r="J1097">
        <v>40.299999999999997</v>
      </c>
      <c r="K1097">
        <v>-0.37</v>
      </c>
      <c r="L1097">
        <v>0</v>
      </c>
      <c r="M1097">
        <v>41.48</v>
      </c>
      <c r="N1097">
        <v>53.22</v>
      </c>
      <c r="O1097">
        <v>11.74</v>
      </c>
      <c r="P1097">
        <v>0.221</v>
      </c>
      <c r="Q1097">
        <v>0.159</v>
      </c>
      <c r="R1097">
        <v>4.0300000000000002E-2</v>
      </c>
      <c r="S1097">
        <v>2.52</v>
      </c>
      <c r="T1097">
        <v>48.4</v>
      </c>
      <c r="U1097">
        <v>52.39</v>
      </c>
      <c r="V1097">
        <v>641</v>
      </c>
      <c r="Y1097">
        <v>2.83</v>
      </c>
      <c r="Z1097">
        <v>3.0649999999999999</v>
      </c>
      <c r="AD1097">
        <v>322.89999999999998</v>
      </c>
      <c r="AG1097">
        <v>2.2189999999999999</v>
      </c>
      <c r="AH1097">
        <v>331.9</v>
      </c>
      <c r="AI1097">
        <v>0</v>
      </c>
      <c r="AJ1097">
        <v>0</v>
      </c>
      <c r="AK1097" t="s">
        <v>56</v>
      </c>
      <c r="AL1097" t="s">
        <v>57</v>
      </c>
      <c r="AM1097">
        <v>0.23</v>
      </c>
      <c r="AO1097">
        <v>42.97</v>
      </c>
      <c r="AP1097">
        <v>40.47</v>
      </c>
      <c r="AQ1097">
        <v>39.11</v>
      </c>
    </row>
    <row r="1098" spans="1:43" x14ac:dyDescent="0.2">
      <c r="A1098" s="8"/>
      <c r="B1098">
        <v>895</v>
      </c>
      <c r="C1098">
        <v>150</v>
      </c>
      <c r="D1098" s="1">
        <v>43712</v>
      </c>
      <c r="E1098" s="2">
        <v>0.92351851851851852</v>
      </c>
      <c r="F1098">
        <v>1.6</v>
      </c>
      <c r="G1098">
        <v>0</v>
      </c>
      <c r="H1098">
        <v>0</v>
      </c>
      <c r="I1098">
        <v>283</v>
      </c>
      <c r="J1098">
        <v>39.9</v>
      </c>
      <c r="K1098">
        <v>-0.37</v>
      </c>
      <c r="L1098">
        <v>0</v>
      </c>
      <c r="M1098">
        <v>40.799999999999997</v>
      </c>
      <c r="N1098">
        <v>52.53</v>
      </c>
      <c r="O1098">
        <v>11.74</v>
      </c>
      <c r="P1098">
        <v>0.223</v>
      </c>
      <c r="Q1098">
        <v>0.13100000000000001</v>
      </c>
      <c r="R1098">
        <v>0.04</v>
      </c>
      <c r="S1098">
        <v>2.5</v>
      </c>
      <c r="T1098">
        <v>47.75</v>
      </c>
      <c r="U1098">
        <v>51.67</v>
      </c>
      <c r="V1098">
        <v>628</v>
      </c>
      <c r="Y1098">
        <v>2.88</v>
      </c>
      <c r="Z1098">
        <v>3.105</v>
      </c>
      <c r="AD1098">
        <v>319.7</v>
      </c>
      <c r="AG1098">
        <v>2.1549999999999998</v>
      </c>
      <c r="AH1098">
        <v>326.39999999999998</v>
      </c>
      <c r="AI1098">
        <v>0</v>
      </c>
      <c r="AJ1098">
        <v>0</v>
      </c>
      <c r="AK1098" t="s">
        <v>56</v>
      </c>
      <c r="AL1098" t="s">
        <v>57</v>
      </c>
      <c r="AM1098">
        <v>0.24</v>
      </c>
      <c r="AO1098">
        <v>42.97</v>
      </c>
      <c r="AP1098">
        <v>40.47</v>
      </c>
      <c r="AQ1098">
        <v>39.11</v>
      </c>
    </row>
    <row r="1099" spans="1:43" x14ac:dyDescent="0.2">
      <c r="A1099" s="8"/>
      <c r="B1099">
        <v>896</v>
      </c>
      <c r="C1099">
        <v>150</v>
      </c>
      <c r="D1099" s="1">
        <v>43712</v>
      </c>
      <c r="E1099" s="2">
        <v>0.92363425925925924</v>
      </c>
      <c r="F1099">
        <v>1.6</v>
      </c>
      <c r="G1099">
        <v>0</v>
      </c>
      <c r="H1099">
        <v>0</v>
      </c>
      <c r="I1099">
        <v>283</v>
      </c>
      <c r="J1099">
        <v>40.1</v>
      </c>
      <c r="K1099">
        <v>-0.37</v>
      </c>
      <c r="L1099">
        <v>0</v>
      </c>
      <c r="M1099">
        <v>41.35</v>
      </c>
      <c r="N1099">
        <v>52.78</v>
      </c>
      <c r="O1099">
        <v>11.43</v>
      </c>
      <c r="P1099">
        <v>0.217</v>
      </c>
      <c r="Q1099">
        <v>0.222</v>
      </c>
      <c r="R1099">
        <v>4.0500000000000001E-2</v>
      </c>
      <c r="S1099">
        <v>2.5299999999999998</v>
      </c>
      <c r="T1099">
        <v>47.94</v>
      </c>
      <c r="U1099">
        <v>51.79</v>
      </c>
      <c r="V1099">
        <v>665</v>
      </c>
      <c r="Y1099">
        <v>2.87</v>
      </c>
      <c r="Z1099">
        <v>3.09</v>
      </c>
      <c r="AD1099">
        <v>320.3</v>
      </c>
      <c r="AG1099">
        <v>2.2530000000000001</v>
      </c>
      <c r="AH1099">
        <v>330.8</v>
      </c>
      <c r="AI1099">
        <v>0</v>
      </c>
      <c r="AJ1099">
        <v>0</v>
      </c>
      <c r="AK1099" t="s">
        <v>56</v>
      </c>
      <c r="AL1099" t="s">
        <v>57</v>
      </c>
      <c r="AM1099">
        <v>0.3</v>
      </c>
      <c r="AO1099">
        <v>43.02</v>
      </c>
      <c r="AP1099">
        <v>40.47</v>
      </c>
      <c r="AQ1099">
        <v>39.11</v>
      </c>
    </row>
    <row r="1100" spans="1:43" x14ac:dyDescent="0.2">
      <c r="A1100" s="8"/>
      <c r="B1100">
        <v>897</v>
      </c>
      <c r="C1100">
        <v>150</v>
      </c>
      <c r="D1100" s="1">
        <v>43712</v>
      </c>
      <c r="E1100" s="2">
        <v>0.92375000000000007</v>
      </c>
      <c r="F1100">
        <v>1.6</v>
      </c>
      <c r="G1100">
        <v>0</v>
      </c>
      <c r="H1100">
        <v>0</v>
      </c>
      <c r="I1100">
        <v>283</v>
      </c>
      <c r="J1100">
        <v>39.4</v>
      </c>
      <c r="K1100">
        <v>-0.37</v>
      </c>
      <c r="L1100">
        <v>0</v>
      </c>
      <c r="M1100">
        <v>40.56</v>
      </c>
      <c r="N1100">
        <v>51.76</v>
      </c>
      <c r="O1100">
        <v>11.19</v>
      </c>
      <c r="P1100">
        <v>0.216</v>
      </c>
      <c r="Q1100">
        <v>0.193</v>
      </c>
      <c r="R1100">
        <v>3.8800000000000001E-2</v>
      </c>
      <c r="S1100">
        <v>2.4300000000000002</v>
      </c>
      <c r="T1100">
        <v>47.03</v>
      </c>
      <c r="U1100">
        <v>50.94</v>
      </c>
      <c r="V1100">
        <v>656</v>
      </c>
      <c r="Y1100">
        <v>2.94</v>
      </c>
      <c r="Z1100">
        <v>3.1509999999999998</v>
      </c>
      <c r="AD1100">
        <v>327.60000000000002</v>
      </c>
      <c r="AG1100">
        <v>2.2130000000000001</v>
      </c>
      <c r="AH1100">
        <v>324.5</v>
      </c>
      <c r="AI1100">
        <v>0</v>
      </c>
      <c r="AJ1100">
        <v>0</v>
      </c>
      <c r="AK1100" t="s">
        <v>56</v>
      </c>
      <c r="AL1100" t="s">
        <v>57</v>
      </c>
      <c r="AM1100">
        <v>0.26</v>
      </c>
      <c r="AO1100">
        <v>43.02</v>
      </c>
      <c r="AP1100">
        <v>40.520000000000003</v>
      </c>
      <c r="AQ1100">
        <v>39.11</v>
      </c>
    </row>
    <row r="1101" spans="1:43" x14ac:dyDescent="0.2">
      <c r="A1101" s="8"/>
      <c r="B1101">
        <v>898</v>
      </c>
      <c r="C1101">
        <v>150</v>
      </c>
      <c r="D1101" s="1">
        <v>43712</v>
      </c>
      <c r="E1101" s="2">
        <v>0.92386574074074079</v>
      </c>
      <c r="F1101">
        <v>1.6</v>
      </c>
      <c r="G1101">
        <v>0</v>
      </c>
      <c r="H1101">
        <v>0</v>
      </c>
      <c r="I1101">
        <v>283</v>
      </c>
      <c r="J1101">
        <v>39.299999999999997</v>
      </c>
      <c r="K1101">
        <v>-0.37</v>
      </c>
      <c r="L1101">
        <v>0</v>
      </c>
      <c r="M1101">
        <v>40.07</v>
      </c>
      <c r="N1101">
        <v>51.45</v>
      </c>
      <c r="O1101">
        <v>11.38</v>
      </c>
      <c r="P1101">
        <v>0.221</v>
      </c>
      <c r="Q1101">
        <v>0.16500000000000001</v>
      </c>
      <c r="R1101">
        <v>4.0899999999999999E-2</v>
      </c>
      <c r="S1101">
        <v>2.56</v>
      </c>
      <c r="T1101">
        <v>46.81</v>
      </c>
      <c r="U1101">
        <v>50.62</v>
      </c>
      <c r="V1101">
        <v>639</v>
      </c>
      <c r="Y1101">
        <v>2.97</v>
      </c>
      <c r="Z1101">
        <v>3.17</v>
      </c>
      <c r="AD1101">
        <v>306.89999999999998</v>
      </c>
      <c r="AG1101">
        <v>2.137</v>
      </c>
      <c r="AH1101">
        <v>320.60000000000002</v>
      </c>
      <c r="AI1101">
        <v>0</v>
      </c>
      <c r="AJ1101">
        <v>0</v>
      </c>
      <c r="AK1101" t="s">
        <v>56</v>
      </c>
      <c r="AL1101" t="s">
        <v>57</v>
      </c>
      <c r="AM1101">
        <v>0.28999999999999998</v>
      </c>
      <c r="AO1101">
        <v>43.02</v>
      </c>
      <c r="AP1101">
        <v>40.57</v>
      </c>
      <c r="AQ1101">
        <v>39.11</v>
      </c>
    </row>
    <row r="1102" spans="1:43" x14ac:dyDescent="0.2">
      <c r="A1102" s="8"/>
      <c r="B1102">
        <v>899</v>
      </c>
      <c r="C1102">
        <v>150</v>
      </c>
      <c r="D1102" s="1">
        <v>43712</v>
      </c>
      <c r="E1102" s="2">
        <v>0.9239814814814814</v>
      </c>
      <c r="F1102">
        <v>1.6</v>
      </c>
      <c r="G1102">
        <v>0</v>
      </c>
      <c r="H1102">
        <v>0</v>
      </c>
      <c r="I1102">
        <v>283</v>
      </c>
      <c r="J1102">
        <v>39.700000000000003</v>
      </c>
      <c r="K1102">
        <v>-0.37</v>
      </c>
      <c r="L1102">
        <v>0</v>
      </c>
      <c r="M1102">
        <v>40.700000000000003</v>
      </c>
      <c r="N1102">
        <v>52.13</v>
      </c>
      <c r="O1102">
        <v>11.43</v>
      </c>
      <c r="P1102">
        <v>0.219</v>
      </c>
      <c r="Q1102">
        <v>0.19600000000000001</v>
      </c>
      <c r="R1102">
        <v>4.0599999999999997E-2</v>
      </c>
      <c r="S1102">
        <v>2.54</v>
      </c>
      <c r="T1102">
        <v>47.43</v>
      </c>
      <c r="U1102">
        <v>51.34</v>
      </c>
      <c r="V1102">
        <v>641</v>
      </c>
      <c r="Y1102">
        <v>2.91</v>
      </c>
      <c r="Z1102">
        <v>3.129</v>
      </c>
      <c r="AD1102">
        <v>314</v>
      </c>
      <c r="AG1102">
        <v>2.1909999999999998</v>
      </c>
      <c r="AH1102">
        <v>325.60000000000002</v>
      </c>
      <c r="AI1102">
        <v>0</v>
      </c>
      <c r="AJ1102">
        <v>0</v>
      </c>
      <c r="AK1102" t="s">
        <v>56</v>
      </c>
      <c r="AL1102" t="s">
        <v>57</v>
      </c>
      <c r="AM1102">
        <v>0.19</v>
      </c>
      <c r="AO1102">
        <v>43.02</v>
      </c>
      <c r="AP1102">
        <v>40.520000000000003</v>
      </c>
      <c r="AQ1102">
        <v>39.11</v>
      </c>
    </row>
    <row r="1103" spans="1:43" x14ac:dyDescent="0.2">
      <c r="A1103" s="8"/>
      <c r="B1103">
        <v>900</v>
      </c>
      <c r="C1103">
        <v>150</v>
      </c>
      <c r="D1103" s="1">
        <v>43712</v>
      </c>
      <c r="E1103" s="2">
        <v>0.92409722222222224</v>
      </c>
      <c r="F1103">
        <v>1.6</v>
      </c>
      <c r="G1103">
        <v>0</v>
      </c>
      <c r="H1103">
        <v>0</v>
      </c>
      <c r="I1103">
        <v>283</v>
      </c>
      <c r="J1103">
        <v>39.299999999999997</v>
      </c>
      <c r="K1103">
        <v>-0.37</v>
      </c>
      <c r="L1103">
        <v>0</v>
      </c>
      <c r="M1103">
        <v>40.06</v>
      </c>
      <c r="N1103">
        <v>51.56</v>
      </c>
      <c r="O1103">
        <v>11.49</v>
      </c>
      <c r="P1103">
        <v>0.223</v>
      </c>
      <c r="Q1103">
        <v>0.155</v>
      </c>
      <c r="R1103">
        <v>0.04</v>
      </c>
      <c r="S1103">
        <v>2.5</v>
      </c>
      <c r="T1103">
        <v>46.99</v>
      </c>
      <c r="U1103">
        <v>50.78</v>
      </c>
      <c r="V1103">
        <v>636</v>
      </c>
      <c r="Y1103">
        <v>2.96</v>
      </c>
      <c r="Z1103">
        <v>3.1640000000000001</v>
      </c>
      <c r="AD1103">
        <v>314.39999999999998</v>
      </c>
      <c r="AG1103">
        <v>2.12</v>
      </c>
      <c r="AH1103">
        <v>320.5</v>
      </c>
      <c r="AI1103">
        <v>0</v>
      </c>
      <c r="AJ1103">
        <v>0</v>
      </c>
      <c r="AK1103" t="s">
        <v>56</v>
      </c>
      <c r="AL1103" t="s">
        <v>57</v>
      </c>
      <c r="AM1103">
        <v>0.27</v>
      </c>
      <c r="AO1103">
        <v>43.08</v>
      </c>
      <c r="AP1103">
        <v>40.57</v>
      </c>
      <c r="AQ1103">
        <v>39.159999999999997</v>
      </c>
    </row>
    <row r="1104" spans="1:43" x14ac:dyDescent="0.2">
      <c r="A1104" s="8"/>
      <c r="B1104">
        <v>901</v>
      </c>
      <c r="C1104">
        <v>150</v>
      </c>
      <c r="D1104" s="1">
        <v>43712</v>
      </c>
      <c r="E1104" s="2">
        <v>0.92421296296296296</v>
      </c>
      <c r="F1104">
        <v>1.6</v>
      </c>
      <c r="G1104">
        <v>0</v>
      </c>
      <c r="H1104">
        <v>0</v>
      </c>
      <c r="I1104">
        <v>283</v>
      </c>
      <c r="J1104">
        <v>39.5</v>
      </c>
      <c r="K1104">
        <v>-0.37</v>
      </c>
      <c r="L1104">
        <v>0</v>
      </c>
      <c r="M1104">
        <v>40.369999999999997</v>
      </c>
      <c r="N1104">
        <v>51.91</v>
      </c>
      <c r="O1104">
        <v>11.54</v>
      </c>
      <c r="P1104">
        <v>0.222</v>
      </c>
      <c r="Q1104">
        <v>0.16900000000000001</v>
      </c>
      <c r="R1104">
        <v>3.8600000000000002E-2</v>
      </c>
      <c r="S1104">
        <v>2.41</v>
      </c>
      <c r="T1104">
        <v>46.91</v>
      </c>
      <c r="U1104">
        <v>51.06</v>
      </c>
      <c r="V1104">
        <v>656</v>
      </c>
      <c r="Y1104">
        <v>2.93</v>
      </c>
      <c r="Z1104">
        <v>3.1419999999999999</v>
      </c>
      <c r="AD1104">
        <v>327.9</v>
      </c>
      <c r="AG1104">
        <v>2.1429999999999998</v>
      </c>
      <c r="AH1104">
        <v>323</v>
      </c>
      <c r="AI1104">
        <v>0</v>
      </c>
      <c r="AJ1104">
        <v>0</v>
      </c>
      <c r="AK1104" t="s">
        <v>56</v>
      </c>
      <c r="AL1104" t="s">
        <v>57</v>
      </c>
      <c r="AM1104">
        <v>0.26</v>
      </c>
      <c r="AO1104">
        <v>43.08</v>
      </c>
      <c r="AP1104">
        <v>40.619999999999997</v>
      </c>
      <c r="AQ1104">
        <v>39.11</v>
      </c>
    </row>
    <row r="1105" spans="1:43" x14ac:dyDescent="0.2">
      <c r="A1105" s="8"/>
      <c r="B1105">
        <v>902</v>
      </c>
      <c r="C1105">
        <v>150</v>
      </c>
      <c r="D1105" s="1">
        <v>43712</v>
      </c>
      <c r="E1105" s="2">
        <v>0.92432870370370368</v>
      </c>
      <c r="F1105">
        <v>1.6</v>
      </c>
      <c r="G1105">
        <v>0</v>
      </c>
      <c r="H1105">
        <v>0</v>
      </c>
      <c r="I1105">
        <v>283</v>
      </c>
      <c r="J1105">
        <v>39.9</v>
      </c>
      <c r="K1105">
        <v>-0.37</v>
      </c>
      <c r="L1105">
        <v>0</v>
      </c>
      <c r="M1105">
        <v>40.840000000000003</v>
      </c>
      <c r="N1105">
        <v>52.7</v>
      </c>
      <c r="O1105">
        <v>11.85</v>
      </c>
      <c r="P1105">
        <v>0.22500000000000001</v>
      </c>
      <c r="Q1105">
        <v>0.16200000000000001</v>
      </c>
      <c r="R1105">
        <v>4.0099999999999997E-2</v>
      </c>
      <c r="S1105">
        <v>2.5099999999999998</v>
      </c>
      <c r="T1105">
        <v>47.86</v>
      </c>
      <c r="U1105">
        <v>51.81</v>
      </c>
      <c r="V1105">
        <v>641</v>
      </c>
      <c r="Y1105">
        <v>2.87</v>
      </c>
      <c r="Z1105">
        <v>3.0950000000000002</v>
      </c>
      <c r="AD1105">
        <v>319.3</v>
      </c>
      <c r="AG1105">
        <v>2.1429999999999998</v>
      </c>
      <c r="AH1105">
        <v>326.8</v>
      </c>
      <c r="AI1105">
        <v>0</v>
      </c>
      <c r="AJ1105">
        <v>0</v>
      </c>
      <c r="AK1105" t="s">
        <v>56</v>
      </c>
      <c r="AL1105" t="s">
        <v>57</v>
      </c>
      <c r="AM1105">
        <v>0.28000000000000003</v>
      </c>
      <c r="AO1105">
        <v>43.08</v>
      </c>
      <c r="AP1105">
        <v>40.57</v>
      </c>
      <c r="AQ1105">
        <v>39.159999999999997</v>
      </c>
    </row>
    <row r="1106" spans="1:43" x14ac:dyDescent="0.2">
      <c r="A1106" s="8"/>
      <c r="B1106">
        <v>903</v>
      </c>
      <c r="C1106">
        <v>150</v>
      </c>
      <c r="D1106" s="1">
        <v>43712</v>
      </c>
      <c r="E1106" s="2">
        <v>0.92444444444444451</v>
      </c>
      <c r="F1106">
        <v>1.6</v>
      </c>
      <c r="G1106">
        <v>0</v>
      </c>
      <c r="H1106">
        <v>0</v>
      </c>
      <c r="I1106">
        <v>283</v>
      </c>
      <c r="J1106">
        <v>39.5</v>
      </c>
      <c r="K1106">
        <v>-0.37</v>
      </c>
      <c r="L1106">
        <v>0</v>
      </c>
      <c r="M1106">
        <v>40.270000000000003</v>
      </c>
      <c r="N1106">
        <v>51.93</v>
      </c>
      <c r="O1106">
        <v>11.66</v>
      </c>
      <c r="P1106">
        <v>0.22500000000000001</v>
      </c>
      <c r="Q1106">
        <v>0.19500000000000001</v>
      </c>
      <c r="R1106">
        <v>3.9899999999999998E-2</v>
      </c>
      <c r="S1106">
        <v>2.4900000000000002</v>
      </c>
      <c r="T1106">
        <v>47.09</v>
      </c>
      <c r="U1106">
        <v>51.12</v>
      </c>
      <c r="V1106">
        <v>650</v>
      </c>
      <c r="Y1106">
        <v>2.93</v>
      </c>
      <c r="Z1106">
        <v>3.141</v>
      </c>
      <c r="AD1106">
        <v>316.39999999999998</v>
      </c>
      <c r="AG1106">
        <v>2.1160000000000001</v>
      </c>
      <c r="AH1106">
        <v>322.10000000000002</v>
      </c>
      <c r="AI1106">
        <v>0</v>
      </c>
      <c r="AJ1106">
        <v>0</v>
      </c>
      <c r="AK1106" t="s">
        <v>56</v>
      </c>
      <c r="AL1106" t="s">
        <v>57</v>
      </c>
      <c r="AM1106">
        <v>0.24</v>
      </c>
      <c r="AO1106">
        <v>43.08</v>
      </c>
      <c r="AP1106">
        <v>40.57</v>
      </c>
      <c r="AQ1106">
        <v>39.21</v>
      </c>
    </row>
    <row r="1107" spans="1:43" x14ac:dyDescent="0.2">
      <c r="A1107" s="8"/>
      <c r="B1107">
        <v>904</v>
      </c>
      <c r="C1107">
        <v>150</v>
      </c>
      <c r="D1107" s="1">
        <v>43712</v>
      </c>
      <c r="E1107" s="2">
        <v>0.92456018518518512</v>
      </c>
      <c r="F1107">
        <v>1.6</v>
      </c>
      <c r="G1107">
        <v>0</v>
      </c>
      <c r="H1107">
        <v>0</v>
      </c>
      <c r="I1107">
        <v>283</v>
      </c>
      <c r="J1107">
        <v>39.6</v>
      </c>
      <c r="K1107">
        <v>-0.37</v>
      </c>
      <c r="L1107">
        <v>0</v>
      </c>
      <c r="M1107">
        <v>40.270000000000003</v>
      </c>
      <c r="N1107">
        <v>52.09</v>
      </c>
      <c r="O1107">
        <v>11.82</v>
      </c>
      <c r="P1107">
        <v>0.22700000000000001</v>
      </c>
      <c r="Q1107">
        <v>0.16</v>
      </c>
      <c r="R1107">
        <v>3.9600000000000003E-2</v>
      </c>
      <c r="S1107">
        <v>2.48</v>
      </c>
      <c r="T1107">
        <v>47.31</v>
      </c>
      <c r="U1107">
        <v>50.99</v>
      </c>
      <c r="V1107">
        <v>681</v>
      </c>
      <c r="Y1107">
        <v>2.92</v>
      </c>
      <c r="Z1107">
        <v>3.1309999999999998</v>
      </c>
      <c r="AD1107">
        <v>318.8</v>
      </c>
      <c r="AG1107">
        <v>2.0950000000000002</v>
      </c>
      <c r="AH1107">
        <v>322.2</v>
      </c>
      <c r="AI1107">
        <v>0</v>
      </c>
      <c r="AJ1107">
        <v>0</v>
      </c>
      <c r="AK1107" t="s">
        <v>56</v>
      </c>
      <c r="AL1107" t="s">
        <v>57</v>
      </c>
      <c r="AM1107">
        <v>0.2</v>
      </c>
      <c r="AO1107">
        <v>43.08</v>
      </c>
      <c r="AP1107">
        <v>40.57</v>
      </c>
      <c r="AQ1107">
        <v>39.159999999999997</v>
      </c>
    </row>
    <row r="1108" spans="1:43" x14ac:dyDescent="0.2">
      <c r="A1108" s="8"/>
      <c r="B1108">
        <v>905</v>
      </c>
      <c r="C1108">
        <v>150</v>
      </c>
      <c r="D1108" s="1">
        <v>43712</v>
      </c>
      <c r="E1108" s="2">
        <v>0.92467592592592596</v>
      </c>
      <c r="F1108">
        <v>1.6</v>
      </c>
      <c r="G1108">
        <v>0</v>
      </c>
      <c r="H1108">
        <v>0</v>
      </c>
      <c r="I1108">
        <v>283</v>
      </c>
      <c r="J1108">
        <v>40.299999999999997</v>
      </c>
      <c r="K1108">
        <v>-0.37</v>
      </c>
      <c r="L1108">
        <v>0</v>
      </c>
      <c r="M1108">
        <v>41.22</v>
      </c>
      <c r="N1108">
        <v>53.07</v>
      </c>
      <c r="O1108">
        <v>11.86</v>
      </c>
      <c r="P1108">
        <v>0.223</v>
      </c>
      <c r="Q1108">
        <v>0.20799999999999999</v>
      </c>
      <c r="R1108">
        <v>4.02E-2</v>
      </c>
      <c r="S1108">
        <v>2.5099999999999998</v>
      </c>
      <c r="T1108">
        <v>48.33</v>
      </c>
      <c r="U1108">
        <v>52.16</v>
      </c>
      <c r="V1108">
        <v>691</v>
      </c>
      <c r="Y1108">
        <v>2.84</v>
      </c>
      <c r="Z1108">
        <v>3.073</v>
      </c>
      <c r="AD1108">
        <v>321.7</v>
      </c>
      <c r="AG1108">
        <v>2.177</v>
      </c>
      <c r="AH1108">
        <v>329.7</v>
      </c>
      <c r="AI1108">
        <v>0</v>
      </c>
      <c r="AJ1108">
        <v>0</v>
      </c>
      <c r="AK1108" t="s">
        <v>56</v>
      </c>
      <c r="AL1108" t="s">
        <v>57</v>
      </c>
      <c r="AM1108">
        <v>0.24</v>
      </c>
      <c r="AO1108">
        <v>43.08</v>
      </c>
      <c r="AP1108">
        <v>40.619999999999997</v>
      </c>
      <c r="AQ1108">
        <v>39.159999999999997</v>
      </c>
    </row>
    <row r="1109" spans="1:43" x14ac:dyDescent="0.2">
      <c r="A1109" s="8"/>
      <c r="B1109">
        <v>906</v>
      </c>
      <c r="C1109">
        <v>150</v>
      </c>
      <c r="D1109" s="1">
        <v>43712</v>
      </c>
      <c r="E1109" s="2">
        <v>0.92479166666666668</v>
      </c>
      <c r="F1109">
        <v>1.6</v>
      </c>
      <c r="G1109">
        <v>0</v>
      </c>
      <c r="H1109">
        <v>0</v>
      </c>
      <c r="I1109">
        <v>283</v>
      </c>
      <c r="J1109">
        <v>39.799999999999997</v>
      </c>
      <c r="K1109">
        <v>-0.37</v>
      </c>
      <c r="L1109">
        <v>0</v>
      </c>
      <c r="M1109">
        <v>40.49</v>
      </c>
      <c r="N1109">
        <v>52.41</v>
      </c>
      <c r="O1109">
        <v>11.91</v>
      </c>
      <c r="P1109">
        <v>0.22700000000000001</v>
      </c>
      <c r="Q1109">
        <v>0.23</v>
      </c>
      <c r="R1109">
        <v>4.0599999999999997E-2</v>
      </c>
      <c r="S1109">
        <v>2.54</v>
      </c>
      <c r="T1109">
        <v>47.66</v>
      </c>
      <c r="U1109">
        <v>51.5</v>
      </c>
      <c r="V1109">
        <v>680</v>
      </c>
      <c r="Y1109">
        <v>2.89</v>
      </c>
      <c r="Z1109">
        <v>3.1120000000000001</v>
      </c>
      <c r="AD1109">
        <v>312.3</v>
      </c>
      <c r="AG1109">
        <v>2.1019999999999999</v>
      </c>
      <c r="AH1109">
        <v>323.89999999999998</v>
      </c>
      <c r="AI1109">
        <v>0</v>
      </c>
      <c r="AJ1109">
        <v>0</v>
      </c>
      <c r="AK1109" t="s">
        <v>56</v>
      </c>
      <c r="AL1109" t="s">
        <v>57</v>
      </c>
      <c r="AM1109">
        <v>0.22</v>
      </c>
      <c r="AO1109">
        <v>43.08</v>
      </c>
      <c r="AP1109">
        <v>40.619999999999997</v>
      </c>
      <c r="AQ1109">
        <v>39.21</v>
      </c>
    </row>
    <row r="1110" spans="1:43" x14ac:dyDescent="0.2">
      <c r="A1110" s="8"/>
      <c r="B1110">
        <v>907</v>
      </c>
      <c r="C1110">
        <v>150</v>
      </c>
      <c r="D1110" s="1">
        <v>43712</v>
      </c>
      <c r="E1110" s="2">
        <v>0.9249074074074074</v>
      </c>
      <c r="F1110">
        <v>1.6</v>
      </c>
      <c r="G1110">
        <v>0</v>
      </c>
      <c r="H1110">
        <v>0</v>
      </c>
      <c r="I1110">
        <v>283</v>
      </c>
      <c r="J1110">
        <v>40.200000000000003</v>
      </c>
      <c r="K1110">
        <v>-0.37</v>
      </c>
      <c r="L1110">
        <v>0</v>
      </c>
      <c r="M1110">
        <v>40.67</v>
      </c>
      <c r="N1110">
        <v>53.16</v>
      </c>
      <c r="O1110">
        <v>12.49</v>
      </c>
      <c r="P1110">
        <v>0.23499999999999999</v>
      </c>
      <c r="Q1110">
        <v>0.125</v>
      </c>
      <c r="R1110">
        <v>3.9300000000000002E-2</v>
      </c>
      <c r="S1110">
        <v>2.46</v>
      </c>
      <c r="T1110">
        <v>48.04</v>
      </c>
      <c r="U1110">
        <v>52.32</v>
      </c>
      <c r="V1110">
        <v>643</v>
      </c>
      <c r="Y1110">
        <v>2.84</v>
      </c>
      <c r="Z1110">
        <v>3.0680000000000001</v>
      </c>
      <c r="AD1110">
        <v>324.2</v>
      </c>
      <c r="AG1110">
        <v>2.0430000000000001</v>
      </c>
      <c r="AH1110">
        <v>325.3</v>
      </c>
      <c r="AI1110">
        <v>0</v>
      </c>
      <c r="AJ1110">
        <v>0</v>
      </c>
      <c r="AK1110" t="s">
        <v>56</v>
      </c>
      <c r="AL1110" t="s">
        <v>57</v>
      </c>
      <c r="AM1110">
        <v>0.3</v>
      </c>
      <c r="AO1110">
        <v>43.08</v>
      </c>
      <c r="AP1110">
        <v>40.619999999999997</v>
      </c>
      <c r="AQ1110">
        <v>39.21</v>
      </c>
    </row>
    <row r="1111" spans="1:43" x14ac:dyDescent="0.2">
      <c r="A1111" s="8"/>
      <c r="B1111">
        <v>908</v>
      </c>
      <c r="C1111">
        <v>150</v>
      </c>
      <c r="D1111" s="1">
        <v>43712</v>
      </c>
      <c r="E1111" s="2">
        <v>0.92502314814814823</v>
      </c>
      <c r="F1111">
        <v>1.6</v>
      </c>
      <c r="G1111">
        <v>0</v>
      </c>
      <c r="H1111">
        <v>0</v>
      </c>
      <c r="I1111">
        <v>283</v>
      </c>
      <c r="J1111">
        <v>40.4</v>
      </c>
      <c r="K1111">
        <v>-0.37</v>
      </c>
      <c r="L1111">
        <v>0</v>
      </c>
      <c r="M1111">
        <v>41.08</v>
      </c>
      <c r="N1111">
        <v>53.42</v>
      </c>
      <c r="O1111">
        <v>12.33</v>
      </c>
      <c r="P1111">
        <v>0.23100000000000001</v>
      </c>
      <c r="Q1111">
        <v>0.17199999999999999</v>
      </c>
      <c r="R1111">
        <v>0.04</v>
      </c>
      <c r="S1111">
        <v>2.5</v>
      </c>
      <c r="T1111">
        <v>48.54</v>
      </c>
      <c r="U1111">
        <v>52.67</v>
      </c>
      <c r="V1111">
        <v>650</v>
      </c>
      <c r="Y1111">
        <v>2.82</v>
      </c>
      <c r="Z1111">
        <v>3.0529999999999999</v>
      </c>
      <c r="AD1111">
        <v>321.89999999999998</v>
      </c>
      <c r="AG1111">
        <v>2.1</v>
      </c>
      <c r="AH1111">
        <v>328.7</v>
      </c>
      <c r="AI1111">
        <v>0</v>
      </c>
      <c r="AJ1111">
        <v>0</v>
      </c>
      <c r="AK1111" t="s">
        <v>56</v>
      </c>
      <c r="AL1111" t="s">
        <v>57</v>
      </c>
      <c r="AM1111">
        <v>0.19</v>
      </c>
      <c r="AO1111">
        <v>43.08</v>
      </c>
      <c r="AP1111">
        <v>40.68</v>
      </c>
      <c r="AQ1111">
        <v>39.21</v>
      </c>
    </row>
    <row r="1112" spans="1:43" x14ac:dyDescent="0.2">
      <c r="A1112" s="8"/>
      <c r="B1112">
        <v>909</v>
      </c>
      <c r="C1112">
        <v>150</v>
      </c>
      <c r="D1112" s="1">
        <v>43712</v>
      </c>
      <c r="E1112" s="2">
        <v>0.92513888888888884</v>
      </c>
      <c r="F1112">
        <v>1.6</v>
      </c>
      <c r="G1112">
        <v>0</v>
      </c>
      <c r="H1112">
        <v>0</v>
      </c>
      <c r="I1112">
        <v>283</v>
      </c>
      <c r="J1112">
        <v>40.5</v>
      </c>
      <c r="K1112">
        <v>-0.37</v>
      </c>
      <c r="L1112">
        <v>0</v>
      </c>
      <c r="M1112">
        <v>40.92</v>
      </c>
      <c r="N1112">
        <v>53.71</v>
      </c>
      <c r="O1112">
        <v>12.79</v>
      </c>
      <c r="P1112">
        <v>0.23799999999999999</v>
      </c>
      <c r="Q1112">
        <v>0.124</v>
      </c>
      <c r="R1112">
        <v>3.8800000000000001E-2</v>
      </c>
      <c r="S1112">
        <v>2.4300000000000002</v>
      </c>
      <c r="T1112">
        <v>48.55</v>
      </c>
      <c r="U1112">
        <v>52.74</v>
      </c>
      <c r="V1112">
        <v>657</v>
      </c>
      <c r="Y1112">
        <v>2.8</v>
      </c>
      <c r="Z1112">
        <v>3.0369999999999999</v>
      </c>
      <c r="AD1112">
        <v>330.2</v>
      </c>
      <c r="AG1112">
        <v>2.028</v>
      </c>
      <c r="AH1112">
        <v>327.39999999999998</v>
      </c>
      <c r="AI1112">
        <v>0</v>
      </c>
      <c r="AJ1112">
        <v>0</v>
      </c>
      <c r="AK1112" t="s">
        <v>56</v>
      </c>
      <c r="AL1112" t="s">
        <v>57</v>
      </c>
      <c r="AM1112">
        <v>0.24</v>
      </c>
      <c r="AO1112">
        <v>43.08</v>
      </c>
      <c r="AP1112">
        <v>40.619999999999997</v>
      </c>
      <c r="AQ1112">
        <v>39.159999999999997</v>
      </c>
    </row>
    <row r="1113" spans="1:43" x14ac:dyDescent="0.2">
      <c r="A1113" s="8"/>
      <c r="B1113">
        <v>910</v>
      </c>
      <c r="C1113">
        <v>150</v>
      </c>
      <c r="D1113" s="1">
        <v>43712</v>
      </c>
      <c r="E1113" s="2">
        <v>0.92525462962962957</v>
      </c>
      <c r="F1113">
        <v>1.6</v>
      </c>
      <c r="G1113">
        <v>0</v>
      </c>
      <c r="H1113">
        <v>0</v>
      </c>
      <c r="I1113">
        <v>283</v>
      </c>
      <c r="J1113">
        <v>40.299999999999997</v>
      </c>
      <c r="K1113">
        <v>-0.37</v>
      </c>
      <c r="L1113">
        <v>0</v>
      </c>
      <c r="M1113">
        <v>40.93</v>
      </c>
      <c r="N1113">
        <v>53.18</v>
      </c>
      <c r="O1113">
        <v>12.25</v>
      </c>
      <c r="P1113">
        <v>0.23</v>
      </c>
      <c r="Q1113">
        <v>0.19</v>
      </c>
      <c r="R1113">
        <v>3.9899999999999998E-2</v>
      </c>
      <c r="S1113">
        <v>2.4900000000000002</v>
      </c>
      <c r="T1113">
        <v>48.17</v>
      </c>
      <c r="U1113">
        <v>52.43</v>
      </c>
      <c r="V1113">
        <v>658</v>
      </c>
      <c r="Y1113">
        <v>2.84</v>
      </c>
      <c r="Z1113">
        <v>3.0670000000000002</v>
      </c>
      <c r="AD1113">
        <v>321.60000000000002</v>
      </c>
      <c r="AG1113">
        <v>2.097</v>
      </c>
      <c r="AH1113">
        <v>327.39999999999998</v>
      </c>
      <c r="AI1113">
        <v>0</v>
      </c>
      <c r="AJ1113">
        <v>0</v>
      </c>
      <c r="AK1113" t="s">
        <v>56</v>
      </c>
      <c r="AL1113" t="s">
        <v>57</v>
      </c>
      <c r="AM1113">
        <v>0.33</v>
      </c>
      <c r="AO1113">
        <v>43.13</v>
      </c>
      <c r="AP1113">
        <v>40.619999999999997</v>
      </c>
      <c r="AQ1113">
        <v>39.159999999999997</v>
      </c>
    </row>
    <row r="1114" spans="1:43" x14ac:dyDescent="0.2">
      <c r="A1114" s="8"/>
      <c r="B1114">
        <v>911</v>
      </c>
      <c r="C1114">
        <v>150</v>
      </c>
      <c r="D1114" s="1">
        <v>43712</v>
      </c>
      <c r="E1114" s="2">
        <v>0.9253703703703704</v>
      </c>
      <c r="F1114">
        <v>1.6</v>
      </c>
      <c r="G1114">
        <v>0</v>
      </c>
      <c r="H1114">
        <v>0</v>
      </c>
      <c r="I1114">
        <v>283</v>
      </c>
      <c r="J1114">
        <v>40.700000000000003</v>
      </c>
      <c r="K1114">
        <v>-0.37</v>
      </c>
      <c r="L1114">
        <v>0</v>
      </c>
      <c r="M1114">
        <v>41.27</v>
      </c>
      <c r="N1114">
        <v>53.84</v>
      </c>
      <c r="O1114">
        <v>12.57</v>
      </c>
      <c r="P1114">
        <v>0.23300000000000001</v>
      </c>
      <c r="Q1114">
        <v>0.13100000000000001</v>
      </c>
      <c r="R1114">
        <v>3.9600000000000003E-2</v>
      </c>
      <c r="S1114">
        <v>2.48</v>
      </c>
      <c r="T1114">
        <v>48.94</v>
      </c>
      <c r="U1114">
        <v>52.83</v>
      </c>
      <c r="V1114">
        <v>673</v>
      </c>
      <c r="Y1114">
        <v>2.79</v>
      </c>
      <c r="Z1114">
        <v>3.0289999999999999</v>
      </c>
      <c r="AD1114">
        <v>326.60000000000002</v>
      </c>
      <c r="AG1114">
        <v>2.0859999999999999</v>
      </c>
      <c r="AH1114">
        <v>330.2</v>
      </c>
      <c r="AI1114">
        <v>0</v>
      </c>
      <c r="AJ1114">
        <v>0</v>
      </c>
      <c r="AK1114" t="s">
        <v>56</v>
      </c>
      <c r="AL1114" t="s">
        <v>57</v>
      </c>
      <c r="AM1114">
        <v>0.21</v>
      </c>
      <c r="AO1114">
        <v>43.08</v>
      </c>
      <c r="AP1114">
        <v>40.619999999999997</v>
      </c>
      <c r="AQ1114">
        <v>39.21</v>
      </c>
    </row>
    <row r="1115" spans="1:43" x14ac:dyDescent="0.2">
      <c r="A1115" s="8"/>
      <c r="B1115">
        <v>912</v>
      </c>
      <c r="C1115">
        <v>150</v>
      </c>
      <c r="D1115" s="1">
        <v>43712</v>
      </c>
      <c r="E1115" s="2">
        <v>0.92548611111111112</v>
      </c>
      <c r="F1115">
        <v>1.6</v>
      </c>
      <c r="G1115">
        <v>0</v>
      </c>
      <c r="H1115">
        <v>0</v>
      </c>
      <c r="I1115">
        <v>283</v>
      </c>
      <c r="J1115">
        <v>40.200000000000003</v>
      </c>
      <c r="K1115">
        <v>-0.37</v>
      </c>
      <c r="L1115">
        <v>0</v>
      </c>
      <c r="M1115">
        <v>40.58</v>
      </c>
      <c r="N1115">
        <v>53.27</v>
      </c>
      <c r="O1115">
        <v>12.68</v>
      </c>
      <c r="P1115">
        <v>0.23799999999999999</v>
      </c>
      <c r="Q1115">
        <v>0.184</v>
      </c>
      <c r="R1115">
        <v>3.9800000000000002E-2</v>
      </c>
      <c r="S1115">
        <v>2.4900000000000002</v>
      </c>
      <c r="T1115">
        <v>48.1</v>
      </c>
      <c r="U1115">
        <v>52.56</v>
      </c>
      <c r="V1115">
        <v>648</v>
      </c>
      <c r="Y1115">
        <v>2.83</v>
      </c>
      <c r="Z1115">
        <v>3.0619999999999998</v>
      </c>
      <c r="AD1115">
        <v>319.8</v>
      </c>
      <c r="AG1115">
        <v>2.0110000000000001</v>
      </c>
      <c r="AH1115">
        <v>324.7</v>
      </c>
      <c r="AI1115">
        <v>0</v>
      </c>
      <c r="AJ1115">
        <v>0</v>
      </c>
      <c r="AK1115" t="s">
        <v>56</v>
      </c>
      <c r="AL1115" t="s">
        <v>57</v>
      </c>
      <c r="AM1115">
        <v>0.24</v>
      </c>
      <c r="AO1115">
        <v>43.08</v>
      </c>
      <c r="AP1115">
        <v>40.68</v>
      </c>
      <c r="AQ1115">
        <v>39.21</v>
      </c>
    </row>
    <row r="1116" spans="1:43" x14ac:dyDescent="0.2">
      <c r="A1116" s="8"/>
      <c r="B1116">
        <v>913</v>
      </c>
      <c r="C1116">
        <v>150</v>
      </c>
      <c r="D1116" s="1">
        <v>43712</v>
      </c>
      <c r="E1116" s="2">
        <v>0.92560185185185195</v>
      </c>
      <c r="F1116">
        <v>1.6</v>
      </c>
      <c r="G1116">
        <v>0</v>
      </c>
      <c r="H1116">
        <v>0</v>
      </c>
      <c r="I1116">
        <v>283</v>
      </c>
      <c r="J1116">
        <v>40.799999999999997</v>
      </c>
      <c r="K1116">
        <v>-0.37</v>
      </c>
      <c r="L1116">
        <v>0</v>
      </c>
      <c r="M1116">
        <v>41.36</v>
      </c>
      <c r="N1116">
        <v>54.23</v>
      </c>
      <c r="O1116">
        <v>12.86</v>
      </c>
      <c r="P1116">
        <v>0.23699999999999999</v>
      </c>
      <c r="Q1116">
        <v>0.17399999999999999</v>
      </c>
      <c r="R1116">
        <v>3.8199999999999998E-2</v>
      </c>
      <c r="S1116">
        <v>2.39</v>
      </c>
      <c r="T1116">
        <v>49.07</v>
      </c>
      <c r="U1116">
        <v>53.29</v>
      </c>
      <c r="V1116">
        <v>669</v>
      </c>
      <c r="Y1116">
        <v>2.76</v>
      </c>
      <c r="Z1116">
        <v>3.008</v>
      </c>
      <c r="AD1116">
        <v>339.1</v>
      </c>
      <c r="AG1116">
        <v>2.0569999999999999</v>
      </c>
      <c r="AH1116">
        <v>330.9</v>
      </c>
      <c r="AI1116">
        <v>0</v>
      </c>
      <c r="AJ1116">
        <v>0</v>
      </c>
      <c r="AK1116" t="s">
        <v>56</v>
      </c>
      <c r="AL1116" t="s">
        <v>57</v>
      </c>
      <c r="AM1116">
        <v>0.26</v>
      </c>
      <c r="AO1116">
        <v>43.08</v>
      </c>
      <c r="AP1116">
        <v>40.619999999999997</v>
      </c>
      <c r="AQ1116">
        <v>39.21</v>
      </c>
    </row>
    <row r="1117" spans="1:43" x14ac:dyDescent="0.2">
      <c r="A1117" s="8"/>
      <c r="B1117">
        <v>914</v>
      </c>
      <c r="C1117">
        <v>150</v>
      </c>
      <c r="D1117" s="1">
        <v>43712</v>
      </c>
      <c r="E1117" s="2">
        <v>0.92571759259259256</v>
      </c>
      <c r="F1117">
        <v>1.6</v>
      </c>
      <c r="G1117">
        <v>0</v>
      </c>
      <c r="H1117">
        <v>0</v>
      </c>
      <c r="I1117">
        <v>283</v>
      </c>
      <c r="J1117">
        <v>40.9</v>
      </c>
      <c r="K1117">
        <v>-0.37</v>
      </c>
      <c r="L1117">
        <v>0</v>
      </c>
      <c r="M1117">
        <v>41.3</v>
      </c>
      <c r="N1117">
        <v>54.27</v>
      </c>
      <c r="O1117">
        <v>12.97</v>
      </c>
      <c r="P1117">
        <v>0.23899999999999999</v>
      </c>
      <c r="Q1117">
        <v>0.188</v>
      </c>
      <c r="R1117">
        <v>3.9800000000000002E-2</v>
      </c>
      <c r="S1117">
        <v>2.4900000000000002</v>
      </c>
      <c r="T1117">
        <v>49.03</v>
      </c>
      <c r="U1117">
        <v>53.29</v>
      </c>
      <c r="V1117">
        <v>679</v>
      </c>
      <c r="Y1117">
        <v>2.76</v>
      </c>
      <c r="Z1117">
        <v>3.0059999999999998</v>
      </c>
      <c r="AD1117">
        <v>325.5</v>
      </c>
      <c r="AG1117">
        <v>2.04</v>
      </c>
      <c r="AH1117">
        <v>330.4</v>
      </c>
      <c r="AI1117">
        <v>0</v>
      </c>
      <c r="AJ1117">
        <v>0</v>
      </c>
      <c r="AK1117" t="s">
        <v>56</v>
      </c>
      <c r="AL1117" t="s">
        <v>57</v>
      </c>
      <c r="AM1117">
        <v>0.28999999999999998</v>
      </c>
      <c r="AO1117">
        <v>43.08</v>
      </c>
      <c r="AP1117">
        <v>40.619999999999997</v>
      </c>
      <c r="AQ1117">
        <v>39.21</v>
      </c>
    </row>
    <row r="1118" spans="1:43" x14ac:dyDescent="0.2">
      <c r="A1118" s="8"/>
      <c r="B1118">
        <v>915</v>
      </c>
      <c r="C1118">
        <v>150</v>
      </c>
      <c r="D1118" s="1">
        <v>43712</v>
      </c>
      <c r="E1118" s="2">
        <v>0.92583333333333329</v>
      </c>
      <c r="F1118">
        <v>1.6</v>
      </c>
      <c r="G1118">
        <v>0</v>
      </c>
      <c r="H1118">
        <v>0</v>
      </c>
      <c r="I1118">
        <v>283</v>
      </c>
      <c r="J1118">
        <v>40.6</v>
      </c>
      <c r="K1118">
        <v>-0.37</v>
      </c>
      <c r="L1118">
        <v>0</v>
      </c>
      <c r="M1118">
        <v>40.82</v>
      </c>
      <c r="N1118">
        <v>53.69</v>
      </c>
      <c r="O1118">
        <v>12.87</v>
      </c>
      <c r="P1118">
        <v>0.24</v>
      </c>
      <c r="Q1118">
        <v>0.214</v>
      </c>
      <c r="R1118">
        <v>4.1099999999999998E-2</v>
      </c>
      <c r="S1118">
        <v>2.57</v>
      </c>
      <c r="T1118">
        <v>48.7</v>
      </c>
      <c r="U1118">
        <v>52.99</v>
      </c>
      <c r="V1118">
        <v>661</v>
      </c>
      <c r="Y1118">
        <v>2.8</v>
      </c>
      <c r="Z1118">
        <v>3.0379999999999998</v>
      </c>
      <c r="AD1118">
        <v>311.8</v>
      </c>
      <c r="AG1118">
        <v>2.0099999999999998</v>
      </c>
      <c r="AH1118">
        <v>326.60000000000002</v>
      </c>
      <c r="AI1118">
        <v>0</v>
      </c>
      <c r="AJ1118">
        <v>0</v>
      </c>
      <c r="AK1118" t="s">
        <v>56</v>
      </c>
      <c r="AL1118" t="s">
        <v>57</v>
      </c>
      <c r="AM1118">
        <v>0.3</v>
      </c>
      <c r="AO1118">
        <v>43.08</v>
      </c>
      <c r="AP1118">
        <v>40.619999999999997</v>
      </c>
      <c r="AQ1118">
        <v>39.159999999999997</v>
      </c>
    </row>
    <row r="1119" spans="1:43" x14ac:dyDescent="0.2">
      <c r="A1119" s="8"/>
      <c r="B1119">
        <v>916</v>
      </c>
      <c r="C1119">
        <v>150</v>
      </c>
      <c r="D1119" s="1">
        <v>43712</v>
      </c>
      <c r="E1119" s="2">
        <v>0.92594907407407412</v>
      </c>
      <c r="F1119">
        <v>1.6</v>
      </c>
      <c r="G1119">
        <v>0</v>
      </c>
      <c r="H1119">
        <v>0</v>
      </c>
      <c r="I1119">
        <v>283</v>
      </c>
      <c r="J1119">
        <v>40.700000000000003</v>
      </c>
      <c r="K1119">
        <v>-0.37</v>
      </c>
      <c r="L1119">
        <v>0</v>
      </c>
      <c r="M1119">
        <v>41.07</v>
      </c>
      <c r="N1119">
        <v>54.13</v>
      </c>
      <c r="O1119">
        <v>13.07</v>
      </c>
      <c r="P1119">
        <v>0.24099999999999999</v>
      </c>
      <c r="Q1119">
        <v>0.193</v>
      </c>
      <c r="R1119">
        <v>3.9800000000000002E-2</v>
      </c>
      <c r="S1119">
        <v>2.4900000000000002</v>
      </c>
      <c r="T1119">
        <v>48.86</v>
      </c>
      <c r="U1119">
        <v>53.24</v>
      </c>
      <c r="V1119">
        <v>673</v>
      </c>
      <c r="Y1119">
        <v>2.77</v>
      </c>
      <c r="Z1119">
        <v>3.0129999999999999</v>
      </c>
      <c r="AD1119">
        <v>323.7</v>
      </c>
      <c r="AG1119">
        <v>2.0070000000000001</v>
      </c>
      <c r="AH1119">
        <v>328.5</v>
      </c>
      <c r="AI1119">
        <v>0</v>
      </c>
      <c r="AJ1119">
        <v>0</v>
      </c>
      <c r="AK1119" t="s">
        <v>56</v>
      </c>
      <c r="AL1119" t="s">
        <v>57</v>
      </c>
      <c r="AM1119">
        <v>0.28999999999999998</v>
      </c>
      <c r="AO1119">
        <v>43.08</v>
      </c>
      <c r="AP1119">
        <v>40.619999999999997</v>
      </c>
      <c r="AQ1119">
        <v>39.21</v>
      </c>
    </row>
    <row r="1120" spans="1:43" x14ac:dyDescent="0.2">
      <c r="A1120" s="8"/>
      <c r="B1120">
        <v>917</v>
      </c>
      <c r="C1120">
        <v>150</v>
      </c>
      <c r="D1120" s="1">
        <v>43712</v>
      </c>
      <c r="E1120" s="2">
        <v>0.92608796296296303</v>
      </c>
      <c r="F1120">
        <v>1.6</v>
      </c>
      <c r="G1120">
        <v>0</v>
      </c>
      <c r="H1120">
        <v>0</v>
      </c>
      <c r="I1120">
        <v>283</v>
      </c>
      <c r="J1120">
        <v>41.3</v>
      </c>
      <c r="K1120">
        <v>-0.37</v>
      </c>
      <c r="L1120">
        <v>0</v>
      </c>
      <c r="M1120">
        <v>41.59</v>
      </c>
      <c r="N1120">
        <v>55.17</v>
      </c>
      <c r="O1120">
        <v>13.58</v>
      </c>
      <c r="P1120">
        <v>0.246</v>
      </c>
      <c r="Q1120">
        <v>0.18099999999999999</v>
      </c>
      <c r="R1120">
        <v>4.0500000000000001E-2</v>
      </c>
      <c r="S1120">
        <v>2.5299999999999998</v>
      </c>
      <c r="T1120">
        <v>49.9</v>
      </c>
      <c r="U1120">
        <v>54.32</v>
      </c>
      <c r="V1120">
        <v>654</v>
      </c>
      <c r="Y1120">
        <v>2.7</v>
      </c>
      <c r="Z1120">
        <v>2.956</v>
      </c>
      <c r="AD1120">
        <v>321.89999999999998</v>
      </c>
      <c r="AG1120">
        <v>1.9930000000000001</v>
      </c>
      <c r="AH1120">
        <v>332.7</v>
      </c>
      <c r="AI1120">
        <v>0</v>
      </c>
      <c r="AJ1120">
        <v>0</v>
      </c>
      <c r="AK1120" t="s">
        <v>56</v>
      </c>
      <c r="AL1120" t="s">
        <v>57</v>
      </c>
      <c r="AM1120">
        <v>0.25</v>
      </c>
      <c r="AO1120">
        <v>43.08</v>
      </c>
      <c r="AP1120">
        <v>40.619999999999997</v>
      </c>
      <c r="AQ1120">
        <v>39.21</v>
      </c>
    </row>
    <row r="1121" spans="1:43" x14ac:dyDescent="0.2">
      <c r="A1121" s="8"/>
      <c r="B1121">
        <v>918</v>
      </c>
      <c r="C1121">
        <v>150</v>
      </c>
      <c r="D1121" s="1">
        <v>43712</v>
      </c>
      <c r="E1121" s="2">
        <v>0.92620370370370375</v>
      </c>
      <c r="F1121">
        <v>1.6</v>
      </c>
      <c r="G1121">
        <v>0</v>
      </c>
      <c r="H1121">
        <v>0</v>
      </c>
      <c r="I1121">
        <v>283</v>
      </c>
      <c r="J1121">
        <v>41.3</v>
      </c>
      <c r="K1121">
        <v>-0.37</v>
      </c>
      <c r="L1121">
        <v>0</v>
      </c>
      <c r="M1121">
        <v>41.56</v>
      </c>
      <c r="N1121">
        <v>55.04</v>
      </c>
      <c r="O1121">
        <v>13.48</v>
      </c>
      <c r="P1121">
        <v>0.245</v>
      </c>
      <c r="Q1121">
        <v>0.193</v>
      </c>
      <c r="R1121">
        <v>4.0399999999999998E-2</v>
      </c>
      <c r="S1121">
        <v>2.5299999999999998</v>
      </c>
      <c r="T1121">
        <v>49.78</v>
      </c>
      <c r="U1121">
        <v>53.98</v>
      </c>
      <c r="V1121">
        <v>685</v>
      </c>
      <c r="Y1121">
        <v>2.71</v>
      </c>
      <c r="Z1121">
        <v>2.964</v>
      </c>
      <c r="AD1121">
        <v>322.39999999999998</v>
      </c>
      <c r="AG1121">
        <v>2.0030000000000001</v>
      </c>
      <c r="AH1121">
        <v>332.5</v>
      </c>
      <c r="AI1121">
        <v>0</v>
      </c>
      <c r="AJ1121">
        <v>0</v>
      </c>
      <c r="AK1121" t="s">
        <v>56</v>
      </c>
      <c r="AL1121" t="s">
        <v>57</v>
      </c>
      <c r="AM1121">
        <v>0.27</v>
      </c>
      <c r="AO1121">
        <v>43.08</v>
      </c>
      <c r="AP1121">
        <v>40.68</v>
      </c>
      <c r="AQ1121">
        <v>39.21</v>
      </c>
    </row>
    <row r="1122" spans="1:43" x14ac:dyDescent="0.2">
      <c r="A1122" s="8"/>
      <c r="B1122">
        <v>919</v>
      </c>
      <c r="C1122">
        <v>150</v>
      </c>
      <c r="D1122" s="1">
        <v>43712</v>
      </c>
      <c r="E1122" s="2">
        <v>0.92631944444444436</v>
      </c>
      <c r="F1122">
        <v>1.6</v>
      </c>
      <c r="G1122">
        <v>0</v>
      </c>
      <c r="H1122">
        <v>0</v>
      </c>
      <c r="I1122">
        <v>283</v>
      </c>
      <c r="J1122">
        <v>41</v>
      </c>
      <c r="K1122">
        <v>-0.37</v>
      </c>
      <c r="L1122">
        <v>0</v>
      </c>
      <c r="M1122">
        <v>41.4</v>
      </c>
      <c r="N1122">
        <v>54.61</v>
      </c>
      <c r="O1122">
        <v>13.21</v>
      </c>
      <c r="P1122">
        <v>0.24199999999999999</v>
      </c>
      <c r="Q1122">
        <v>0.252</v>
      </c>
      <c r="R1122">
        <v>4.0599999999999997E-2</v>
      </c>
      <c r="S1122">
        <v>2.54</v>
      </c>
      <c r="T1122">
        <v>49.35</v>
      </c>
      <c r="U1122">
        <v>53.77</v>
      </c>
      <c r="V1122">
        <v>681</v>
      </c>
      <c r="Y1122">
        <v>2.74</v>
      </c>
      <c r="Z1122">
        <v>2.9870000000000001</v>
      </c>
      <c r="AD1122">
        <v>319.5</v>
      </c>
      <c r="AG1122">
        <v>2.02</v>
      </c>
      <c r="AH1122">
        <v>331.2</v>
      </c>
      <c r="AI1122">
        <v>0</v>
      </c>
      <c r="AJ1122">
        <v>0</v>
      </c>
      <c r="AK1122" t="s">
        <v>56</v>
      </c>
      <c r="AL1122" t="s">
        <v>57</v>
      </c>
      <c r="AM1122">
        <v>0.25</v>
      </c>
      <c r="AO1122">
        <v>43.13</v>
      </c>
      <c r="AP1122">
        <v>40.619999999999997</v>
      </c>
      <c r="AQ1122">
        <v>39.159999999999997</v>
      </c>
    </row>
    <row r="1123" spans="1:43" x14ac:dyDescent="0.2">
      <c r="A1123" s="8"/>
      <c r="B1123">
        <v>920</v>
      </c>
      <c r="C1123">
        <v>150</v>
      </c>
      <c r="D1123" s="1">
        <v>43712</v>
      </c>
      <c r="E1123" s="2">
        <v>0.92643518518518519</v>
      </c>
      <c r="F1123">
        <v>1.6</v>
      </c>
      <c r="G1123">
        <v>0</v>
      </c>
      <c r="H1123">
        <v>0</v>
      </c>
      <c r="I1123">
        <v>283</v>
      </c>
      <c r="J1123">
        <v>41.3</v>
      </c>
      <c r="K1123">
        <v>-0.37</v>
      </c>
      <c r="L1123">
        <v>0</v>
      </c>
      <c r="M1123">
        <v>41.5</v>
      </c>
      <c r="N1123">
        <v>55.1</v>
      </c>
      <c r="O1123">
        <v>13.6</v>
      </c>
      <c r="P1123">
        <v>0.247</v>
      </c>
      <c r="Q1123">
        <v>0.17799999999999999</v>
      </c>
      <c r="R1123">
        <v>4.0099999999999997E-2</v>
      </c>
      <c r="S1123">
        <v>2.5099999999999998</v>
      </c>
      <c r="T1123">
        <v>49.72</v>
      </c>
      <c r="U1123">
        <v>54.17</v>
      </c>
      <c r="V1123">
        <v>658</v>
      </c>
      <c r="Y1123">
        <v>2.7</v>
      </c>
      <c r="Z1123">
        <v>2.96</v>
      </c>
      <c r="AD1123">
        <v>324.60000000000002</v>
      </c>
      <c r="AG1123">
        <v>1.9850000000000001</v>
      </c>
      <c r="AH1123">
        <v>332</v>
      </c>
      <c r="AI1123">
        <v>0</v>
      </c>
      <c r="AJ1123">
        <v>0</v>
      </c>
      <c r="AK1123" t="s">
        <v>56</v>
      </c>
      <c r="AL1123" t="s">
        <v>57</v>
      </c>
      <c r="AM1123">
        <v>0.28999999999999998</v>
      </c>
      <c r="AO1123">
        <v>43.13</v>
      </c>
      <c r="AP1123">
        <v>40.619999999999997</v>
      </c>
      <c r="AQ1123">
        <v>39.21</v>
      </c>
    </row>
    <row r="1124" spans="1:43" x14ac:dyDescent="0.2">
      <c r="A1124" s="8"/>
      <c r="B1124">
        <v>921</v>
      </c>
      <c r="C1124">
        <v>150</v>
      </c>
      <c r="D1124" s="1">
        <v>43712</v>
      </c>
      <c r="E1124" s="2">
        <v>0.92653935185185177</v>
      </c>
      <c r="F1124">
        <v>1.6</v>
      </c>
      <c r="G1124">
        <v>0</v>
      </c>
      <c r="H1124">
        <v>0</v>
      </c>
      <c r="I1124">
        <v>283</v>
      </c>
      <c r="J1124">
        <v>41.1</v>
      </c>
      <c r="K1124">
        <v>-0.37</v>
      </c>
      <c r="L1124">
        <v>0</v>
      </c>
      <c r="M1124">
        <v>41.24</v>
      </c>
      <c r="N1124">
        <v>54.62</v>
      </c>
      <c r="O1124">
        <v>13.38</v>
      </c>
      <c r="P1124">
        <v>0.245</v>
      </c>
      <c r="Q1124">
        <v>0.185</v>
      </c>
      <c r="R1124">
        <v>3.9100000000000003E-2</v>
      </c>
      <c r="S1124">
        <v>2.44</v>
      </c>
      <c r="T1124">
        <v>49.38</v>
      </c>
      <c r="U1124">
        <v>53.58</v>
      </c>
      <c r="V1124">
        <v>699</v>
      </c>
      <c r="Y1124">
        <v>2.74</v>
      </c>
      <c r="Z1124">
        <v>2.9860000000000002</v>
      </c>
      <c r="AD1124">
        <v>331.1</v>
      </c>
      <c r="AG1124">
        <v>1.9870000000000001</v>
      </c>
      <c r="AH1124">
        <v>329.9</v>
      </c>
      <c r="AI1124">
        <v>0</v>
      </c>
      <c r="AJ1124">
        <v>0</v>
      </c>
      <c r="AK1124" t="s">
        <v>56</v>
      </c>
      <c r="AL1124" t="s">
        <v>57</v>
      </c>
      <c r="AM1124">
        <v>0.28999999999999998</v>
      </c>
      <c r="AO1124">
        <v>43.08</v>
      </c>
      <c r="AP1124">
        <v>40.68</v>
      </c>
      <c r="AQ1124">
        <v>39.21</v>
      </c>
    </row>
    <row r="1125" spans="1:43" x14ac:dyDescent="0.2">
      <c r="A1125" s="8"/>
      <c r="B1125">
        <v>922</v>
      </c>
      <c r="C1125">
        <v>150</v>
      </c>
      <c r="D1125" s="1">
        <v>43712</v>
      </c>
      <c r="E1125" s="2">
        <v>0.92666666666666664</v>
      </c>
      <c r="F1125">
        <v>1.6</v>
      </c>
      <c r="G1125">
        <v>0</v>
      </c>
      <c r="H1125">
        <v>0</v>
      </c>
      <c r="I1125">
        <v>283</v>
      </c>
      <c r="J1125">
        <v>41.7</v>
      </c>
      <c r="K1125">
        <v>-0.37</v>
      </c>
      <c r="L1125">
        <v>0</v>
      </c>
      <c r="M1125">
        <v>41.87</v>
      </c>
      <c r="N1125">
        <v>55.84</v>
      </c>
      <c r="O1125">
        <v>13.97</v>
      </c>
      <c r="P1125">
        <v>0.25</v>
      </c>
      <c r="Q1125">
        <v>0.17299999999999999</v>
      </c>
      <c r="R1125">
        <v>3.9800000000000002E-2</v>
      </c>
      <c r="S1125">
        <v>2.4900000000000002</v>
      </c>
      <c r="T1125">
        <v>50.16</v>
      </c>
      <c r="U1125">
        <v>54.81</v>
      </c>
      <c r="V1125">
        <v>663</v>
      </c>
      <c r="Y1125">
        <v>2.65</v>
      </c>
      <c r="Z1125">
        <v>2.9209999999999998</v>
      </c>
      <c r="AD1125">
        <v>329.9</v>
      </c>
      <c r="AG1125">
        <v>1.9750000000000001</v>
      </c>
      <c r="AH1125">
        <v>335</v>
      </c>
      <c r="AI1125">
        <v>0</v>
      </c>
      <c r="AJ1125">
        <v>0</v>
      </c>
      <c r="AK1125" t="s">
        <v>56</v>
      </c>
      <c r="AL1125" t="s">
        <v>57</v>
      </c>
      <c r="AM1125">
        <v>0.28999999999999998</v>
      </c>
      <c r="AO1125">
        <v>43.13</v>
      </c>
      <c r="AP1125">
        <v>40.619999999999997</v>
      </c>
      <c r="AQ1125">
        <v>39.21</v>
      </c>
    </row>
    <row r="1126" spans="1:43" x14ac:dyDescent="0.2">
      <c r="A1126" s="8"/>
      <c r="B1126">
        <v>923</v>
      </c>
      <c r="C1126">
        <v>150</v>
      </c>
      <c r="D1126" s="1">
        <v>43712</v>
      </c>
      <c r="E1126" s="2">
        <v>0.92678240740740747</v>
      </c>
      <c r="F1126">
        <v>1.6</v>
      </c>
      <c r="G1126">
        <v>0</v>
      </c>
      <c r="H1126">
        <v>0</v>
      </c>
      <c r="I1126">
        <v>283</v>
      </c>
      <c r="J1126">
        <v>41.9</v>
      </c>
      <c r="K1126">
        <v>-0.37</v>
      </c>
      <c r="L1126">
        <v>0</v>
      </c>
      <c r="M1126">
        <v>42.26</v>
      </c>
      <c r="N1126">
        <v>56.3</v>
      </c>
      <c r="O1126">
        <v>14.04</v>
      </c>
      <c r="P1126">
        <v>0.249</v>
      </c>
      <c r="Q1126">
        <v>0.21299999999999999</v>
      </c>
      <c r="R1126">
        <v>3.9199999999999999E-2</v>
      </c>
      <c r="S1126">
        <v>2.4500000000000002</v>
      </c>
      <c r="T1126">
        <v>50.61</v>
      </c>
      <c r="U1126">
        <v>55.37</v>
      </c>
      <c r="V1126">
        <v>669</v>
      </c>
      <c r="Y1126">
        <v>2.62</v>
      </c>
      <c r="Z1126">
        <v>2.8969999999999998</v>
      </c>
      <c r="AD1126">
        <v>337.6</v>
      </c>
      <c r="AG1126">
        <v>1.9990000000000001</v>
      </c>
      <c r="AH1126">
        <v>338</v>
      </c>
      <c r="AI1126">
        <v>0</v>
      </c>
      <c r="AJ1126">
        <v>0</v>
      </c>
      <c r="AK1126" t="s">
        <v>56</v>
      </c>
      <c r="AL1126" t="s">
        <v>57</v>
      </c>
      <c r="AM1126">
        <v>0.23</v>
      </c>
      <c r="AO1126">
        <v>43.13</v>
      </c>
      <c r="AP1126">
        <v>40.68</v>
      </c>
      <c r="AQ1126">
        <v>39.21</v>
      </c>
    </row>
    <row r="1127" spans="1:43" x14ac:dyDescent="0.2">
      <c r="A1127" s="8"/>
      <c r="B1127">
        <v>924</v>
      </c>
      <c r="C1127">
        <v>150</v>
      </c>
      <c r="D1127" s="1">
        <v>43712</v>
      </c>
      <c r="E1127" s="2">
        <v>0.92689814814814808</v>
      </c>
      <c r="F1127">
        <v>1.6</v>
      </c>
      <c r="G1127">
        <v>0</v>
      </c>
      <c r="H1127">
        <v>0</v>
      </c>
      <c r="I1127">
        <v>283</v>
      </c>
      <c r="J1127">
        <v>41.6</v>
      </c>
      <c r="K1127">
        <v>-0.37</v>
      </c>
      <c r="L1127">
        <v>0</v>
      </c>
      <c r="M1127">
        <v>41.61</v>
      </c>
      <c r="N1127">
        <v>55.56</v>
      </c>
      <c r="O1127">
        <v>13.95</v>
      </c>
      <c r="P1127">
        <v>0.251</v>
      </c>
      <c r="Q1127">
        <v>0.23400000000000001</v>
      </c>
      <c r="R1127">
        <v>4.1500000000000002E-2</v>
      </c>
      <c r="S1127">
        <v>2.59</v>
      </c>
      <c r="T1127">
        <v>49.98</v>
      </c>
      <c r="U1127">
        <v>54.74</v>
      </c>
      <c r="V1127">
        <v>668</v>
      </c>
      <c r="Y1127">
        <v>2.67</v>
      </c>
      <c r="Z1127">
        <v>2.9350000000000001</v>
      </c>
      <c r="AD1127">
        <v>314.60000000000002</v>
      </c>
      <c r="AG1127">
        <v>1.9550000000000001</v>
      </c>
      <c r="AH1127">
        <v>332.9</v>
      </c>
      <c r="AI1127">
        <v>0</v>
      </c>
      <c r="AJ1127">
        <v>0</v>
      </c>
      <c r="AK1127" t="s">
        <v>56</v>
      </c>
      <c r="AL1127" t="s">
        <v>57</v>
      </c>
      <c r="AM1127">
        <v>0.24</v>
      </c>
      <c r="AO1127">
        <v>43.13</v>
      </c>
      <c r="AP1127">
        <v>40.729999999999997</v>
      </c>
      <c r="AQ1127">
        <v>39.21</v>
      </c>
    </row>
    <row r="1128" spans="1:43" x14ac:dyDescent="0.2">
      <c r="A1128" s="8"/>
      <c r="B1128">
        <v>925</v>
      </c>
      <c r="C1128">
        <v>150</v>
      </c>
      <c r="D1128" s="1">
        <v>43712</v>
      </c>
      <c r="E1128" s="2">
        <v>0.92701388888888892</v>
      </c>
      <c r="F1128">
        <v>1.6</v>
      </c>
      <c r="G1128">
        <v>0</v>
      </c>
      <c r="H1128">
        <v>0</v>
      </c>
      <c r="I1128">
        <v>283</v>
      </c>
      <c r="J1128">
        <v>42.3</v>
      </c>
      <c r="K1128">
        <v>-0.37</v>
      </c>
      <c r="L1128">
        <v>0</v>
      </c>
      <c r="M1128">
        <v>42.52</v>
      </c>
      <c r="N1128">
        <v>57.01</v>
      </c>
      <c r="O1128">
        <v>14.49</v>
      </c>
      <c r="P1128">
        <v>0.254</v>
      </c>
      <c r="Q1128">
        <v>0.17599999999999999</v>
      </c>
      <c r="R1128">
        <v>0.04</v>
      </c>
      <c r="S1128">
        <v>2.5</v>
      </c>
      <c r="T1128">
        <v>51.29</v>
      </c>
      <c r="U1128">
        <v>56.02</v>
      </c>
      <c r="V1128">
        <v>656</v>
      </c>
      <c r="Y1128">
        <v>2.58</v>
      </c>
      <c r="Z1128">
        <v>2.8610000000000002</v>
      </c>
      <c r="AD1128">
        <v>333.3</v>
      </c>
      <c r="AG1128">
        <v>1.974</v>
      </c>
      <c r="AH1128">
        <v>340.1</v>
      </c>
      <c r="AI1128">
        <v>0</v>
      </c>
      <c r="AJ1128">
        <v>0</v>
      </c>
      <c r="AK1128" t="s">
        <v>56</v>
      </c>
      <c r="AL1128" t="s">
        <v>57</v>
      </c>
      <c r="AM1128">
        <v>0.26</v>
      </c>
      <c r="AO1128">
        <v>43.08</v>
      </c>
      <c r="AP1128">
        <v>40.68</v>
      </c>
      <c r="AQ1128">
        <v>39.159999999999997</v>
      </c>
    </row>
    <row r="1129" spans="1:43" x14ac:dyDescent="0.2">
      <c r="A1129" s="8"/>
      <c r="B1129">
        <v>926</v>
      </c>
      <c r="C1129">
        <v>150</v>
      </c>
      <c r="D1129" s="1">
        <v>43712</v>
      </c>
      <c r="E1129" s="2">
        <v>0.92711805555555549</v>
      </c>
      <c r="F1129">
        <v>1.6</v>
      </c>
      <c r="G1129">
        <v>0</v>
      </c>
      <c r="H1129">
        <v>0</v>
      </c>
      <c r="I1129">
        <v>283</v>
      </c>
      <c r="J1129">
        <v>41.9</v>
      </c>
      <c r="K1129">
        <v>-0.37</v>
      </c>
      <c r="L1129">
        <v>0</v>
      </c>
      <c r="M1129">
        <v>41.97</v>
      </c>
      <c r="N1129">
        <v>56.36</v>
      </c>
      <c r="O1129">
        <v>14.4</v>
      </c>
      <c r="P1129">
        <v>0.255</v>
      </c>
      <c r="Q1129">
        <v>0.18099999999999999</v>
      </c>
      <c r="R1129">
        <v>3.9600000000000003E-2</v>
      </c>
      <c r="S1129">
        <v>2.48</v>
      </c>
      <c r="T1129">
        <v>50.47</v>
      </c>
      <c r="U1129">
        <v>55.23</v>
      </c>
      <c r="V1129">
        <v>665</v>
      </c>
      <c r="Y1129">
        <v>2.62</v>
      </c>
      <c r="Z1129">
        <v>2.8940000000000001</v>
      </c>
      <c r="AD1129">
        <v>332</v>
      </c>
      <c r="AG1129">
        <v>1.9379999999999999</v>
      </c>
      <c r="AH1129">
        <v>335.7</v>
      </c>
      <c r="AI1129">
        <v>0</v>
      </c>
      <c r="AJ1129">
        <v>0</v>
      </c>
      <c r="AK1129" t="s">
        <v>56</v>
      </c>
      <c r="AL1129" t="s">
        <v>57</v>
      </c>
      <c r="AM1129">
        <v>0.23</v>
      </c>
      <c r="AO1129">
        <v>43.08</v>
      </c>
      <c r="AP1129">
        <v>40.68</v>
      </c>
      <c r="AQ1129">
        <v>39.270000000000003</v>
      </c>
    </row>
    <row r="1130" spans="1:43" x14ac:dyDescent="0.2">
      <c r="A1130" s="8"/>
      <c r="B1130">
        <v>927</v>
      </c>
      <c r="C1130">
        <v>150</v>
      </c>
      <c r="D1130" s="1">
        <v>43712</v>
      </c>
      <c r="E1130" s="2">
        <v>0.92723379629629632</v>
      </c>
      <c r="F1130">
        <v>1.6</v>
      </c>
      <c r="G1130">
        <v>0</v>
      </c>
      <c r="H1130">
        <v>0</v>
      </c>
      <c r="I1130">
        <v>283</v>
      </c>
      <c r="J1130">
        <v>42.3</v>
      </c>
      <c r="K1130">
        <v>-0.37</v>
      </c>
      <c r="L1130">
        <v>0</v>
      </c>
      <c r="M1130">
        <v>42.53</v>
      </c>
      <c r="N1130">
        <v>57.13</v>
      </c>
      <c r="O1130">
        <v>14.61</v>
      </c>
      <c r="P1130">
        <v>0.25600000000000001</v>
      </c>
      <c r="Q1130">
        <v>0.184</v>
      </c>
      <c r="R1130">
        <v>3.8800000000000001E-2</v>
      </c>
      <c r="S1130">
        <v>2.4300000000000002</v>
      </c>
      <c r="T1130">
        <v>51.17</v>
      </c>
      <c r="U1130">
        <v>56</v>
      </c>
      <c r="V1130">
        <v>674</v>
      </c>
      <c r="Y1130">
        <v>2.57</v>
      </c>
      <c r="Z1130">
        <v>2.855</v>
      </c>
      <c r="AD1130">
        <v>343.4</v>
      </c>
      <c r="AG1130">
        <v>1.9630000000000001</v>
      </c>
      <c r="AH1130">
        <v>340.2</v>
      </c>
      <c r="AI1130">
        <v>0</v>
      </c>
      <c r="AJ1130">
        <v>0</v>
      </c>
      <c r="AK1130" t="s">
        <v>56</v>
      </c>
      <c r="AL1130" t="s">
        <v>57</v>
      </c>
      <c r="AM1130">
        <v>0.27</v>
      </c>
      <c r="AO1130">
        <v>43.08</v>
      </c>
      <c r="AP1130">
        <v>40.619999999999997</v>
      </c>
      <c r="AQ1130">
        <v>39.21</v>
      </c>
    </row>
    <row r="1131" spans="1:43" x14ac:dyDescent="0.2">
      <c r="A1131" s="8"/>
      <c r="B1131">
        <v>928</v>
      </c>
      <c r="C1131">
        <v>150</v>
      </c>
      <c r="D1131" s="1">
        <v>43712</v>
      </c>
      <c r="E1131" s="2">
        <v>0.92734953703703704</v>
      </c>
      <c r="F1131">
        <v>1.6</v>
      </c>
      <c r="G1131">
        <v>0</v>
      </c>
      <c r="H1131">
        <v>0</v>
      </c>
      <c r="I1131">
        <v>283</v>
      </c>
      <c r="J1131">
        <v>42.4</v>
      </c>
      <c r="K1131">
        <v>-0.37</v>
      </c>
      <c r="L1131">
        <v>0</v>
      </c>
      <c r="M1131">
        <v>42.34</v>
      </c>
      <c r="N1131">
        <v>57.02</v>
      </c>
      <c r="O1131">
        <v>14.68</v>
      </c>
      <c r="P1131">
        <v>0.25700000000000001</v>
      </c>
      <c r="Q1131">
        <v>0.185</v>
      </c>
      <c r="R1131">
        <v>4.0500000000000001E-2</v>
      </c>
      <c r="S1131">
        <v>2.5299999999999998</v>
      </c>
      <c r="T1131">
        <v>51.2</v>
      </c>
      <c r="U1131">
        <v>56.06</v>
      </c>
      <c r="V1131">
        <v>663</v>
      </c>
      <c r="Y1131">
        <v>2.58</v>
      </c>
      <c r="Z1131">
        <v>2.86</v>
      </c>
      <c r="AD1131">
        <v>327.60000000000002</v>
      </c>
      <c r="AG1131">
        <v>1.94</v>
      </c>
      <c r="AH1131">
        <v>338.7</v>
      </c>
      <c r="AI1131">
        <v>0</v>
      </c>
      <c r="AJ1131">
        <v>0</v>
      </c>
      <c r="AK1131" t="s">
        <v>56</v>
      </c>
      <c r="AL1131" t="s">
        <v>57</v>
      </c>
      <c r="AM1131">
        <v>0.28999999999999998</v>
      </c>
      <c r="AO1131">
        <v>43.13</v>
      </c>
      <c r="AP1131">
        <v>40.68</v>
      </c>
      <c r="AQ1131">
        <v>39.21</v>
      </c>
    </row>
    <row r="1132" spans="1:43" x14ac:dyDescent="0.2">
      <c r="A1132" s="8"/>
      <c r="B1132">
        <v>929</v>
      </c>
      <c r="C1132">
        <v>150</v>
      </c>
      <c r="D1132" s="1">
        <v>43712</v>
      </c>
      <c r="E1132" s="2">
        <v>0.92746527777777776</v>
      </c>
      <c r="F1132">
        <v>1.6</v>
      </c>
      <c r="G1132">
        <v>0</v>
      </c>
      <c r="H1132">
        <v>0</v>
      </c>
      <c r="I1132">
        <v>283</v>
      </c>
      <c r="J1132">
        <v>42.4</v>
      </c>
      <c r="K1132">
        <v>-0.37</v>
      </c>
      <c r="L1132">
        <v>0</v>
      </c>
      <c r="M1132">
        <v>42.18</v>
      </c>
      <c r="N1132">
        <v>57.23</v>
      </c>
      <c r="O1132">
        <v>15.05</v>
      </c>
      <c r="P1132">
        <v>0.26300000000000001</v>
      </c>
      <c r="Q1132">
        <v>0.14699999999999999</v>
      </c>
      <c r="R1132">
        <v>3.9899999999999998E-2</v>
      </c>
      <c r="S1132">
        <v>2.5</v>
      </c>
      <c r="T1132">
        <v>51.15</v>
      </c>
      <c r="U1132">
        <v>56.12</v>
      </c>
      <c r="V1132">
        <v>654</v>
      </c>
      <c r="Y1132">
        <v>2.57</v>
      </c>
      <c r="Z1132">
        <v>2.85</v>
      </c>
      <c r="AD1132">
        <v>331.2</v>
      </c>
      <c r="AG1132">
        <v>1.893</v>
      </c>
      <c r="AH1132">
        <v>337.4</v>
      </c>
      <c r="AI1132">
        <v>0</v>
      </c>
      <c r="AJ1132">
        <v>0</v>
      </c>
      <c r="AK1132" t="s">
        <v>56</v>
      </c>
      <c r="AL1132" t="s">
        <v>57</v>
      </c>
      <c r="AM1132">
        <v>0.2</v>
      </c>
      <c r="AO1132">
        <v>43.08</v>
      </c>
      <c r="AP1132">
        <v>40.68</v>
      </c>
      <c r="AQ1132">
        <v>39.21</v>
      </c>
    </row>
    <row r="1133" spans="1:43" x14ac:dyDescent="0.2">
      <c r="A1133" s="8"/>
      <c r="B1133">
        <v>930</v>
      </c>
      <c r="C1133">
        <v>150</v>
      </c>
      <c r="D1133" s="1">
        <v>43712</v>
      </c>
      <c r="E1133" s="2">
        <v>0.92759259259259252</v>
      </c>
      <c r="F1133">
        <v>1.6</v>
      </c>
      <c r="G1133">
        <v>0</v>
      </c>
      <c r="H1133">
        <v>0</v>
      </c>
      <c r="I1133">
        <v>283</v>
      </c>
      <c r="J1133">
        <v>42.4</v>
      </c>
      <c r="K1133">
        <v>-0.37</v>
      </c>
      <c r="L1133">
        <v>0</v>
      </c>
      <c r="M1133">
        <v>42.23</v>
      </c>
      <c r="N1133">
        <v>57.16</v>
      </c>
      <c r="O1133">
        <v>14.94</v>
      </c>
      <c r="P1133">
        <v>0.26100000000000001</v>
      </c>
      <c r="Q1133">
        <v>0.18099999999999999</v>
      </c>
      <c r="R1133">
        <v>4.0500000000000001E-2</v>
      </c>
      <c r="S1133">
        <v>2.5299999999999998</v>
      </c>
      <c r="T1133">
        <v>51.26</v>
      </c>
      <c r="U1133">
        <v>56.12</v>
      </c>
      <c r="V1133">
        <v>652</v>
      </c>
      <c r="Y1133">
        <v>2.57</v>
      </c>
      <c r="Z1133">
        <v>2.8530000000000002</v>
      </c>
      <c r="AD1133">
        <v>327.2</v>
      </c>
      <c r="AG1133">
        <v>1.907</v>
      </c>
      <c r="AH1133">
        <v>337.8</v>
      </c>
      <c r="AI1133">
        <v>0</v>
      </c>
      <c r="AJ1133">
        <v>0</v>
      </c>
      <c r="AK1133" t="s">
        <v>56</v>
      </c>
      <c r="AL1133" t="s">
        <v>57</v>
      </c>
      <c r="AM1133">
        <v>0.26</v>
      </c>
      <c r="AO1133">
        <v>43.13</v>
      </c>
      <c r="AP1133">
        <v>40.68</v>
      </c>
      <c r="AQ1133">
        <v>39.21</v>
      </c>
    </row>
    <row r="1134" spans="1:43" x14ac:dyDescent="0.2">
      <c r="A1134" s="8"/>
      <c r="B1134">
        <v>931</v>
      </c>
      <c r="C1134">
        <v>150</v>
      </c>
      <c r="D1134" s="1">
        <v>43712</v>
      </c>
      <c r="E1134" s="2">
        <v>0.92770833333333336</v>
      </c>
      <c r="F1134">
        <v>1.6</v>
      </c>
      <c r="G1134">
        <v>0</v>
      </c>
      <c r="H1134">
        <v>0</v>
      </c>
      <c r="I1134">
        <v>283</v>
      </c>
      <c r="J1134">
        <v>42.6</v>
      </c>
      <c r="K1134">
        <v>-0.37</v>
      </c>
      <c r="L1134">
        <v>0</v>
      </c>
      <c r="M1134">
        <v>42.55</v>
      </c>
      <c r="N1134">
        <v>57.59</v>
      </c>
      <c r="O1134">
        <v>15.04</v>
      </c>
      <c r="P1134">
        <v>0.26100000000000001</v>
      </c>
      <c r="Q1134">
        <v>0.20899999999999999</v>
      </c>
      <c r="R1134">
        <v>4.0399999999999998E-2</v>
      </c>
      <c r="S1134">
        <v>2.5299999999999998</v>
      </c>
      <c r="T1134">
        <v>51.34</v>
      </c>
      <c r="U1134">
        <v>56.81</v>
      </c>
      <c r="V1134">
        <v>654</v>
      </c>
      <c r="Y1134">
        <v>2.54</v>
      </c>
      <c r="Z1134">
        <v>2.8319999999999999</v>
      </c>
      <c r="AD1134">
        <v>330.1</v>
      </c>
      <c r="AG1134">
        <v>1.923</v>
      </c>
      <c r="AH1134">
        <v>340.4</v>
      </c>
      <c r="AI1134">
        <v>0</v>
      </c>
      <c r="AJ1134">
        <v>0</v>
      </c>
      <c r="AK1134" t="s">
        <v>56</v>
      </c>
      <c r="AL1134" t="s">
        <v>57</v>
      </c>
      <c r="AM1134">
        <v>0.27</v>
      </c>
      <c r="AO1134">
        <v>43.13</v>
      </c>
      <c r="AP1134">
        <v>40.68</v>
      </c>
      <c r="AQ1134">
        <v>39.21</v>
      </c>
    </row>
    <row r="1135" spans="1:43" x14ac:dyDescent="0.2">
      <c r="A1135" s="8"/>
      <c r="B1135">
        <v>932</v>
      </c>
      <c r="C1135">
        <v>150</v>
      </c>
      <c r="D1135" s="1">
        <v>43712</v>
      </c>
      <c r="E1135" s="2">
        <v>0.92782407407407408</v>
      </c>
      <c r="F1135">
        <v>1.6</v>
      </c>
      <c r="G1135">
        <v>0</v>
      </c>
      <c r="H1135">
        <v>0</v>
      </c>
      <c r="I1135">
        <v>283</v>
      </c>
      <c r="J1135">
        <v>42.2</v>
      </c>
      <c r="K1135">
        <v>-0.37</v>
      </c>
      <c r="L1135">
        <v>0</v>
      </c>
      <c r="M1135">
        <v>41.94</v>
      </c>
      <c r="N1135">
        <v>56.87</v>
      </c>
      <c r="O1135">
        <v>14.92</v>
      </c>
      <c r="P1135">
        <v>0.26200000000000001</v>
      </c>
      <c r="Q1135">
        <v>0.20599999999999999</v>
      </c>
      <c r="R1135">
        <v>4.1099999999999998E-2</v>
      </c>
      <c r="S1135">
        <v>2.57</v>
      </c>
      <c r="T1135">
        <v>50.89</v>
      </c>
      <c r="U1135">
        <v>55.83</v>
      </c>
      <c r="V1135">
        <v>656</v>
      </c>
      <c r="Y1135">
        <v>2.59</v>
      </c>
      <c r="Z1135">
        <v>2.8679999999999999</v>
      </c>
      <c r="AD1135">
        <v>319.89999999999998</v>
      </c>
      <c r="AG1135">
        <v>1.8859999999999999</v>
      </c>
      <c r="AH1135">
        <v>335.5</v>
      </c>
      <c r="AI1135">
        <v>0</v>
      </c>
      <c r="AJ1135">
        <v>0</v>
      </c>
      <c r="AK1135" t="s">
        <v>56</v>
      </c>
      <c r="AL1135" t="s">
        <v>57</v>
      </c>
      <c r="AM1135">
        <v>0.16</v>
      </c>
      <c r="AO1135">
        <v>43.08</v>
      </c>
      <c r="AP1135">
        <v>40.68</v>
      </c>
      <c r="AQ1135">
        <v>39.21</v>
      </c>
    </row>
    <row r="1136" spans="1:43" x14ac:dyDescent="0.2">
      <c r="A1136" s="8"/>
      <c r="B1136">
        <v>933</v>
      </c>
      <c r="C1136">
        <v>150</v>
      </c>
      <c r="D1136" s="1">
        <v>43712</v>
      </c>
      <c r="E1136" s="2">
        <v>0.92792824074074076</v>
      </c>
      <c r="F1136">
        <v>1.6</v>
      </c>
      <c r="G1136">
        <v>0</v>
      </c>
      <c r="H1136">
        <v>0</v>
      </c>
      <c r="I1136">
        <v>283</v>
      </c>
      <c r="J1136">
        <v>43.2</v>
      </c>
      <c r="K1136">
        <v>-0.37</v>
      </c>
      <c r="L1136">
        <v>0</v>
      </c>
      <c r="M1136">
        <v>43.32</v>
      </c>
      <c r="N1136">
        <v>58.57</v>
      </c>
      <c r="O1136">
        <v>15.25</v>
      </c>
      <c r="P1136">
        <v>0.26</v>
      </c>
      <c r="Q1136">
        <v>0.20499999999999999</v>
      </c>
      <c r="R1136">
        <v>4.0099999999999997E-2</v>
      </c>
      <c r="S1136">
        <v>2.5099999999999998</v>
      </c>
      <c r="T1136">
        <v>52.27</v>
      </c>
      <c r="U1136">
        <v>57.51</v>
      </c>
      <c r="V1136">
        <v>653</v>
      </c>
      <c r="Y1136">
        <v>2.48</v>
      </c>
      <c r="Z1136">
        <v>2.7850000000000001</v>
      </c>
      <c r="AD1136">
        <v>338.6</v>
      </c>
      <c r="AG1136">
        <v>1.964</v>
      </c>
      <c r="AH1136">
        <v>346.6</v>
      </c>
      <c r="AI1136">
        <v>0</v>
      </c>
      <c r="AJ1136">
        <v>0</v>
      </c>
      <c r="AK1136" t="s">
        <v>56</v>
      </c>
      <c r="AL1136" t="s">
        <v>57</v>
      </c>
      <c r="AM1136">
        <v>0.25</v>
      </c>
      <c r="AO1136">
        <v>43.13</v>
      </c>
      <c r="AP1136">
        <v>40.68</v>
      </c>
      <c r="AQ1136">
        <v>39.21</v>
      </c>
    </row>
    <row r="1137" spans="1:43" x14ac:dyDescent="0.2">
      <c r="A1137" s="8"/>
      <c r="B1137">
        <v>934</v>
      </c>
      <c r="C1137">
        <v>150</v>
      </c>
      <c r="D1137" s="1">
        <v>43712</v>
      </c>
      <c r="E1137" s="2">
        <v>0.92804398148148148</v>
      </c>
      <c r="F1137">
        <v>1.6</v>
      </c>
      <c r="G1137">
        <v>0</v>
      </c>
      <c r="H1137">
        <v>0</v>
      </c>
      <c r="I1137">
        <v>283</v>
      </c>
      <c r="J1137">
        <v>42.6</v>
      </c>
      <c r="K1137">
        <v>-0.37</v>
      </c>
      <c r="L1137">
        <v>0</v>
      </c>
      <c r="M1137">
        <v>42.3</v>
      </c>
      <c r="N1137">
        <v>57.74</v>
      </c>
      <c r="O1137">
        <v>15.44</v>
      </c>
      <c r="P1137">
        <v>0.26700000000000002</v>
      </c>
      <c r="Q1137">
        <v>0.185</v>
      </c>
      <c r="R1137">
        <v>4.02E-2</v>
      </c>
      <c r="S1137">
        <v>2.5099999999999998</v>
      </c>
      <c r="T1137">
        <v>51.54</v>
      </c>
      <c r="U1137">
        <v>56.76</v>
      </c>
      <c r="V1137">
        <v>645</v>
      </c>
      <c r="Y1137">
        <v>2.5299999999999998</v>
      </c>
      <c r="Z1137">
        <v>2.8250000000000002</v>
      </c>
      <c r="AD1137">
        <v>330</v>
      </c>
      <c r="AG1137">
        <v>1.867</v>
      </c>
      <c r="AH1137">
        <v>338.4</v>
      </c>
      <c r="AI1137">
        <v>0</v>
      </c>
      <c r="AJ1137">
        <v>0</v>
      </c>
      <c r="AK1137" t="s">
        <v>56</v>
      </c>
      <c r="AL1137" t="s">
        <v>57</v>
      </c>
      <c r="AM1137">
        <v>0.21</v>
      </c>
      <c r="AO1137">
        <v>43.13</v>
      </c>
      <c r="AP1137">
        <v>40.68</v>
      </c>
      <c r="AQ1137">
        <v>39.21</v>
      </c>
    </row>
    <row r="1138" spans="1:43" x14ac:dyDescent="0.2">
      <c r="A1138" s="8"/>
      <c r="B1138">
        <v>935</v>
      </c>
      <c r="C1138">
        <v>150</v>
      </c>
      <c r="D1138" s="1">
        <v>43712</v>
      </c>
      <c r="E1138" s="2">
        <v>0.92815972222222232</v>
      </c>
      <c r="F1138">
        <v>1.6</v>
      </c>
      <c r="G1138">
        <v>0</v>
      </c>
      <c r="H1138">
        <v>0</v>
      </c>
      <c r="I1138">
        <v>283</v>
      </c>
      <c r="J1138">
        <v>43.2</v>
      </c>
      <c r="K1138">
        <v>-0.37</v>
      </c>
      <c r="L1138">
        <v>0</v>
      </c>
      <c r="M1138">
        <v>43.09</v>
      </c>
      <c r="N1138">
        <v>58.73</v>
      </c>
      <c r="O1138">
        <v>15.64</v>
      </c>
      <c r="P1138">
        <v>0.26600000000000001</v>
      </c>
      <c r="Q1138">
        <v>0.19500000000000001</v>
      </c>
      <c r="R1138">
        <v>4.02E-2</v>
      </c>
      <c r="S1138">
        <v>2.5099999999999998</v>
      </c>
      <c r="T1138">
        <v>52.39</v>
      </c>
      <c r="U1138">
        <v>57.63</v>
      </c>
      <c r="V1138">
        <v>659</v>
      </c>
      <c r="Y1138">
        <v>2.4700000000000002</v>
      </c>
      <c r="Z1138">
        <v>2.7770000000000001</v>
      </c>
      <c r="AD1138">
        <v>335.9</v>
      </c>
      <c r="AG1138">
        <v>1.909</v>
      </c>
      <c r="AH1138">
        <v>344.7</v>
      </c>
      <c r="AI1138">
        <v>0</v>
      </c>
      <c r="AJ1138">
        <v>0</v>
      </c>
      <c r="AK1138" t="s">
        <v>56</v>
      </c>
      <c r="AL1138" t="s">
        <v>57</v>
      </c>
      <c r="AM1138">
        <v>0.26</v>
      </c>
      <c r="AO1138">
        <v>43.13</v>
      </c>
      <c r="AP1138">
        <v>40.68</v>
      </c>
      <c r="AQ1138">
        <v>39.21</v>
      </c>
    </row>
    <row r="1139" spans="1:43" x14ac:dyDescent="0.2">
      <c r="A1139" s="8"/>
      <c r="B1139">
        <v>936</v>
      </c>
      <c r="C1139">
        <v>150</v>
      </c>
      <c r="D1139" s="1">
        <v>43712</v>
      </c>
      <c r="E1139" s="2">
        <v>0.92827546296296293</v>
      </c>
      <c r="F1139">
        <v>1.6</v>
      </c>
      <c r="G1139">
        <v>0</v>
      </c>
      <c r="H1139">
        <v>0</v>
      </c>
      <c r="I1139">
        <v>283</v>
      </c>
      <c r="J1139">
        <v>43.6</v>
      </c>
      <c r="K1139">
        <v>-0.37</v>
      </c>
      <c r="L1139">
        <v>0</v>
      </c>
      <c r="M1139">
        <v>43.33</v>
      </c>
      <c r="N1139">
        <v>59.25</v>
      </c>
      <c r="O1139">
        <v>15.92</v>
      </c>
      <c r="P1139">
        <v>0.26900000000000002</v>
      </c>
      <c r="Q1139">
        <v>0.19</v>
      </c>
      <c r="R1139">
        <v>4.1300000000000003E-2</v>
      </c>
      <c r="S1139">
        <v>2.58</v>
      </c>
      <c r="T1139">
        <v>53.01</v>
      </c>
      <c r="U1139">
        <v>58.36</v>
      </c>
      <c r="V1139">
        <v>636</v>
      </c>
      <c r="Y1139">
        <v>2.44</v>
      </c>
      <c r="Z1139">
        <v>2.7530000000000001</v>
      </c>
      <c r="AD1139">
        <v>328.6</v>
      </c>
      <c r="AG1139">
        <v>1.903</v>
      </c>
      <c r="AH1139">
        <v>346.6</v>
      </c>
      <c r="AI1139">
        <v>0</v>
      </c>
      <c r="AJ1139">
        <v>0</v>
      </c>
      <c r="AK1139" t="s">
        <v>56</v>
      </c>
      <c r="AL1139" t="s">
        <v>57</v>
      </c>
      <c r="AM1139">
        <v>0.31</v>
      </c>
      <c r="AO1139">
        <v>43.08</v>
      </c>
      <c r="AP1139">
        <v>40.68</v>
      </c>
      <c r="AQ1139">
        <v>39.21</v>
      </c>
    </row>
    <row r="1140" spans="1:43" x14ac:dyDescent="0.2">
      <c r="A1140" s="8"/>
      <c r="B1140">
        <v>937</v>
      </c>
      <c r="C1140">
        <v>150</v>
      </c>
      <c r="D1140" s="1">
        <v>43712</v>
      </c>
      <c r="E1140" s="2">
        <v>0.9284027777777778</v>
      </c>
      <c r="F1140">
        <v>1.6</v>
      </c>
      <c r="G1140">
        <v>0</v>
      </c>
      <c r="H1140">
        <v>0</v>
      </c>
      <c r="I1140">
        <v>283</v>
      </c>
      <c r="J1140">
        <v>43</v>
      </c>
      <c r="K1140">
        <v>-0.37</v>
      </c>
      <c r="L1140">
        <v>0</v>
      </c>
      <c r="M1140">
        <v>42.77</v>
      </c>
      <c r="N1140">
        <v>58.39</v>
      </c>
      <c r="O1140">
        <v>15.62</v>
      </c>
      <c r="P1140">
        <v>0.26700000000000002</v>
      </c>
      <c r="Q1140">
        <v>0.23200000000000001</v>
      </c>
      <c r="R1140">
        <v>4.0800000000000003E-2</v>
      </c>
      <c r="S1140">
        <v>2.5499999999999998</v>
      </c>
      <c r="T1140">
        <v>52.09</v>
      </c>
      <c r="U1140">
        <v>57.26</v>
      </c>
      <c r="V1140">
        <v>662</v>
      </c>
      <c r="Y1140">
        <v>2.4900000000000002</v>
      </c>
      <c r="Z1140">
        <v>2.7930000000000001</v>
      </c>
      <c r="AD1140">
        <v>328.7</v>
      </c>
      <c r="AG1140">
        <v>1.887</v>
      </c>
      <c r="AH1140">
        <v>342.2</v>
      </c>
      <c r="AI1140">
        <v>0</v>
      </c>
      <c r="AJ1140">
        <v>0</v>
      </c>
      <c r="AK1140" t="s">
        <v>56</v>
      </c>
      <c r="AL1140" t="s">
        <v>57</v>
      </c>
      <c r="AM1140">
        <v>0.3</v>
      </c>
      <c r="AO1140">
        <v>43.08</v>
      </c>
      <c r="AP1140">
        <v>40.68</v>
      </c>
      <c r="AQ1140">
        <v>39.21</v>
      </c>
    </row>
    <row r="1141" spans="1:43" x14ac:dyDescent="0.2">
      <c r="A1141" s="8"/>
      <c r="B1141">
        <v>938</v>
      </c>
      <c r="C1141">
        <v>150</v>
      </c>
      <c r="D1141" s="1">
        <v>43712</v>
      </c>
      <c r="E1141" s="2">
        <v>0.92851851851851841</v>
      </c>
      <c r="F1141">
        <v>1.6</v>
      </c>
      <c r="G1141">
        <v>0</v>
      </c>
      <c r="H1141">
        <v>0</v>
      </c>
      <c r="I1141">
        <v>283</v>
      </c>
      <c r="J1141">
        <v>43.8</v>
      </c>
      <c r="K1141">
        <v>-0.37</v>
      </c>
      <c r="L1141">
        <v>0</v>
      </c>
      <c r="M1141">
        <v>43.49</v>
      </c>
      <c r="N1141">
        <v>59.67</v>
      </c>
      <c r="O1141">
        <v>16.18</v>
      </c>
      <c r="P1141">
        <v>0.27100000000000002</v>
      </c>
      <c r="Q1141">
        <v>0.20200000000000001</v>
      </c>
      <c r="R1141">
        <v>4.1099999999999998E-2</v>
      </c>
      <c r="S1141">
        <v>2.57</v>
      </c>
      <c r="T1141">
        <v>53.18</v>
      </c>
      <c r="U1141">
        <v>58.82</v>
      </c>
      <c r="V1141">
        <v>634</v>
      </c>
      <c r="Y1141">
        <v>2.42</v>
      </c>
      <c r="Z1141">
        <v>2.7330000000000001</v>
      </c>
      <c r="AD1141">
        <v>331.5</v>
      </c>
      <c r="AG1141">
        <v>1.893</v>
      </c>
      <c r="AH1141">
        <v>347.9</v>
      </c>
      <c r="AI1141">
        <v>0</v>
      </c>
      <c r="AJ1141">
        <v>0</v>
      </c>
      <c r="AK1141" t="s">
        <v>56</v>
      </c>
      <c r="AL1141" t="s">
        <v>57</v>
      </c>
      <c r="AM1141">
        <v>0.24</v>
      </c>
      <c r="AO1141">
        <v>43.08</v>
      </c>
      <c r="AP1141">
        <v>40.68</v>
      </c>
      <c r="AQ1141">
        <v>39.21</v>
      </c>
    </row>
    <row r="1142" spans="1:43" x14ac:dyDescent="0.2">
      <c r="A1142" s="8"/>
      <c r="B1142">
        <v>939</v>
      </c>
      <c r="C1142">
        <v>150</v>
      </c>
      <c r="D1142" s="1">
        <v>43712</v>
      </c>
      <c r="E1142" s="2">
        <v>0.92863425925925924</v>
      </c>
      <c r="F1142">
        <v>1.6</v>
      </c>
      <c r="G1142">
        <v>0</v>
      </c>
      <c r="H1142">
        <v>0</v>
      </c>
      <c r="I1142">
        <v>283</v>
      </c>
      <c r="J1142">
        <v>43.7</v>
      </c>
      <c r="K1142">
        <v>-0.37</v>
      </c>
      <c r="L1142">
        <v>0</v>
      </c>
      <c r="M1142">
        <v>43.32</v>
      </c>
      <c r="N1142">
        <v>59.76</v>
      </c>
      <c r="O1142">
        <v>16.440000000000001</v>
      </c>
      <c r="P1142">
        <v>0.27500000000000002</v>
      </c>
      <c r="Q1142">
        <v>0.154</v>
      </c>
      <c r="R1142">
        <v>3.9899999999999998E-2</v>
      </c>
      <c r="S1142">
        <v>2.4900000000000002</v>
      </c>
      <c r="T1142">
        <v>53.08</v>
      </c>
      <c r="U1142">
        <v>58.37</v>
      </c>
      <c r="V1142">
        <v>662</v>
      </c>
      <c r="Y1142">
        <v>2.41</v>
      </c>
      <c r="Z1142">
        <v>2.7290000000000001</v>
      </c>
      <c r="AD1142">
        <v>340.6</v>
      </c>
      <c r="AG1142">
        <v>1.859</v>
      </c>
      <c r="AH1142">
        <v>346.6</v>
      </c>
      <c r="AI1142">
        <v>0</v>
      </c>
      <c r="AJ1142">
        <v>0</v>
      </c>
      <c r="AK1142" t="s">
        <v>56</v>
      </c>
      <c r="AL1142" t="s">
        <v>57</v>
      </c>
      <c r="AM1142">
        <v>0.28999999999999998</v>
      </c>
      <c r="AO1142">
        <v>43.13</v>
      </c>
      <c r="AP1142">
        <v>40.68</v>
      </c>
      <c r="AQ1142">
        <v>39.270000000000003</v>
      </c>
    </row>
    <row r="1143" spans="1:43" x14ac:dyDescent="0.2">
      <c r="A1143" s="8"/>
      <c r="B1143">
        <v>940</v>
      </c>
      <c r="C1143">
        <v>150</v>
      </c>
      <c r="D1143" s="1">
        <v>43712</v>
      </c>
      <c r="E1143" s="2">
        <v>0.92873842592592604</v>
      </c>
      <c r="F1143">
        <v>1.6</v>
      </c>
      <c r="G1143">
        <v>0</v>
      </c>
      <c r="H1143">
        <v>0</v>
      </c>
      <c r="I1143">
        <v>283</v>
      </c>
      <c r="J1143">
        <v>43.8</v>
      </c>
      <c r="K1143">
        <v>-0.37</v>
      </c>
      <c r="L1143">
        <v>0</v>
      </c>
      <c r="M1143">
        <v>43.09</v>
      </c>
      <c r="N1143">
        <v>59.66</v>
      </c>
      <c r="O1143">
        <v>16.559999999999999</v>
      </c>
      <c r="P1143">
        <v>0.27800000000000002</v>
      </c>
      <c r="Q1143">
        <v>0.17399999999999999</v>
      </c>
      <c r="R1143">
        <v>4.2000000000000003E-2</v>
      </c>
      <c r="S1143">
        <v>2.63</v>
      </c>
      <c r="T1143">
        <v>53</v>
      </c>
      <c r="U1143">
        <v>58.53</v>
      </c>
      <c r="V1143">
        <v>646</v>
      </c>
      <c r="Y1143">
        <v>2.42</v>
      </c>
      <c r="Z1143">
        <v>2.734</v>
      </c>
      <c r="AD1143">
        <v>321.39999999999998</v>
      </c>
      <c r="AG1143">
        <v>1.831</v>
      </c>
      <c r="AH1143">
        <v>344.7</v>
      </c>
      <c r="AI1143">
        <v>0</v>
      </c>
      <c r="AJ1143">
        <v>0</v>
      </c>
      <c r="AK1143" t="s">
        <v>56</v>
      </c>
      <c r="AL1143" t="s">
        <v>57</v>
      </c>
      <c r="AM1143">
        <v>0.23</v>
      </c>
      <c r="AO1143">
        <v>43.13</v>
      </c>
      <c r="AP1143">
        <v>40.68</v>
      </c>
      <c r="AQ1143">
        <v>39.21</v>
      </c>
    </row>
    <row r="1144" spans="1:43" x14ac:dyDescent="0.2">
      <c r="A1144" s="8"/>
      <c r="B1144">
        <v>941</v>
      </c>
      <c r="C1144">
        <v>150</v>
      </c>
      <c r="D1144" s="1">
        <v>43712</v>
      </c>
      <c r="E1144" s="2">
        <v>0.92885416666666665</v>
      </c>
      <c r="F1144">
        <v>1.6</v>
      </c>
      <c r="G1144">
        <v>0</v>
      </c>
      <c r="H1144">
        <v>0</v>
      </c>
      <c r="I1144">
        <v>283</v>
      </c>
      <c r="J1144">
        <v>43.8</v>
      </c>
      <c r="K1144">
        <v>-0.37</v>
      </c>
      <c r="L1144">
        <v>0</v>
      </c>
      <c r="M1144">
        <v>43.31</v>
      </c>
      <c r="N1144">
        <v>59.76</v>
      </c>
      <c r="O1144">
        <v>16.440000000000001</v>
      </c>
      <c r="P1144">
        <v>0.27500000000000002</v>
      </c>
      <c r="Q1144">
        <v>0.183</v>
      </c>
      <c r="R1144">
        <v>4.1599999999999998E-2</v>
      </c>
      <c r="S1144">
        <v>2.6</v>
      </c>
      <c r="T1144">
        <v>53.27</v>
      </c>
      <c r="U1144">
        <v>58.71</v>
      </c>
      <c r="V1144">
        <v>632</v>
      </c>
      <c r="Y1144">
        <v>2.41</v>
      </c>
      <c r="Z1144">
        <v>2.7290000000000001</v>
      </c>
      <c r="AD1144">
        <v>326.8</v>
      </c>
      <c r="AG1144">
        <v>1.857</v>
      </c>
      <c r="AH1144">
        <v>346.5</v>
      </c>
      <c r="AI1144">
        <v>0</v>
      </c>
      <c r="AJ1144">
        <v>0</v>
      </c>
      <c r="AK1144" t="s">
        <v>56</v>
      </c>
      <c r="AL1144" t="s">
        <v>57</v>
      </c>
      <c r="AM1144">
        <v>0.27</v>
      </c>
      <c r="AO1144">
        <v>43.13</v>
      </c>
      <c r="AP1144">
        <v>40.68</v>
      </c>
      <c r="AQ1144">
        <v>39.270000000000003</v>
      </c>
    </row>
    <row r="1145" spans="1:43" x14ac:dyDescent="0.2">
      <c r="A1145" s="8"/>
      <c r="B1145">
        <v>942</v>
      </c>
      <c r="C1145">
        <v>150</v>
      </c>
      <c r="D1145" s="1">
        <v>43712</v>
      </c>
      <c r="E1145" s="2">
        <v>0.92896990740740737</v>
      </c>
      <c r="F1145">
        <v>1.6</v>
      </c>
      <c r="G1145">
        <v>0</v>
      </c>
      <c r="H1145">
        <v>0</v>
      </c>
      <c r="I1145">
        <v>283</v>
      </c>
      <c r="J1145">
        <v>43.9</v>
      </c>
      <c r="K1145">
        <v>-0.37</v>
      </c>
      <c r="L1145">
        <v>0</v>
      </c>
      <c r="M1145">
        <v>43.35</v>
      </c>
      <c r="N1145">
        <v>60</v>
      </c>
      <c r="O1145">
        <v>16.649999999999999</v>
      </c>
      <c r="P1145">
        <v>0.27800000000000002</v>
      </c>
      <c r="Q1145">
        <v>0.20399999999999999</v>
      </c>
      <c r="R1145">
        <v>4.1300000000000003E-2</v>
      </c>
      <c r="S1145">
        <v>2.58</v>
      </c>
      <c r="T1145">
        <v>53.38</v>
      </c>
      <c r="U1145">
        <v>59.09</v>
      </c>
      <c r="V1145">
        <v>630</v>
      </c>
      <c r="Y1145">
        <v>2.4</v>
      </c>
      <c r="Z1145">
        <v>2.718</v>
      </c>
      <c r="AD1145">
        <v>329.4</v>
      </c>
      <c r="AG1145">
        <v>1.843</v>
      </c>
      <c r="AH1145">
        <v>346.8</v>
      </c>
      <c r="AI1145">
        <v>0</v>
      </c>
      <c r="AJ1145">
        <v>0</v>
      </c>
      <c r="AK1145" t="s">
        <v>56</v>
      </c>
      <c r="AL1145" t="s">
        <v>57</v>
      </c>
      <c r="AM1145">
        <v>0.19</v>
      </c>
      <c r="AO1145">
        <v>43.13</v>
      </c>
      <c r="AP1145">
        <v>40.68</v>
      </c>
      <c r="AQ1145">
        <v>39.21</v>
      </c>
    </row>
    <row r="1146" spans="1:43" x14ac:dyDescent="0.2">
      <c r="A1146" s="8"/>
      <c r="B1146">
        <v>943</v>
      </c>
      <c r="C1146">
        <v>150</v>
      </c>
      <c r="D1146" s="1">
        <v>43712</v>
      </c>
      <c r="E1146" s="2">
        <v>0.92909722222222213</v>
      </c>
      <c r="F1146">
        <v>1.6</v>
      </c>
      <c r="G1146">
        <v>0</v>
      </c>
      <c r="H1146">
        <v>0</v>
      </c>
      <c r="I1146">
        <v>283</v>
      </c>
      <c r="J1146">
        <v>44.6</v>
      </c>
      <c r="K1146">
        <v>-0.37</v>
      </c>
      <c r="L1146">
        <v>0</v>
      </c>
      <c r="M1146">
        <v>44.03</v>
      </c>
      <c r="N1146">
        <v>61.21</v>
      </c>
      <c r="O1146">
        <v>17.18</v>
      </c>
      <c r="P1146">
        <v>0.28100000000000003</v>
      </c>
      <c r="Q1146">
        <v>0.19800000000000001</v>
      </c>
      <c r="R1146">
        <v>4.1000000000000002E-2</v>
      </c>
      <c r="S1146">
        <v>2.56</v>
      </c>
      <c r="T1146">
        <v>54.24</v>
      </c>
      <c r="U1146">
        <v>59.96</v>
      </c>
      <c r="V1146">
        <v>654</v>
      </c>
      <c r="Y1146">
        <v>2.33</v>
      </c>
      <c r="Z1146">
        <v>2.665</v>
      </c>
      <c r="AD1146">
        <v>336.5</v>
      </c>
      <c r="AG1146">
        <v>1.851</v>
      </c>
      <c r="AH1146">
        <v>352.2</v>
      </c>
      <c r="AI1146">
        <v>0</v>
      </c>
      <c r="AJ1146">
        <v>0</v>
      </c>
      <c r="AK1146" t="s">
        <v>56</v>
      </c>
      <c r="AL1146" t="s">
        <v>57</v>
      </c>
      <c r="AM1146">
        <v>0.27</v>
      </c>
      <c r="AO1146">
        <v>43.13</v>
      </c>
      <c r="AP1146">
        <v>40.68</v>
      </c>
      <c r="AQ1146">
        <v>39.21</v>
      </c>
    </row>
    <row r="1147" spans="1:43" x14ac:dyDescent="0.2">
      <c r="A1147" s="8"/>
      <c r="B1147">
        <v>944</v>
      </c>
      <c r="C1147">
        <v>150</v>
      </c>
      <c r="D1147" s="1">
        <v>43712</v>
      </c>
      <c r="E1147" s="2">
        <v>0.92921296296296296</v>
      </c>
      <c r="F1147">
        <v>1.6</v>
      </c>
      <c r="G1147">
        <v>0</v>
      </c>
      <c r="H1147">
        <v>0</v>
      </c>
      <c r="I1147">
        <v>283</v>
      </c>
      <c r="J1147">
        <v>45.1</v>
      </c>
      <c r="K1147">
        <v>-0.37</v>
      </c>
      <c r="L1147">
        <v>0</v>
      </c>
      <c r="M1147">
        <v>44.8</v>
      </c>
      <c r="N1147">
        <v>62.19</v>
      </c>
      <c r="O1147">
        <v>17.399999999999999</v>
      </c>
      <c r="P1147">
        <v>0.28000000000000003</v>
      </c>
      <c r="Q1147">
        <v>0.22</v>
      </c>
      <c r="R1147">
        <v>4.0800000000000003E-2</v>
      </c>
      <c r="S1147">
        <v>2.5499999999999998</v>
      </c>
      <c r="T1147">
        <v>54.95</v>
      </c>
      <c r="U1147">
        <v>60.95</v>
      </c>
      <c r="V1147">
        <v>659</v>
      </c>
      <c r="Y1147">
        <v>2.2799999999999998</v>
      </c>
      <c r="Z1147">
        <v>2.6219999999999999</v>
      </c>
      <c r="AD1147">
        <v>344.3</v>
      </c>
      <c r="AG1147">
        <v>1.89</v>
      </c>
      <c r="AH1147">
        <v>358.4</v>
      </c>
      <c r="AI1147">
        <v>0</v>
      </c>
      <c r="AJ1147">
        <v>0</v>
      </c>
      <c r="AK1147" t="s">
        <v>56</v>
      </c>
      <c r="AL1147" t="s">
        <v>57</v>
      </c>
      <c r="AM1147">
        <v>0.26</v>
      </c>
      <c r="AO1147">
        <v>43.13</v>
      </c>
      <c r="AP1147">
        <v>40.68</v>
      </c>
      <c r="AQ1147">
        <v>39.21</v>
      </c>
    </row>
    <row r="1148" spans="1:43" x14ac:dyDescent="0.2">
      <c r="A1148" s="8"/>
      <c r="B1148">
        <v>945</v>
      </c>
      <c r="C1148">
        <v>150</v>
      </c>
      <c r="D1148" s="1">
        <v>43712</v>
      </c>
      <c r="E1148" s="2">
        <v>0.92931712962962953</v>
      </c>
      <c r="F1148">
        <v>1.6</v>
      </c>
      <c r="G1148">
        <v>0</v>
      </c>
      <c r="H1148">
        <v>0</v>
      </c>
      <c r="I1148">
        <v>283</v>
      </c>
      <c r="J1148">
        <v>44.9</v>
      </c>
      <c r="K1148">
        <v>-0.37</v>
      </c>
      <c r="L1148">
        <v>0</v>
      </c>
      <c r="M1148">
        <v>44.59</v>
      </c>
      <c r="N1148">
        <v>61.83</v>
      </c>
      <c r="O1148">
        <v>17.239999999999998</v>
      </c>
      <c r="P1148">
        <v>0.27900000000000003</v>
      </c>
      <c r="Q1148">
        <v>0.20699999999999999</v>
      </c>
      <c r="R1148">
        <v>3.9899999999999998E-2</v>
      </c>
      <c r="S1148">
        <v>2.4900000000000002</v>
      </c>
      <c r="T1148">
        <v>54.86</v>
      </c>
      <c r="U1148">
        <v>60.64</v>
      </c>
      <c r="V1148">
        <v>653</v>
      </c>
      <c r="Y1148">
        <v>2.2999999999999998</v>
      </c>
      <c r="Z1148">
        <v>2.6379999999999999</v>
      </c>
      <c r="AD1148">
        <v>350.2</v>
      </c>
      <c r="AG1148">
        <v>1.8859999999999999</v>
      </c>
      <c r="AH1148">
        <v>356.7</v>
      </c>
      <c r="AI1148">
        <v>0</v>
      </c>
      <c r="AJ1148">
        <v>0</v>
      </c>
      <c r="AK1148" t="s">
        <v>56</v>
      </c>
      <c r="AL1148" t="s">
        <v>57</v>
      </c>
      <c r="AM1148">
        <v>0.22</v>
      </c>
      <c r="AO1148">
        <v>43.13</v>
      </c>
      <c r="AP1148">
        <v>40.68</v>
      </c>
      <c r="AQ1148">
        <v>39.21</v>
      </c>
    </row>
    <row r="1149" spans="1:43" x14ac:dyDescent="0.2">
      <c r="A1149" s="8"/>
      <c r="B1149">
        <v>946</v>
      </c>
      <c r="C1149">
        <v>150</v>
      </c>
      <c r="D1149" s="1">
        <v>43712</v>
      </c>
      <c r="E1149" s="2">
        <v>0.92943287037037037</v>
      </c>
      <c r="F1149">
        <v>1.6</v>
      </c>
      <c r="G1149">
        <v>0</v>
      </c>
      <c r="H1149">
        <v>0</v>
      </c>
      <c r="I1149">
        <v>283</v>
      </c>
      <c r="J1149">
        <v>45.2</v>
      </c>
      <c r="K1149">
        <v>-0.37</v>
      </c>
      <c r="L1149">
        <v>0</v>
      </c>
      <c r="M1149">
        <v>44.83</v>
      </c>
      <c r="N1149">
        <v>62.23</v>
      </c>
      <c r="O1149">
        <v>17.399999999999999</v>
      </c>
      <c r="P1149">
        <v>0.28000000000000003</v>
      </c>
      <c r="Q1149">
        <v>0.22600000000000001</v>
      </c>
      <c r="R1149">
        <v>4.07E-2</v>
      </c>
      <c r="S1149">
        <v>2.5499999999999998</v>
      </c>
      <c r="T1149">
        <v>55.15</v>
      </c>
      <c r="U1149">
        <v>61.12</v>
      </c>
      <c r="V1149">
        <v>652</v>
      </c>
      <c r="Y1149">
        <v>2.2799999999999998</v>
      </c>
      <c r="Z1149">
        <v>2.621</v>
      </c>
      <c r="AD1149">
        <v>344.9</v>
      </c>
      <c r="AG1149">
        <v>1.891</v>
      </c>
      <c r="AH1149">
        <v>358.6</v>
      </c>
      <c r="AI1149">
        <v>0</v>
      </c>
      <c r="AJ1149">
        <v>0</v>
      </c>
      <c r="AK1149" t="s">
        <v>56</v>
      </c>
      <c r="AL1149" t="s">
        <v>57</v>
      </c>
      <c r="AM1149">
        <v>0.24</v>
      </c>
      <c r="AO1149">
        <v>43.18</v>
      </c>
      <c r="AP1149">
        <v>40.68</v>
      </c>
      <c r="AQ1149">
        <v>39.270000000000003</v>
      </c>
    </row>
    <row r="1150" spans="1:43" x14ac:dyDescent="0.2">
      <c r="A1150" s="8"/>
      <c r="B1150">
        <v>947</v>
      </c>
      <c r="C1150">
        <v>150</v>
      </c>
      <c r="D1150" s="1">
        <v>43712</v>
      </c>
      <c r="E1150" s="2">
        <v>0.92954861111111109</v>
      </c>
      <c r="F1150">
        <v>1.6</v>
      </c>
      <c r="G1150">
        <v>0</v>
      </c>
      <c r="H1150">
        <v>0</v>
      </c>
      <c r="I1150">
        <v>283</v>
      </c>
      <c r="J1150">
        <v>45</v>
      </c>
      <c r="K1150">
        <v>-0.37</v>
      </c>
      <c r="L1150">
        <v>0</v>
      </c>
      <c r="M1150">
        <v>44.11</v>
      </c>
      <c r="N1150">
        <v>62.04</v>
      </c>
      <c r="O1150">
        <v>17.920000000000002</v>
      </c>
      <c r="P1150">
        <v>0.28899999999999998</v>
      </c>
      <c r="Q1150">
        <v>0.216</v>
      </c>
      <c r="R1150">
        <v>4.2099999999999999E-2</v>
      </c>
      <c r="S1150">
        <v>2.63</v>
      </c>
      <c r="T1150">
        <v>54.89</v>
      </c>
      <c r="U1150">
        <v>60.89</v>
      </c>
      <c r="V1150">
        <v>639</v>
      </c>
      <c r="Y1150">
        <v>2.29</v>
      </c>
      <c r="Z1150">
        <v>2.629</v>
      </c>
      <c r="AD1150">
        <v>328.6</v>
      </c>
      <c r="AG1150">
        <v>1.802</v>
      </c>
      <c r="AH1150">
        <v>352.9</v>
      </c>
      <c r="AI1150">
        <v>0</v>
      </c>
      <c r="AJ1150">
        <v>0</v>
      </c>
      <c r="AK1150" t="s">
        <v>56</v>
      </c>
      <c r="AL1150" t="s">
        <v>57</v>
      </c>
      <c r="AM1150">
        <v>0.27</v>
      </c>
      <c r="AO1150">
        <v>43.13</v>
      </c>
      <c r="AP1150">
        <v>40.729999999999997</v>
      </c>
      <c r="AQ1150">
        <v>39.21</v>
      </c>
    </row>
    <row r="1151" spans="1:43" x14ac:dyDescent="0.2">
      <c r="A1151" s="8"/>
      <c r="B1151">
        <v>948</v>
      </c>
      <c r="C1151">
        <v>150</v>
      </c>
      <c r="D1151" s="1">
        <v>43712</v>
      </c>
      <c r="E1151" s="2">
        <v>0.92966435185185192</v>
      </c>
      <c r="F1151">
        <v>1.6</v>
      </c>
      <c r="G1151">
        <v>0</v>
      </c>
      <c r="H1151">
        <v>0</v>
      </c>
      <c r="I1151">
        <v>283</v>
      </c>
      <c r="J1151">
        <v>45.4</v>
      </c>
      <c r="K1151">
        <v>-0.37</v>
      </c>
      <c r="L1151">
        <v>0</v>
      </c>
      <c r="M1151">
        <v>44.58</v>
      </c>
      <c r="N1151">
        <v>62.81</v>
      </c>
      <c r="O1151">
        <v>18.22</v>
      </c>
      <c r="P1151">
        <v>0.28999999999999998</v>
      </c>
      <c r="Q1151">
        <v>0.193</v>
      </c>
      <c r="R1151">
        <v>4.1200000000000001E-2</v>
      </c>
      <c r="S1151">
        <v>2.57</v>
      </c>
      <c r="T1151">
        <v>55.27</v>
      </c>
      <c r="U1151">
        <v>61.52</v>
      </c>
      <c r="V1151">
        <v>637</v>
      </c>
      <c r="Y1151">
        <v>2.25</v>
      </c>
      <c r="Z1151">
        <v>2.597</v>
      </c>
      <c r="AD1151">
        <v>339.4</v>
      </c>
      <c r="AG1151">
        <v>1.8129999999999999</v>
      </c>
      <c r="AH1151">
        <v>356.7</v>
      </c>
      <c r="AI1151">
        <v>0</v>
      </c>
      <c r="AJ1151">
        <v>0</v>
      </c>
      <c r="AK1151" t="s">
        <v>56</v>
      </c>
      <c r="AL1151" t="s">
        <v>57</v>
      </c>
      <c r="AM1151">
        <v>0.23</v>
      </c>
      <c r="AO1151">
        <v>43.13</v>
      </c>
      <c r="AP1151">
        <v>40.68</v>
      </c>
      <c r="AQ1151">
        <v>39.21</v>
      </c>
    </row>
    <row r="1152" spans="1:43" x14ac:dyDescent="0.2">
      <c r="A1152" s="8"/>
      <c r="B1152">
        <v>949</v>
      </c>
      <c r="C1152">
        <v>150</v>
      </c>
      <c r="D1152" s="1">
        <v>43712</v>
      </c>
      <c r="E1152" s="2">
        <v>0.92979166666666668</v>
      </c>
      <c r="F1152">
        <v>1.6</v>
      </c>
      <c r="G1152">
        <v>0</v>
      </c>
      <c r="H1152">
        <v>0</v>
      </c>
      <c r="I1152">
        <v>283</v>
      </c>
      <c r="J1152">
        <v>46.1</v>
      </c>
      <c r="K1152">
        <v>-0.37</v>
      </c>
      <c r="L1152">
        <v>0</v>
      </c>
      <c r="M1152">
        <v>45.64</v>
      </c>
      <c r="N1152">
        <v>63.96</v>
      </c>
      <c r="O1152">
        <v>18.309999999999999</v>
      </c>
      <c r="P1152">
        <v>0.28599999999999998</v>
      </c>
      <c r="Q1152">
        <v>0.216</v>
      </c>
      <c r="R1152">
        <v>4.0599999999999997E-2</v>
      </c>
      <c r="S1152">
        <v>2.5299999999999998</v>
      </c>
      <c r="T1152">
        <v>56.4</v>
      </c>
      <c r="U1152">
        <v>62.87</v>
      </c>
      <c r="V1152">
        <v>642</v>
      </c>
      <c r="Y1152">
        <v>2.19</v>
      </c>
      <c r="Z1152">
        <v>2.5499999999999998</v>
      </c>
      <c r="AD1152">
        <v>352.9</v>
      </c>
      <c r="AG1152">
        <v>1.881</v>
      </c>
      <c r="AH1152">
        <v>365.1</v>
      </c>
      <c r="AI1152">
        <v>0</v>
      </c>
      <c r="AJ1152">
        <v>0</v>
      </c>
      <c r="AK1152" t="s">
        <v>56</v>
      </c>
      <c r="AL1152" t="s">
        <v>57</v>
      </c>
      <c r="AM1152">
        <v>0.27</v>
      </c>
      <c r="AO1152">
        <v>43.13</v>
      </c>
      <c r="AP1152">
        <v>40.68</v>
      </c>
      <c r="AQ1152">
        <v>39.21</v>
      </c>
    </row>
    <row r="1153" spans="1:43" x14ac:dyDescent="0.2">
      <c r="A1153" s="8"/>
      <c r="B1153">
        <v>950</v>
      </c>
      <c r="C1153">
        <v>150</v>
      </c>
      <c r="D1153" s="1">
        <v>43712</v>
      </c>
      <c r="E1153" s="2">
        <v>0.9299074074074074</v>
      </c>
      <c r="F1153">
        <v>1.6</v>
      </c>
      <c r="G1153">
        <v>0</v>
      </c>
      <c r="H1153">
        <v>0</v>
      </c>
      <c r="I1153">
        <v>283</v>
      </c>
      <c r="J1153">
        <v>44.9</v>
      </c>
      <c r="K1153">
        <v>-0.37</v>
      </c>
      <c r="L1153">
        <v>0</v>
      </c>
      <c r="M1153">
        <v>43.67</v>
      </c>
      <c r="N1153">
        <v>61.85</v>
      </c>
      <c r="O1153">
        <v>18.18</v>
      </c>
      <c r="P1153">
        <v>0.29399999999999998</v>
      </c>
      <c r="Q1153">
        <v>0.21199999999999999</v>
      </c>
      <c r="R1153">
        <v>4.3499999999999997E-2</v>
      </c>
      <c r="S1153">
        <v>2.72</v>
      </c>
      <c r="T1153">
        <v>54.65</v>
      </c>
      <c r="U1153">
        <v>60.88</v>
      </c>
      <c r="V1153">
        <v>616</v>
      </c>
      <c r="Y1153">
        <v>2.2999999999999998</v>
      </c>
      <c r="Z1153">
        <v>2.637</v>
      </c>
      <c r="AD1153">
        <v>315</v>
      </c>
      <c r="AG1153">
        <v>1.7529999999999999</v>
      </c>
      <c r="AH1153">
        <v>349.4</v>
      </c>
      <c r="AI1153">
        <v>0</v>
      </c>
      <c r="AJ1153">
        <v>0</v>
      </c>
      <c r="AK1153" t="s">
        <v>56</v>
      </c>
      <c r="AL1153" t="s">
        <v>57</v>
      </c>
      <c r="AM1153">
        <v>0.21</v>
      </c>
      <c r="AO1153">
        <v>43.13</v>
      </c>
      <c r="AP1153">
        <v>40.68</v>
      </c>
      <c r="AQ1153">
        <v>39.21</v>
      </c>
    </row>
    <row r="1154" spans="1:43" x14ac:dyDescent="0.2">
      <c r="A1154" s="8"/>
      <c r="B1154">
        <v>951</v>
      </c>
      <c r="C1154">
        <v>150</v>
      </c>
      <c r="D1154" s="1">
        <v>43712</v>
      </c>
      <c r="E1154" s="2">
        <v>0.93001157407407409</v>
      </c>
      <c r="F1154">
        <v>1.6</v>
      </c>
      <c r="G1154">
        <v>0</v>
      </c>
      <c r="H1154">
        <v>0</v>
      </c>
      <c r="I1154">
        <v>283</v>
      </c>
      <c r="J1154">
        <v>46.2</v>
      </c>
      <c r="K1154">
        <v>-0.37</v>
      </c>
      <c r="L1154">
        <v>0</v>
      </c>
      <c r="M1154">
        <v>45.33</v>
      </c>
      <c r="N1154">
        <v>64.069999999999993</v>
      </c>
      <c r="O1154">
        <v>18.739999999999998</v>
      </c>
      <c r="P1154">
        <v>0.29199999999999998</v>
      </c>
      <c r="Q1154">
        <v>0.23</v>
      </c>
      <c r="R1154">
        <v>4.3099999999999999E-2</v>
      </c>
      <c r="S1154">
        <v>2.7</v>
      </c>
      <c r="T1154">
        <v>56.49</v>
      </c>
      <c r="U1154">
        <v>63.07</v>
      </c>
      <c r="V1154">
        <v>622</v>
      </c>
      <c r="Y1154">
        <v>2.1800000000000002</v>
      </c>
      <c r="Z1154">
        <v>2.5459999999999998</v>
      </c>
      <c r="AD1154">
        <v>329.5</v>
      </c>
      <c r="AG1154">
        <v>1.829</v>
      </c>
      <c r="AH1154">
        <v>362.7</v>
      </c>
      <c r="AI1154">
        <v>0</v>
      </c>
      <c r="AJ1154">
        <v>0</v>
      </c>
      <c r="AK1154" t="s">
        <v>56</v>
      </c>
      <c r="AL1154" t="s">
        <v>57</v>
      </c>
      <c r="AM1154">
        <v>0.22</v>
      </c>
      <c r="AO1154">
        <v>43.13</v>
      </c>
      <c r="AP1154">
        <v>40.729999999999997</v>
      </c>
      <c r="AQ1154">
        <v>39.270000000000003</v>
      </c>
    </row>
    <row r="1155" spans="1:43" x14ac:dyDescent="0.2">
      <c r="A1155" s="8"/>
      <c r="B1155">
        <v>952</v>
      </c>
      <c r="C1155">
        <v>150</v>
      </c>
      <c r="D1155" s="1">
        <v>43712</v>
      </c>
      <c r="E1155" s="2">
        <v>0.93012731481481481</v>
      </c>
      <c r="F1155">
        <v>1.6</v>
      </c>
      <c r="G1155">
        <v>0</v>
      </c>
      <c r="H1155">
        <v>0</v>
      </c>
      <c r="I1155">
        <v>283</v>
      </c>
      <c r="J1155">
        <v>46.4</v>
      </c>
      <c r="K1155">
        <v>-0.37</v>
      </c>
      <c r="L1155">
        <v>0</v>
      </c>
      <c r="M1155">
        <v>45.5</v>
      </c>
      <c r="N1155">
        <v>64.569999999999993</v>
      </c>
      <c r="O1155">
        <v>19.07</v>
      </c>
      <c r="P1155">
        <v>0.29499999999999998</v>
      </c>
      <c r="Q1155">
        <v>0.224</v>
      </c>
      <c r="R1155">
        <v>4.2299999999999997E-2</v>
      </c>
      <c r="S1155">
        <v>2.64</v>
      </c>
      <c r="T1155">
        <v>56.82</v>
      </c>
      <c r="U1155">
        <v>63.19</v>
      </c>
      <c r="V1155">
        <v>642</v>
      </c>
      <c r="Y1155">
        <v>2.16</v>
      </c>
      <c r="Z1155">
        <v>2.5259999999999998</v>
      </c>
      <c r="AD1155">
        <v>337.1</v>
      </c>
      <c r="AG1155">
        <v>1.8180000000000001</v>
      </c>
      <c r="AH1155">
        <v>364</v>
      </c>
      <c r="AI1155">
        <v>0</v>
      </c>
      <c r="AJ1155">
        <v>0</v>
      </c>
      <c r="AK1155" t="s">
        <v>56</v>
      </c>
      <c r="AL1155" t="s">
        <v>57</v>
      </c>
      <c r="AM1155">
        <v>0.2</v>
      </c>
      <c r="AO1155">
        <v>43.13</v>
      </c>
      <c r="AP1155">
        <v>40.619999999999997</v>
      </c>
      <c r="AQ1155">
        <v>39.270000000000003</v>
      </c>
    </row>
    <row r="1156" spans="1:43" x14ac:dyDescent="0.2">
      <c r="A1156" s="8"/>
      <c r="B1156">
        <v>953</v>
      </c>
      <c r="C1156">
        <v>150</v>
      </c>
      <c r="D1156" s="1">
        <v>43712</v>
      </c>
      <c r="E1156" s="2">
        <v>0.93024305555555553</v>
      </c>
      <c r="F1156">
        <v>1.6</v>
      </c>
      <c r="G1156">
        <v>0</v>
      </c>
      <c r="H1156">
        <v>0</v>
      </c>
      <c r="I1156">
        <v>283</v>
      </c>
      <c r="J1156">
        <v>45.7</v>
      </c>
      <c r="K1156">
        <v>-0.37</v>
      </c>
      <c r="L1156">
        <v>0</v>
      </c>
      <c r="M1156">
        <v>44.52</v>
      </c>
      <c r="N1156">
        <v>63.29</v>
      </c>
      <c r="O1156">
        <v>18.760000000000002</v>
      </c>
      <c r="P1156">
        <v>0.29599999999999999</v>
      </c>
      <c r="Q1156">
        <v>0.192</v>
      </c>
      <c r="R1156">
        <v>4.19E-2</v>
      </c>
      <c r="S1156">
        <v>2.62</v>
      </c>
      <c r="T1156">
        <v>55.84</v>
      </c>
      <c r="U1156">
        <v>61.91</v>
      </c>
      <c r="V1156">
        <v>647</v>
      </c>
      <c r="Y1156">
        <v>2.2200000000000002</v>
      </c>
      <c r="Z1156">
        <v>2.577</v>
      </c>
      <c r="AD1156">
        <v>333.3</v>
      </c>
      <c r="AG1156">
        <v>1.772</v>
      </c>
      <c r="AH1156">
        <v>356.2</v>
      </c>
      <c r="AI1156">
        <v>0</v>
      </c>
      <c r="AJ1156">
        <v>0</v>
      </c>
      <c r="AK1156" t="s">
        <v>56</v>
      </c>
      <c r="AL1156" t="s">
        <v>57</v>
      </c>
      <c r="AM1156">
        <v>0.23</v>
      </c>
      <c r="AO1156">
        <v>43.13</v>
      </c>
      <c r="AP1156">
        <v>40.619999999999997</v>
      </c>
      <c r="AQ1156">
        <v>39.21</v>
      </c>
    </row>
    <row r="1157" spans="1:43" x14ac:dyDescent="0.2">
      <c r="A1157" s="8"/>
      <c r="M1157" s="3">
        <f>AVERAGE(M1153:M1156)</f>
        <v>44.755000000000003</v>
      </c>
      <c r="P1157" s="3">
        <f>AVERAGE(P1153:P1156)</f>
        <v>0.29425000000000001</v>
      </c>
      <c r="S1157" s="3">
        <f>AVERAGE(S1153:S1156)</f>
        <v>2.67</v>
      </c>
    </row>
    <row r="1158" spans="1:43" x14ac:dyDescent="0.2">
      <c r="A1158" s="8" t="s">
        <v>129</v>
      </c>
      <c r="B1158">
        <v>954</v>
      </c>
      <c r="C1158">
        <v>150</v>
      </c>
      <c r="D1158" s="1">
        <v>43712</v>
      </c>
      <c r="E1158" s="2">
        <v>0.93256944444444445</v>
      </c>
      <c r="F1158">
        <v>1.6</v>
      </c>
      <c r="G1158">
        <v>0</v>
      </c>
      <c r="H1158">
        <v>0</v>
      </c>
      <c r="I1158">
        <v>283</v>
      </c>
      <c r="J1158">
        <v>39</v>
      </c>
      <c r="K1158">
        <v>-0.37</v>
      </c>
      <c r="L1158">
        <v>0</v>
      </c>
      <c r="M1158">
        <v>44.49</v>
      </c>
      <c r="N1158">
        <v>48.45</v>
      </c>
      <c r="O1158">
        <v>3.96</v>
      </c>
      <c r="P1158">
        <v>8.2000000000000003E-2</v>
      </c>
      <c r="Q1158">
        <v>5.8999999999999997E-2</v>
      </c>
      <c r="R1158">
        <v>5.0799999999999998E-2</v>
      </c>
      <c r="S1158">
        <v>3.18</v>
      </c>
      <c r="T1158">
        <v>47.46</v>
      </c>
      <c r="U1158">
        <v>48.51</v>
      </c>
      <c r="V1158">
        <v>591</v>
      </c>
      <c r="Y1158">
        <v>3.21</v>
      </c>
      <c r="Z1158">
        <v>3.3660000000000001</v>
      </c>
      <c r="AD1158">
        <v>274.3</v>
      </c>
      <c r="AG1158">
        <v>6.4240000000000004</v>
      </c>
      <c r="AH1158">
        <v>356</v>
      </c>
      <c r="AI1158">
        <v>0</v>
      </c>
      <c r="AJ1158">
        <v>0</v>
      </c>
      <c r="AK1158" t="s">
        <v>56</v>
      </c>
      <c r="AL1158" t="s">
        <v>57</v>
      </c>
      <c r="AM1158">
        <v>0.27</v>
      </c>
      <c r="AO1158">
        <v>42.97</v>
      </c>
      <c r="AP1158">
        <v>40.47</v>
      </c>
      <c r="AQ1158">
        <v>39.159999999999997</v>
      </c>
    </row>
    <row r="1159" spans="1:43" x14ac:dyDescent="0.2">
      <c r="A1159" s="8"/>
      <c r="B1159">
        <v>955</v>
      </c>
      <c r="C1159">
        <v>150</v>
      </c>
      <c r="D1159" s="1">
        <v>43712</v>
      </c>
      <c r="E1159" s="2">
        <v>0.93287037037037035</v>
      </c>
      <c r="F1159">
        <v>1.6</v>
      </c>
      <c r="G1159">
        <v>0</v>
      </c>
      <c r="H1159">
        <v>0</v>
      </c>
      <c r="I1159">
        <v>283</v>
      </c>
      <c r="J1159">
        <v>43.9</v>
      </c>
      <c r="K1159">
        <v>-0.37</v>
      </c>
      <c r="L1159">
        <v>0</v>
      </c>
      <c r="M1159">
        <v>51.64</v>
      </c>
      <c r="N1159">
        <v>55.97</v>
      </c>
      <c r="O1159">
        <v>4.3369999999999997</v>
      </c>
      <c r="P1159">
        <v>7.6999999999999999E-2</v>
      </c>
      <c r="Q1159">
        <v>8.1000000000000003E-2</v>
      </c>
      <c r="R1159">
        <v>4.9500000000000002E-2</v>
      </c>
      <c r="S1159">
        <v>3.09</v>
      </c>
      <c r="T1159">
        <v>54.89</v>
      </c>
      <c r="U1159">
        <v>55.92</v>
      </c>
      <c r="V1159">
        <v>658</v>
      </c>
      <c r="Y1159">
        <v>2.65</v>
      </c>
      <c r="Z1159">
        <v>2.9140000000000001</v>
      </c>
      <c r="AD1159">
        <v>327.10000000000002</v>
      </c>
      <c r="AG1159">
        <v>7.8630000000000004</v>
      </c>
      <c r="AH1159">
        <v>413.1</v>
      </c>
      <c r="AI1159">
        <v>0</v>
      </c>
      <c r="AJ1159">
        <v>0</v>
      </c>
      <c r="AK1159" t="s">
        <v>56</v>
      </c>
      <c r="AL1159" t="s">
        <v>57</v>
      </c>
      <c r="AM1159">
        <v>0.26</v>
      </c>
      <c r="AO1159">
        <v>43.02</v>
      </c>
      <c r="AP1159">
        <v>40.520000000000003</v>
      </c>
      <c r="AQ1159">
        <v>39.159999999999997</v>
      </c>
    </row>
    <row r="1160" spans="1:43" x14ac:dyDescent="0.2">
      <c r="A1160" s="8"/>
      <c r="B1160">
        <v>956</v>
      </c>
      <c r="C1160">
        <v>150</v>
      </c>
      <c r="D1160" s="1">
        <v>43712</v>
      </c>
      <c r="E1160" s="2">
        <v>0.93297453703703714</v>
      </c>
      <c r="F1160">
        <v>1.6</v>
      </c>
      <c r="G1160">
        <v>0</v>
      </c>
      <c r="H1160">
        <v>0</v>
      </c>
      <c r="I1160">
        <v>288</v>
      </c>
      <c r="J1160">
        <v>44.4</v>
      </c>
      <c r="K1160">
        <v>-0.37</v>
      </c>
      <c r="L1160">
        <v>0</v>
      </c>
      <c r="M1160">
        <v>45.54</v>
      </c>
      <c r="N1160">
        <v>49.38</v>
      </c>
      <c r="O1160">
        <v>3.8359999999999999</v>
      </c>
      <c r="P1160">
        <v>7.8E-2</v>
      </c>
      <c r="Q1160">
        <v>8.1000000000000003E-2</v>
      </c>
      <c r="R1160">
        <v>5.1900000000000002E-2</v>
      </c>
      <c r="S1160">
        <v>3.24</v>
      </c>
      <c r="T1160">
        <v>48.37</v>
      </c>
      <c r="U1160">
        <v>49.41</v>
      </c>
      <c r="V1160">
        <v>589</v>
      </c>
      <c r="Y1160">
        <v>3.13</v>
      </c>
      <c r="Z1160">
        <v>3.3029999999999999</v>
      </c>
      <c r="AD1160">
        <v>275.3</v>
      </c>
      <c r="AG1160">
        <v>6.9189999999999996</v>
      </c>
      <c r="AH1160">
        <v>364.3</v>
      </c>
      <c r="AI1160">
        <v>0</v>
      </c>
      <c r="AJ1160">
        <v>0</v>
      </c>
      <c r="AK1160" t="s">
        <v>56</v>
      </c>
      <c r="AL1160" t="s">
        <v>57</v>
      </c>
      <c r="AM1160">
        <v>0.19</v>
      </c>
      <c r="AO1160">
        <v>42.97</v>
      </c>
      <c r="AP1160">
        <v>40.47</v>
      </c>
      <c r="AQ1160">
        <v>39.11</v>
      </c>
    </row>
    <row r="1161" spans="1:43" x14ac:dyDescent="0.2">
      <c r="A1161" s="8"/>
      <c r="B1161">
        <v>957</v>
      </c>
      <c r="C1161">
        <v>150</v>
      </c>
      <c r="D1161" s="1">
        <v>43712</v>
      </c>
      <c r="E1161" s="2">
        <v>0.9331018518518519</v>
      </c>
      <c r="F1161">
        <v>1.6</v>
      </c>
      <c r="G1161">
        <v>0</v>
      </c>
      <c r="H1161">
        <v>0</v>
      </c>
      <c r="I1161">
        <v>288</v>
      </c>
      <c r="J1161">
        <v>44.4</v>
      </c>
      <c r="K1161">
        <v>-0.37</v>
      </c>
      <c r="L1161">
        <v>0</v>
      </c>
      <c r="M1161">
        <v>45.43</v>
      </c>
      <c r="N1161">
        <v>49.32</v>
      </c>
      <c r="O1161">
        <v>3.8959999999999999</v>
      </c>
      <c r="P1161">
        <v>7.9000000000000001E-2</v>
      </c>
      <c r="Q1161">
        <v>8.2000000000000003E-2</v>
      </c>
      <c r="R1161">
        <v>5.33E-2</v>
      </c>
      <c r="S1161">
        <v>3.33</v>
      </c>
      <c r="T1161">
        <v>48.47</v>
      </c>
      <c r="U1161">
        <v>49.64</v>
      </c>
      <c r="V1161">
        <v>555</v>
      </c>
      <c r="Y1161">
        <v>3.14</v>
      </c>
      <c r="Z1161">
        <v>3.3069999999999999</v>
      </c>
      <c r="AD1161">
        <v>267.39999999999998</v>
      </c>
      <c r="AG1161">
        <v>6.7869999999999999</v>
      </c>
      <c r="AH1161">
        <v>363.4</v>
      </c>
      <c r="AI1161">
        <v>0</v>
      </c>
      <c r="AJ1161">
        <v>0</v>
      </c>
      <c r="AK1161" t="s">
        <v>56</v>
      </c>
      <c r="AL1161" t="s">
        <v>57</v>
      </c>
      <c r="AM1161">
        <v>0.28999999999999998</v>
      </c>
      <c r="AO1161">
        <v>43.08</v>
      </c>
      <c r="AP1161">
        <v>40.57</v>
      </c>
      <c r="AQ1161">
        <v>39.159999999999997</v>
      </c>
    </row>
    <row r="1162" spans="1:43" x14ac:dyDescent="0.2">
      <c r="A1162" s="8"/>
      <c r="B1162">
        <v>958</v>
      </c>
      <c r="C1162">
        <v>150</v>
      </c>
      <c r="D1162" s="1">
        <v>43712</v>
      </c>
      <c r="E1162" s="2">
        <v>0.93320601851851848</v>
      </c>
      <c r="F1162">
        <v>1.6</v>
      </c>
      <c r="G1162">
        <v>0</v>
      </c>
      <c r="H1162">
        <v>0</v>
      </c>
      <c r="I1162">
        <v>288</v>
      </c>
      <c r="J1162">
        <v>43.6</v>
      </c>
      <c r="K1162">
        <v>-0.37</v>
      </c>
      <c r="L1162">
        <v>0</v>
      </c>
      <c r="M1162">
        <v>44.36</v>
      </c>
      <c r="N1162">
        <v>48.36</v>
      </c>
      <c r="O1162">
        <v>3.9990000000000001</v>
      </c>
      <c r="P1162">
        <v>8.3000000000000004E-2</v>
      </c>
      <c r="Q1162">
        <v>8.5999999999999993E-2</v>
      </c>
      <c r="R1162">
        <v>4.9299999999999997E-2</v>
      </c>
      <c r="S1162">
        <v>3.08</v>
      </c>
      <c r="T1162">
        <v>47.34</v>
      </c>
      <c r="U1162">
        <v>48.55</v>
      </c>
      <c r="V1162">
        <v>575</v>
      </c>
      <c r="Y1162">
        <v>3.22</v>
      </c>
      <c r="Z1162">
        <v>3.3730000000000002</v>
      </c>
      <c r="AD1162">
        <v>282.10000000000002</v>
      </c>
      <c r="AG1162">
        <v>6.3289999999999997</v>
      </c>
      <c r="AH1162">
        <v>354.9</v>
      </c>
      <c r="AI1162">
        <v>0</v>
      </c>
      <c r="AJ1162">
        <v>0</v>
      </c>
      <c r="AK1162" t="s">
        <v>56</v>
      </c>
      <c r="AL1162" t="s">
        <v>57</v>
      </c>
      <c r="AM1162">
        <v>0.24</v>
      </c>
      <c r="AO1162">
        <v>43.02</v>
      </c>
      <c r="AP1162">
        <v>40.57</v>
      </c>
      <c r="AQ1162">
        <v>39.159999999999997</v>
      </c>
    </row>
    <row r="1163" spans="1:43" x14ac:dyDescent="0.2">
      <c r="A1163" s="8"/>
      <c r="B1163">
        <v>959</v>
      </c>
      <c r="C1163">
        <v>150</v>
      </c>
      <c r="D1163" s="1">
        <v>43712</v>
      </c>
      <c r="E1163" s="2">
        <v>0.93332175925925931</v>
      </c>
      <c r="F1163">
        <v>1.6</v>
      </c>
      <c r="G1163">
        <v>0</v>
      </c>
      <c r="H1163">
        <v>0</v>
      </c>
      <c r="I1163">
        <v>288</v>
      </c>
      <c r="J1163">
        <v>44.4</v>
      </c>
      <c r="K1163">
        <v>-0.37</v>
      </c>
      <c r="L1163">
        <v>0</v>
      </c>
      <c r="M1163">
        <v>45.25</v>
      </c>
      <c r="N1163">
        <v>49.38</v>
      </c>
      <c r="O1163">
        <v>4.1269999999999998</v>
      </c>
      <c r="P1163">
        <v>8.4000000000000005E-2</v>
      </c>
      <c r="Q1163">
        <v>8.6999999999999994E-2</v>
      </c>
      <c r="R1163">
        <v>5.5300000000000002E-2</v>
      </c>
      <c r="S1163">
        <v>3.45</v>
      </c>
      <c r="T1163">
        <v>48.36</v>
      </c>
      <c r="U1163">
        <v>49.63</v>
      </c>
      <c r="V1163">
        <v>542</v>
      </c>
      <c r="Y1163">
        <v>3.13</v>
      </c>
      <c r="Z1163">
        <v>3.3029999999999999</v>
      </c>
      <c r="AD1163">
        <v>256.7</v>
      </c>
      <c r="AG1163">
        <v>6.39</v>
      </c>
      <c r="AH1163">
        <v>362</v>
      </c>
      <c r="AI1163">
        <v>0</v>
      </c>
      <c r="AJ1163">
        <v>0</v>
      </c>
      <c r="AK1163" t="s">
        <v>56</v>
      </c>
      <c r="AL1163" t="s">
        <v>57</v>
      </c>
      <c r="AM1163">
        <v>0.24</v>
      </c>
      <c r="AO1163">
        <v>43.02</v>
      </c>
      <c r="AP1163">
        <v>40.57</v>
      </c>
      <c r="AQ1163">
        <v>39.11</v>
      </c>
    </row>
    <row r="1164" spans="1:43" x14ac:dyDescent="0.2">
      <c r="A1164" s="8"/>
      <c r="B1164">
        <v>960</v>
      </c>
      <c r="C1164">
        <v>150</v>
      </c>
      <c r="D1164" s="1">
        <v>43712</v>
      </c>
      <c r="E1164" s="2">
        <v>0.93343750000000003</v>
      </c>
      <c r="F1164">
        <v>1.6</v>
      </c>
      <c r="G1164">
        <v>0</v>
      </c>
      <c r="H1164">
        <v>0</v>
      </c>
      <c r="I1164">
        <v>288</v>
      </c>
      <c r="J1164">
        <v>44.3</v>
      </c>
      <c r="K1164">
        <v>-0.37</v>
      </c>
      <c r="L1164">
        <v>0</v>
      </c>
      <c r="M1164">
        <v>45.26</v>
      </c>
      <c r="N1164">
        <v>49.17</v>
      </c>
      <c r="O1164">
        <v>3.9079999999999999</v>
      </c>
      <c r="P1164">
        <v>7.9000000000000001E-2</v>
      </c>
      <c r="Q1164">
        <v>8.3000000000000004E-2</v>
      </c>
      <c r="R1164">
        <v>5.33E-2</v>
      </c>
      <c r="S1164">
        <v>3.33</v>
      </c>
      <c r="T1164">
        <v>48.18</v>
      </c>
      <c r="U1164">
        <v>49.4</v>
      </c>
      <c r="V1164">
        <v>562</v>
      </c>
      <c r="Y1164">
        <v>3.15</v>
      </c>
      <c r="Z1164">
        <v>3.3170000000000002</v>
      </c>
      <c r="AD1164">
        <v>266.3</v>
      </c>
      <c r="AG1164">
        <v>6.718</v>
      </c>
      <c r="AH1164">
        <v>362.1</v>
      </c>
      <c r="AI1164">
        <v>0</v>
      </c>
      <c r="AJ1164">
        <v>0</v>
      </c>
      <c r="AK1164" t="s">
        <v>56</v>
      </c>
      <c r="AL1164" t="s">
        <v>57</v>
      </c>
      <c r="AM1164">
        <v>0.26</v>
      </c>
      <c r="AO1164">
        <v>43.13</v>
      </c>
      <c r="AP1164">
        <v>40.57</v>
      </c>
      <c r="AQ1164">
        <v>39.159999999999997</v>
      </c>
    </row>
    <row r="1165" spans="1:43" x14ac:dyDescent="0.2">
      <c r="A1165" s="8"/>
      <c r="B1165">
        <v>961</v>
      </c>
      <c r="C1165">
        <v>150</v>
      </c>
      <c r="D1165" s="1">
        <v>43712</v>
      </c>
      <c r="E1165" s="2">
        <v>0.93355324074074064</v>
      </c>
      <c r="F1165">
        <v>1.6</v>
      </c>
      <c r="G1165">
        <v>0</v>
      </c>
      <c r="H1165">
        <v>0</v>
      </c>
      <c r="I1165">
        <v>288</v>
      </c>
      <c r="J1165">
        <v>44</v>
      </c>
      <c r="K1165">
        <v>-0.37</v>
      </c>
      <c r="L1165">
        <v>0</v>
      </c>
      <c r="M1165">
        <v>45.09</v>
      </c>
      <c r="N1165">
        <v>48.85</v>
      </c>
      <c r="O1165">
        <v>3.7650000000000001</v>
      </c>
      <c r="P1165">
        <v>7.6999999999999999E-2</v>
      </c>
      <c r="Q1165">
        <v>0.08</v>
      </c>
      <c r="R1165">
        <v>4.9099999999999998E-2</v>
      </c>
      <c r="S1165">
        <v>3.07</v>
      </c>
      <c r="T1165">
        <v>47.87</v>
      </c>
      <c r="U1165">
        <v>48.96</v>
      </c>
      <c r="V1165">
        <v>580</v>
      </c>
      <c r="Y1165">
        <v>3.18</v>
      </c>
      <c r="Z1165">
        <v>3.339</v>
      </c>
      <c r="AD1165">
        <v>287.8</v>
      </c>
      <c r="AG1165">
        <v>6.9039999999999999</v>
      </c>
      <c r="AH1165">
        <v>360.7</v>
      </c>
      <c r="AI1165">
        <v>0</v>
      </c>
      <c r="AJ1165">
        <v>0</v>
      </c>
      <c r="AK1165" t="s">
        <v>56</v>
      </c>
      <c r="AL1165" t="s">
        <v>57</v>
      </c>
      <c r="AM1165">
        <v>0.24</v>
      </c>
      <c r="AO1165">
        <v>43.08</v>
      </c>
      <c r="AP1165">
        <v>40.57</v>
      </c>
      <c r="AQ1165">
        <v>39.11</v>
      </c>
    </row>
    <row r="1166" spans="1:43" x14ac:dyDescent="0.2">
      <c r="A1166" s="8"/>
      <c r="B1166">
        <v>962</v>
      </c>
      <c r="C1166">
        <v>150</v>
      </c>
      <c r="D1166" s="1">
        <v>43712</v>
      </c>
      <c r="E1166" s="2">
        <v>0.93366898148148147</v>
      </c>
      <c r="F1166">
        <v>1.6</v>
      </c>
      <c r="G1166">
        <v>0</v>
      </c>
      <c r="H1166">
        <v>0</v>
      </c>
      <c r="I1166">
        <v>288</v>
      </c>
      <c r="J1166">
        <v>45.1</v>
      </c>
      <c r="K1166">
        <v>-0.37</v>
      </c>
      <c r="L1166">
        <v>0</v>
      </c>
      <c r="M1166">
        <v>45.97</v>
      </c>
      <c r="N1166">
        <v>50.3</v>
      </c>
      <c r="O1166">
        <v>4.3310000000000004</v>
      </c>
      <c r="P1166">
        <v>8.5999999999999993E-2</v>
      </c>
      <c r="Q1166">
        <v>7.5999999999999998E-2</v>
      </c>
      <c r="R1166">
        <v>5.4399999999999997E-2</v>
      </c>
      <c r="S1166">
        <v>3.4</v>
      </c>
      <c r="T1166">
        <v>49.11</v>
      </c>
      <c r="U1166">
        <v>50.39</v>
      </c>
      <c r="V1166">
        <v>579</v>
      </c>
      <c r="Y1166">
        <v>3.06</v>
      </c>
      <c r="Z1166">
        <v>3.2429999999999999</v>
      </c>
      <c r="AD1166">
        <v>265</v>
      </c>
      <c r="AG1166">
        <v>6.2990000000000004</v>
      </c>
      <c r="AH1166">
        <v>367.7</v>
      </c>
      <c r="AI1166">
        <v>0</v>
      </c>
      <c r="AJ1166">
        <v>0</v>
      </c>
      <c r="AK1166" t="s">
        <v>56</v>
      </c>
      <c r="AL1166" t="s">
        <v>57</v>
      </c>
      <c r="AM1166">
        <v>0.34</v>
      </c>
      <c r="AO1166">
        <v>43.02</v>
      </c>
      <c r="AP1166">
        <v>40.619999999999997</v>
      </c>
      <c r="AQ1166">
        <v>39.159999999999997</v>
      </c>
    </row>
    <row r="1167" spans="1:43" x14ac:dyDescent="0.2">
      <c r="A1167" s="8"/>
      <c r="B1167">
        <v>963</v>
      </c>
      <c r="C1167">
        <v>150</v>
      </c>
      <c r="D1167" s="1">
        <v>43712</v>
      </c>
      <c r="E1167" s="2">
        <v>0.93379629629629635</v>
      </c>
      <c r="F1167">
        <v>1.6</v>
      </c>
      <c r="G1167">
        <v>0</v>
      </c>
      <c r="H1167">
        <v>0</v>
      </c>
      <c r="I1167">
        <v>288</v>
      </c>
      <c r="J1167">
        <v>44.1</v>
      </c>
      <c r="K1167">
        <v>-0.37</v>
      </c>
      <c r="L1167">
        <v>0</v>
      </c>
      <c r="M1167">
        <v>44.97</v>
      </c>
      <c r="N1167">
        <v>49.01</v>
      </c>
      <c r="O1167">
        <v>4.0380000000000003</v>
      </c>
      <c r="P1167">
        <v>8.2000000000000003E-2</v>
      </c>
      <c r="Q1167">
        <v>8.5999999999999993E-2</v>
      </c>
      <c r="R1167">
        <v>0.05</v>
      </c>
      <c r="S1167">
        <v>3.13</v>
      </c>
      <c r="T1167">
        <v>47.93</v>
      </c>
      <c r="U1167">
        <v>49.11</v>
      </c>
      <c r="V1167">
        <v>589</v>
      </c>
      <c r="Y1167">
        <v>3.16</v>
      </c>
      <c r="Z1167">
        <v>3.3279999999999998</v>
      </c>
      <c r="AD1167">
        <v>281.89999999999998</v>
      </c>
      <c r="AG1167">
        <v>6.4390000000000001</v>
      </c>
      <c r="AH1167">
        <v>359.8</v>
      </c>
      <c r="AI1167">
        <v>0</v>
      </c>
      <c r="AJ1167">
        <v>0</v>
      </c>
      <c r="AK1167" t="s">
        <v>56</v>
      </c>
      <c r="AL1167" t="s">
        <v>57</v>
      </c>
      <c r="AM1167">
        <v>0.21</v>
      </c>
      <c r="AO1167">
        <v>43.08</v>
      </c>
      <c r="AP1167">
        <v>40.619999999999997</v>
      </c>
      <c r="AQ1167">
        <v>39.21</v>
      </c>
    </row>
    <row r="1168" spans="1:43" x14ac:dyDescent="0.2">
      <c r="A1168" s="8"/>
      <c r="B1168">
        <v>964</v>
      </c>
      <c r="C1168">
        <v>150</v>
      </c>
      <c r="D1168" s="1">
        <v>43712</v>
      </c>
      <c r="E1168" s="2">
        <v>0.93390046296296303</v>
      </c>
      <c r="F1168">
        <v>1.6</v>
      </c>
      <c r="G1168">
        <v>0</v>
      </c>
      <c r="H1168">
        <v>0</v>
      </c>
      <c r="I1168">
        <v>288</v>
      </c>
      <c r="J1168">
        <v>44.2</v>
      </c>
      <c r="K1168">
        <v>-0.37</v>
      </c>
      <c r="L1168">
        <v>0</v>
      </c>
      <c r="M1168">
        <v>44.99</v>
      </c>
      <c r="N1168">
        <v>49.17</v>
      </c>
      <c r="O1168">
        <v>4.1820000000000004</v>
      </c>
      <c r="P1168">
        <v>8.5000000000000006E-2</v>
      </c>
      <c r="Q1168">
        <v>8.7999999999999995E-2</v>
      </c>
      <c r="R1168">
        <v>5.2400000000000002E-2</v>
      </c>
      <c r="S1168">
        <v>3.27</v>
      </c>
      <c r="T1168">
        <v>48.12</v>
      </c>
      <c r="U1168">
        <v>49.22</v>
      </c>
      <c r="V1168">
        <v>603</v>
      </c>
      <c r="Y1168">
        <v>3.15</v>
      </c>
      <c r="Z1168">
        <v>3.3170000000000002</v>
      </c>
      <c r="AD1168">
        <v>269.2</v>
      </c>
      <c r="AG1168">
        <v>6.2409999999999997</v>
      </c>
      <c r="AH1168">
        <v>359.9</v>
      </c>
      <c r="AI1168">
        <v>0</v>
      </c>
      <c r="AJ1168">
        <v>0</v>
      </c>
      <c r="AK1168" t="s">
        <v>56</v>
      </c>
      <c r="AL1168" t="s">
        <v>57</v>
      </c>
      <c r="AM1168">
        <v>0.22</v>
      </c>
      <c r="AO1168">
        <v>43.02</v>
      </c>
      <c r="AP1168">
        <v>40.619999999999997</v>
      </c>
      <c r="AQ1168">
        <v>39.21</v>
      </c>
    </row>
    <row r="1169" spans="1:43" x14ac:dyDescent="0.2">
      <c r="A1169" s="8"/>
      <c r="B1169">
        <v>965</v>
      </c>
      <c r="C1169">
        <v>150</v>
      </c>
      <c r="D1169" s="1">
        <v>43712</v>
      </c>
      <c r="E1169" s="2">
        <v>0.93401620370370375</v>
      </c>
      <c r="F1169">
        <v>1.6</v>
      </c>
      <c r="G1169">
        <v>0</v>
      </c>
      <c r="H1169">
        <v>0</v>
      </c>
      <c r="I1169">
        <v>288</v>
      </c>
      <c r="J1169">
        <v>44.5</v>
      </c>
      <c r="K1169">
        <v>-0.37</v>
      </c>
      <c r="L1169">
        <v>0</v>
      </c>
      <c r="M1169">
        <v>45.35</v>
      </c>
      <c r="N1169">
        <v>49.51</v>
      </c>
      <c r="O1169">
        <v>4.1539999999999999</v>
      </c>
      <c r="P1169">
        <v>8.4000000000000005E-2</v>
      </c>
      <c r="Q1169">
        <v>8.6999999999999994E-2</v>
      </c>
      <c r="R1169">
        <v>5.3800000000000001E-2</v>
      </c>
      <c r="S1169">
        <v>3.36</v>
      </c>
      <c r="T1169">
        <v>48.46</v>
      </c>
      <c r="U1169">
        <v>49.6</v>
      </c>
      <c r="V1169">
        <v>583</v>
      </c>
      <c r="Y1169">
        <v>3.12</v>
      </c>
      <c r="Z1169">
        <v>3.2949999999999999</v>
      </c>
      <c r="AD1169">
        <v>264.39999999999998</v>
      </c>
      <c r="AG1169">
        <v>6.3780000000000001</v>
      </c>
      <c r="AH1169">
        <v>362.8</v>
      </c>
      <c r="AI1169">
        <v>0</v>
      </c>
      <c r="AJ1169">
        <v>0</v>
      </c>
      <c r="AK1169" t="s">
        <v>56</v>
      </c>
      <c r="AL1169" t="s">
        <v>57</v>
      </c>
      <c r="AM1169">
        <v>0.22</v>
      </c>
      <c r="AO1169">
        <v>43.08</v>
      </c>
      <c r="AP1169">
        <v>40.619999999999997</v>
      </c>
      <c r="AQ1169">
        <v>39.21</v>
      </c>
    </row>
    <row r="1170" spans="1:43" x14ac:dyDescent="0.2">
      <c r="A1170" s="8"/>
      <c r="B1170">
        <v>966</v>
      </c>
      <c r="C1170">
        <v>150</v>
      </c>
      <c r="D1170" s="1">
        <v>43712</v>
      </c>
      <c r="E1170" s="2">
        <v>0.93413194444444436</v>
      </c>
      <c r="F1170">
        <v>1.6</v>
      </c>
      <c r="G1170">
        <v>0</v>
      </c>
      <c r="H1170">
        <v>0</v>
      </c>
      <c r="I1170">
        <v>288</v>
      </c>
      <c r="J1170">
        <v>44.3</v>
      </c>
      <c r="K1170">
        <v>-0.37</v>
      </c>
      <c r="L1170">
        <v>0</v>
      </c>
      <c r="M1170">
        <v>45.37</v>
      </c>
      <c r="N1170">
        <v>49.33</v>
      </c>
      <c r="O1170">
        <v>3.9620000000000002</v>
      </c>
      <c r="P1170">
        <v>0.08</v>
      </c>
      <c r="Q1170">
        <v>8.4000000000000005E-2</v>
      </c>
      <c r="R1170">
        <v>4.9799999999999997E-2</v>
      </c>
      <c r="S1170">
        <v>3.11</v>
      </c>
      <c r="T1170">
        <v>48.32</v>
      </c>
      <c r="U1170">
        <v>49.29</v>
      </c>
      <c r="V1170">
        <v>638</v>
      </c>
      <c r="Y1170">
        <v>3.14</v>
      </c>
      <c r="Z1170">
        <v>3.306</v>
      </c>
      <c r="AD1170">
        <v>285.8</v>
      </c>
      <c r="AG1170">
        <v>6.6660000000000004</v>
      </c>
      <c r="AH1170">
        <v>362.9</v>
      </c>
      <c r="AI1170">
        <v>0</v>
      </c>
      <c r="AJ1170">
        <v>0</v>
      </c>
      <c r="AK1170" t="s">
        <v>56</v>
      </c>
      <c r="AL1170" t="s">
        <v>57</v>
      </c>
      <c r="AM1170">
        <v>0.28999999999999998</v>
      </c>
      <c r="AO1170">
        <v>43.08</v>
      </c>
      <c r="AP1170">
        <v>40.619999999999997</v>
      </c>
      <c r="AQ1170">
        <v>39.159999999999997</v>
      </c>
    </row>
    <row r="1171" spans="1:43" x14ac:dyDescent="0.2">
      <c r="A1171" s="8"/>
      <c r="B1171">
        <v>967</v>
      </c>
      <c r="C1171">
        <v>150</v>
      </c>
      <c r="D1171" s="1">
        <v>43712</v>
      </c>
      <c r="E1171" s="2">
        <v>0.93424768518518519</v>
      </c>
      <c r="F1171">
        <v>1.6</v>
      </c>
      <c r="G1171">
        <v>0</v>
      </c>
      <c r="H1171">
        <v>0</v>
      </c>
      <c r="I1171">
        <v>288</v>
      </c>
      <c r="J1171">
        <v>44.3</v>
      </c>
      <c r="K1171">
        <v>-0.37</v>
      </c>
      <c r="L1171">
        <v>0</v>
      </c>
      <c r="M1171">
        <v>45.04</v>
      </c>
      <c r="N1171">
        <v>49.42</v>
      </c>
      <c r="O1171">
        <v>4.3849999999999998</v>
      </c>
      <c r="P1171">
        <v>8.8999999999999996E-2</v>
      </c>
      <c r="Q1171">
        <v>7.8E-2</v>
      </c>
      <c r="R1171">
        <v>4.9700000000000001E-2</v>
      </c>
      <c r="S1171">
        <v>3.11</v>
      </c>
      <c r="T1171">
        <v>48.16</v>
      </c>
      <c r="U1171">
        <v>49.27</v>
      </c>
      <c r="V1171">
        <v>624</v>
      </c>
      <c r="Y1171">
        <v>3.13</v>
      </c>
      <c r="Z1171">
        <v>3.3</v>
      </c>
      <c r="AD1171">
        <v>283.8</v>
      </c>
      <c r="AG1171">
        <v>5.99</v>
      </c>
      <c r="AH1171">
        <v>360.3</v>
      </c>
      <c r="AI1171">
        <v>0</v>
      </c>
      <c r="AJ1171">
        <v>0</v>
      </c>
      <c r="AK1171" t="s">
        <v>56</v>
      </c>
      <c r="AL1171" t="s">
        <v>57</v>
      </c>
      <c r="AM1171">
        <v>0.28000000000000003</v>
      </c>
      <c r="AO1171">
        <v>43.08</v>
      </c>
      <c r="AP1171">
        <v>40.57</v>
      </c>
      <c r="AQ1171">
        <v>39.159999999999997</v>
      </c>
    </row>
    <row r="1172" spans="1:43" x14ac:dyDescent="0.2">
      <c r="A1172" s="8"/>
      <c r="B1172">
        <v>968</v>
      </c>
      <c r="C1172">
        <v>150</v>
      </c>
      <c r="D1172" s="1">
        <v>43712</v>
      </c>
      <c r="E1172" s="2">
        <v>0.93437500000000007</v>
      </c>
      <c r="F1172">
        <v>1.6</v>
      </c>
      <c r="G1172">
        <v>0</v>
      </c>
      <c r="H1172">
        <v>0</v>
      </c>
      <c r="I1172">
        <v>288</v>
      </c>
      <c r="J1172">
        <v>44.8</v>
      </c>
      <c r="K1172">
        <v>-0.37</v>
      </c>
      <c r="L1172">
        <v>0</v>
      </c>
      <c r="M1172">
        <v>45.67</v>
      </c>
      <c r="N1172">
        <v>50.13</v>
      </c>
      <c r="O1172">
        <v>4.46</v>
      </c>
      <c r="P1172">
        <v>8.8999999999999996E-2</v>
      </c>
      <c r="Q1172">
        <v>9.2999999999999999E-2</v>
      </c>
      <c r="R1172">
        <v>5.11E-2</v>
      </c>
      <c r="S1172">
        <v>3.19</v>
      </c>
      <c r="T1172">
        <v>49.06</v>
      </c>
      <c r="U1172">
        <v>50.31</v>
      </c>
      <c r="V1172">
        <v>557</v>
      </c>
      <c r="Y1172">
        <v>3.07</v>
      </c>
      <c r="Z1172">
        <v>3.254</v>
      </c>
      <c r="AD1172">
        <v>280.3</v>
      </c>
      <c r="AG1172">
        <v>6.0570000000000004</v>
      </c>
      <c r="AH1172">
        <v>365.3</v>
      </c>
      <c r="AI1172">
        <v>0</v>
      </c>
      <c r="AJ1172">
        <v>0</v>
      </c>
      <c r="AK1172" t="s">
        <v>56</v>
      </c>
      <c r="AL1172" t="s">
        <v>57</v>
      </c>
      <c r="AM1172">
        <v>0.25</v>
      </c>
      <c r="AO1172">
        <v>43.08</v>
      </c>
      <c r="AP1172">
        <v>40.57</v>
      </c>
      <c r="AQ1172">
        <v>39.21</v>
      </c>
    </row>
    <row r="1173" spans="1:43" x14ac:dyDescent="0.2">
      <c r="A1173" s="8"/>
      <c r="B1173">
        <v>969</v>
      </c>
      <c r="C1173">
        <v>150</v>
      </c>
      <c r="D1173" s="1">
        <v>43712</v>
      </c>
      <c r="E1173" s="2">
        <v>0.93449074074074068</v>
      </c>
      <c r="F1173">
        <v>1.6</v>
      </c>
      <c r="G1173">
        <v>0</v>
      </c>
      <c r="H1173">
        <v>0</v>
      </c>
      <c r="I1173">
        <v>288</v>
      </c>
      <c r="J1173">
        <v>44.7</v>
      </c>
      <c r="K1173">
        <v>-0.37</v>
      </c>
      <c r="L1173">
        <v>0</v>
      </c>
      <c r="M1173">
        <v>45.65</v>
      </c>
      <c r="N1173">
        <v>49.82</v>
      </c>
      <c r="O1173">
        <v>4.1639999999999997</v>
      </c>
      <c r="P1173">
        <v>8.4000000000000005E-2</v>
      </c>
      <c r="Q1173">
        <v>8.6999999999999994E-2</v>
      </c>
      <c r="R1173">
        <v>5.2999999999999999E-2</v>
      </c>
      <c r="S1173">
        <v>3.31</v>
      </c>
      <c r="T1173">
        <v>48.71</v>
      </c>
      <c r="U1173">
        <v>49.96</v>
      </c>
      <c r="V1173">
        <v>587</v>
      </c>
      <c r="Y1173">
        <v>3.1</v>
      </c>
      <c r="Z1173">
        <v>3.274</v>
      </c>
      <c r="AD1173">
        <v>269.89999999999998</v>
      </c>
      <c r="AG1173">
        <v>6.4459999999999997</v>
      </c>
      <c r="AH1173">
        <v>365.2</v>
      </c>
      <c r="AI1173">
        <v>0</v>
      </c>
      <c r="AJ1173">
        <v>0</v>
      </c>
      <c r="AK1173" t="s">
        <v>56</v>
      </c>
      <c r="AL1173" t="s">
        <v>57</v>
      </c>
      <c r="AM1173">
        <v>0.26</v>
      </c>
      <c r="AO1173">
        <v>43.13</v>
      </c>
      <c r="AP1173">
        <v>40.619999999999997</v>
      </c>
      <c r="AQ1173">
        <v>39.21</v>
      </c>
    </row>
    <row r="1174" spans="1:43" x14ac:dyDescent="0.2">
      <c r="A1174" s="8"/>
      <c r="B1174">
        <v>970</v>
      </c>
      <c r="C1174">
        <v>150</v>
      </c>
      <c r="D1174" s="1">
        <v>43712</v>
      </c>
      <c r="E1174" s="2">
        <v>0.93459490740740747</v>
      </c>
      <c r="F1174">
        <v>1.6</v>
      </c>
      <c r="G1174">
        <v>0</v>
      </c>
      <c r="H1174">
        <v>0</v>
      </c>
      <c r="I1174">
        <v>288</v>
      </c>
      <c r="J1174">
        <v>44.2</v>
      </c>
      <c r="K1174">
        <v>-0.37</v>
      </c>
      <c r="L1174">
        <v>0</v>
      </c>
      <c r="M1174">
        <v>44.74</v>
      </c>
      <c r="N1174">
        <v>49.09</v>
      </c>
      <c r="O1174">
        <v>4.3490000000000002</v>
      </c>
      <c r="P1174">
        <v>8.8999999999999996E-2</v>
      </c>
      <c r="Q1174">
        <v>9.1999999999999998E-2</v>
      </c>
      <c r="R1174">
        <v>5.4199999999999998E-2</v>
      </c>
      <c r="S1174">
        <v>3.39</v>
      </c>
      <c r="T1174">
        <v>47.92</v>
      </c>
      <c r="U1174">
        <v>49.27</v>
      </c>
      <c r="V1174">
        <v>562</v>
      </c>
      <c r="Y1174">
        <v>3.16</v>
      </c>
      <c r="Z1174">
        <v>3.3220000000000001</v>
      </c>
      <c r="AD1174">
        <v>258.7</v>
      </c>
      <c r="AG1174">
        <v>5.96</v>
      </c>
      <c r="AH1174">
        <v>357.9</v>
      </c>
      <c r="AI1174">
        <v>0</v>
      </c>
      <c r="AJ1174">
        <v>0</v>
      </c>
      <c r="AK1174" t="s">
        <v>56</v>
      </c>
      <c r="AL1174" t="s">
        <v>57</v>
      </c>
      <c r="AM1174">
        <v>0.26</v>
      </c>
      <c r="AO1174">
        <v>43.08</v>
      </c>
      <c r="AP1174">
        <v>40.619999999999997</v>
      </c>
      <c r="AQ1174">
        <v>39.21</v>
      </c>
    </row>
    <row r="1175" spans="1:43" x14ac:dyDescent="0.2">
      <c r="A1175" s="8"/>
      <c r="B1175">
        <v>971</v>
      </c>
      <c r="C1175">
        <v>150</v>
      </c>
      <c r="D1175" s="1">
        <v>43712</v>
      </c>
      <c r="E1175" s="2">
        <v>0.93471064814814808</v>
      </c>
      <c r="F1175">
        <v>1.6</v>
      </c>
      <c r="G1175">
        <v>0</v>
      </c>
      <c r="H1175">
        <v>0</v>
      </c>
      <c r="I1175">
        <v>288</v>
      </c>
      <c r="J1175">
        <v>45.2</v>
      </c>
      <c r="K1175">
        <v>-0.37</v>
      </c>
      <c r="L1175">
        <v>0</v>
      </c>
      <c r="M1175">
        <v>46.23</v>
      </c>
      <c r="N1175">
        <v>50.69</v>
      </c>
      <c r="O1175">
        <v>4.4580000000000002</v>
      </c>
      <c r="P1175">
        <v>8.7999999999999995E-2</v>
      </c>
      <c r="Q1175">
        <v>9.0999999999999998E-2</v>
      </c>
      <c r="R1175">
        <v>5.0099999999999999E-2</v>
      </c>
      <c r="S1175">
        <v>3.13</v>
      </c>
      <c r="T1175">
        <v>49.46</v>
      </c>
      <c r="U1175">
        <v>50.75</v>
      </c>
      <c r="V1175">
        <v>585</v>
      </c>
      <c r="Y1175">
        <v>3.03</v>
      </c>
      <c r="Z1175">
        <v>3.218</v>
      </c>
      <c r="AD1175">
        <v>289.3</v>
      </c>
      <c r="AG1175">
        <v>6.2030000000000003</v>
      </c>
      <c r="AH1175">
        <v>369.9</v>
      </c>
      <c r="AI1175">
        <v>0</v>
      </c>
      <c r="AJ1175">
        <v>0</v>
      </c>
      <c r="AK1175" t="s">
        <v>56</v>
      </c>
      <c r="AL1175" t="s">
        <v>57</v>
      </c>
      <c r="AM1175">
        <v>0.21</v>
      </c>
      <c r="AO1175">
        <v>43.08</v>
      </c>
      <c r="AP1175">
        <v>40.619999999999997</v>
      </c>
      <c r="AQ1175">
        <v>39.159999999999997</v>
      </c>
    </row>
    <row r="1176" spans="1:43" x14ac:dyDescent="0.2">
      <c r="A1176" s="8"/>
      <c r="B1176">
        <v>972</v>
      </c>
      <c r="C1176">
        <v>150</v>
      </c>
      <c r="D1176" s="1">
        <v>43712</v>
      </c>
      <c r="E1176" s="2">
        <v>0.93482638888888892</v>
      </c>
      <c r="F1176">
        <v>1.6</v>
      </c>
      <c r="G1176">
        <v>0</v>
      </c>
      <c r="H1176">
        <v>0</v>
      </c>
      <c r="I1176">
        <v>288</v>
      </c>
      <c r="J1176">
        <v>44.2</v>
      </c>
      <c r="K1176">
        <v>-0.37</v>
      </c>
      <c r="L1176">
        <v>0</v>
      </c>
      <c r="M1176">
        <v>44.75</v>
      </c>
      <c r="N1176">
        <v>49.03</v>
      </c>
      <c r="O1176">
        <v>4.2839999999999998</v>
      </c>
      <c r="P1176">
        <v>8.6999999999999994E-2</v>
      </c>
      <c r="Q1176">
        <v>9.0999999999999998E-2</v>
      </c>
      <c r="R1176">
        <v>5.5899999999999998E-2</v>
      </c>
      <c r="S1176">
        <v>3.49</v>
      </c>
      <c r="T1176">
        <v>48.07</v>
      </c>
      <c r="U1176">
        <v>49.38</v>
      </c>
      <c r="V1176">
        <v>540</v>
      </c>
      <c r="Y1176">
        <v>3.16</v>
      </c>
      <c r="Z1176">
        <v>3.327</v>
      </c>
      <c r="AD1176">
        <v>251.2</v>
      </c>
      <c r="AG1176">
        <v>6.0430000000000001</v>
      </c>
      <c r="AH1176">
        <v>358</v>
      </c>
      <c r="AI1176">
        <v>0</v>
      </c>
      <c r="AJ1176">
        <v>0</v>
      </c>
      <c r="AK1176" t="s">
        <v>56</v>
      </c>
      <c r="AL1176" t="s">
        <v>57</v>
      </c>
      <c r="AM1176">
        <v>0.28999999999999998</v>
      </c>
      <c r="AO1176">
        <v>43.13</v>
      </c>
      <c r="AP1176">
        <v>40.619999999999997</v>
      </c>
      <c r="AQ1176">
        <v>39.159999999999997</v>
      </c>
    </row>
    <row r="1177" spans="1:43" x14ac:dyDescent="0.2">
      <c r="A1177" s="8"/>
      <c r="B1177">
        <v>973</v>
      </c>
      <c r="C1177">
        <v>150</v>
      </c>
      <c r="D1177" s="1">
        <v>43712</v>
      </c>
      <c r="E1177" s="2">
        <v>0.93494212962962964</v>
      </c>
      <c r="F1177">
        <v>1.6</v>
      </c>
      <c r="G1177">
        <v>0</v>
      </c>
      <c r="H1177">
        <v>0</v>
      </c>
      <c r="I1177">
        <v>288</v>
      </c>
      <c r="J1177">
        <v>43.9</v>
      </c>
      <c r="K1177">
        <v>-0.37</v>
      </c>
      <c r="L1177">
        <v>0</v>
      </c>
      <c r="M1177">
        <v>44.4</v>
      </c>
      <c r="N1177">
        <v>48.87</v>
      </c>
      <c r="O1177">
        <v>4.4729999999999999</v>
      </c>
      <c r="P1177">
        <v>9.1999999999999998E-2</v>
      </c>
      <c r="Q1177">
        <v>8.2000000000000003E-2</v>
      </c>
      <c r="R1177">
        <v>5.4399999999999997E-2</v>
      </c>
      <c r="S1177">
        <v>3.4</v>
      </c>
      <c r="T1177">
        <v>47.7</v>
      </c>
      <c r="U1177">
        <v>49.14</v>
      </c>
      <c r="V1177">
        <v>537</v>
      </c>
      <c r="Y1177">
        <v>3.18</v>
      </c>
      <c r="Z1177">
        <v>3.3370000000000002</v>
      </c>
      <c r="AD1177">
        <v>256</v>
      </c>
      <c r="AG1177">
        <v>5.7240000000000002</v>
      </c>
      <c r="AH1177">
        <v>355.2</v>
      </c>
      <c r="AI1177">
        <v>0</v>
      </c>
      <c r="AJ1177">
        <v>0</v>
      </c>
      <c r="AK1177" t="s">
        <v>56</v>
      </c>
      <c r="AL1177" t="s">
        <v>57</v>
      </c>
      <c r="AM1177">
        <v>0.23</v>
      </c>
      <c r="AO1177">
        <v>43.08</v>
      </c>
      <c r="AP1177">
        <v>40.68</v>
      </c>
      <c r="AQ1177">
        <v>39.159999999999997</v>
      </c>
    </row>
    <row r="1178" spans="1:43" x14ac:dyDescent="0.2">
      <c r="A1178" s="8"/>
      <c r="B1178">
        <v>974</v>
      </c>
      <c r="C1178">
        <v>150</v>
      </c>
      <c r="D1178" s="1">
        <v>43712</v>
      </c>
      <c r="E1178" s="2">
        <v>0.9350694444444444</v>
      </c>
      <c r="F1178">
        <v>1.6</v>
      </c>
      <c r="G1178">
        <v>0</v>
      </c>
      <c r="H1178">
        <v>0</v>
      </c>
      <c r="I1178">
        <v>288</v>
      </c>
      <c r="J1178">
        <v>44.8</v>
      </c>
      <c r="K1178">
        <v>-0.37</v>
      </c>
      <c r="L1178">
        <v>0</v>
      </c>
      <c r="M1178">
        <v>45.63</v>
      </c>
      <c r="N1178">
        <v>49.97</v>
      </c>
      <c r="O1178">
        <v>4.3360000000000003</v>
      </c>
      <c r="P1178">
        <v>8.6999999999999994E-2</v>
      </c>
      <c r="Q1178">
        <v>0.09</v>
      </c>
      <c r="R1178">
        <v>5.21E-2</v>
      </c>
      <c r="S1178">
        <v>3.25</v>
      </c>
      <c r="T1178">
        <v>49.05</v>
      </c>
      <c r="U1178">
        <v>49.9</v>
      </c>
      <c r="V1178">
        <v>631</v>
      </c>
      <c r="Y1178">
        <v>3.08</v>
      </c>
      <c r="Z1178">
        <v>3.2639999999999998</v>
      </c>
      <c r="AD1178">
        <v>274.8</v>
      </c>
      <c r="AG1178">
        <v>6.2039999999999997</v>
      </c>
      <c r="AH1178">
        <v>365</v>
      </c>
      <c r="AI1178">
        <v>0</v>
      </c>
      <c r="AJ1178">
        <v>0</v>
      </c>
      <c r="AK1178" t="s">
        <v>56</v>
      </c>
      <c r="AL1178" t="s">
        <v>57</v>
      </c>
      <c r="AM1178">
        <v>0.3</v>
      </c>
      <c r="AO1178">
        <v>43.08</v>
      </c>
      <c r="AP1178">
        <v>40.619999999999997</v>
      </c>
      <c r="AQ1178">
        <v>39.21</v>
      </c>
    </row>
    <row r="1179" spans="1:43" x14ac:dyDescent="0.2">
      <c r="A1179" s="8"/>
      <c r="B1179">
        <v>975</v>
      </c>
      <c r="C1179">
        <v>150</v>
      </c>
      <c r="D1179" s="1">
        <v>43712</v>
      </c>
      <c r="E1179" s="2">
        <v>0.93518518518518512</v>
      </c>
      <c r="F1179">
        <v>1.6</v>
      </c>
      <c r="G1179">
        <v>0</v>
      </c>
      <c r="H1179">
        <v>0</v>
      </c>
      <c r="I1179">
        <v>288</v>
      </c>
      <c r="J1179">
        <v>44.3</v>
      </c>
      <c r="K1179">
        <v>-0.37</v>
      </c>
      <c r="L1179">
        <v>0</v>
      </c>
      <c r="M1179">
        <v>45.08</v>
      </c>
      <c r="N1179">
        <v>49.27</v>
      </c>
      <c r="O1179">
        <v>4.1929999999999996</v>
      </c>
      <c r="P1179">
        <v>8.5000000000000006E-2</v>
      </c>
      <c r="Q1179">
        <v>8.7999999999999995E-2</v>
      </c>
      <c r="R1179">
        <v>5.3600000000000002E-2</v>
      </c>
      <c r="S1179">
        <v>3.35</v>
      </c>
      <c r="T1179">
        <v>48.17</v>
      </c>
      <c r="U1179">
        <v>49.5</v>
      </c>
      <c r="V1179">
        <v>546</v>
      </c>
      <c r="Y1179">
        <v>3.14</v>
      </c>
      <c r="Z1179">
        <v>3.31</v>
      </c>
      <c r="AD1179">
        <v>263.8</v>
      </c>
      <c r="AG1179">
        <v>6.2519999999999998</v>
      </c>
      <c r="AH1179">
        <v>360.7</v>
      </c>
      <c r="AI1179">
        <v>0</v>
      </c>
      <c r="AJ1179">
        <v>0</v>
      </c>
      <c r="AK1179" t="s">
        <v>56</v>
      </c>
      <c r="AL1179" t="s">
        <v>57</v>
      </c>
      <c r="AM1179">
        <v>0.2</v>
      </c>
      <c r="AO1179">
        <v>43.02</v>
      </c>
      <c r="AP1179">
        <v>40.57</v>
      </c>
      <c r="AQ1179">
        <v>39.21</v>
      </c>
    </row>
    <row r="1180" spans="1:43" x14ac:dyDescent="0.2">
      <c r="A1180" s="8"/>
      <c r="B1180">
        <v>976</v>
      </c>
      <c r="C1180">
        <v>150</v>
      </c>
      <c r="D1180" s="1">
        <v>43712</v>
      </c>
      <c r="E1180" s="2">
        <v>0.93530092592592595</v>
      </c>
      <c r="F1180">
        <v>1.6</v>
      </c>
      <c r="G1180">
        <v>0</v>
      </c>
      <c r="H1180">
        <v>0</v>
      </c>
      <c r="I1180">
        <v>288</v>
      </c>
      <c r="J1180">
        <v>45.4</v>
      </c>
      <c r="K1180">
        <v>-0.37</v>
      </c>
      <c r="L1180">
        <v>0</v>
      </c>
      <c r="M1180">
        <v>46.42</v>
      </c>
      <c r="N1180">
        <v>50.87</v>
      </c>
      <c r="O1180">
        <v>4.4450000000000003</v>
      </c>
      <c r="P1180">
        <v>8.6999999999999994E-2</v>
      </c>
      <c r="Q1180">
        <v>9.0999999999999998E-2</v>
      </c>
      <c r="R1180">
        <v>5.1499999999999997E-2</v>
      </c>
      <c r="S1180">
        <v>3.22</v>
      </c>
      <c r="T1180">
        <v>49.64</v>
      </c>
      <c r="U1180">
        <v>51.18</v>
      </c>
      <c r="V1180">
        <v>561</v>
      </c>
      <c r="Y1180">
        <v>3.01</v>
      </c>
      <c r="Z1180">
        <v>3.2069999999999999</v>
      </c>
      <c r="AD1180">
        <v>282.60000000000002</v>
      </c>
      <c r="AG1180">
        <v>6.2690000000000001</v>
      </c>
      <c r="AH1180">
        <v>371.4</v>
      </c>
      <c r="AI1180">
        <v>0</v>
      </c>
      <c r="AJ1180">
        <v>0</v>
      </c>
      <c r="AK1180" t="s">
        <v>56</v>
      </c>
      <c r="AL1180" t="s">
        <v>57</v>
      </c>
      <c r="AM1180">
        <v>0.22</v>
      </c>
      <c r="AO1180">
        <v>43.08</v>
      </c>
      <c r="AP1180">
        <v>40.619999999999997</v>
      </c>
      <c r="AQ1180">
        <v>39.21</v>
      </c>
    </row>
    <row r="1181" spans="1:43" x14ac:dyDescent="0.2">
      <c r="A1181" s="8"/>
      <c r="B1181">
        <v>977</v>
      </c>
      <c r="C1181">
        <v>150</v>
      </c>
      <c r="D1181" s="1">
        <v>43712</v>
      </c>
      <c r="E1181" s="2">
        <v>0.93540509259259252</v>
      </c>
      <c r="F1181">
        <v>1.6</v>
      </c>
      <c r="G1181">
        <v>0</v>
      </c>
      <c r="H1181">
        <v>0</v>
      </c>
      <c r="I1181">
        <v>288</v>
      </c>
      <c r="J1181">
        <v>45.4</v>
      </c>
      <c r="K1181">
        <v>-0.37</v>
      </c>
      <c r="L1181">
        <v>0</v>
      </c>
      <c r="M1181">
        <v>46.18</v>
      </c>
      <c r="N1181">
        <v>50.9</v>
      </c>
      <c r="O1181">
        <v>4.7190000000000003</v>
      </c>
      <c r="P1181">
        <v>9.2999999999999999E-2</v>
      </c>
      <c r="Q1181">
        <v>8.3000000000000004E-2</v>
      </c>
      <c r="R1181">
        <v>5.0900000000000001E-2</v>
      </c>
      <c r="S1181">
        <v>3.18</v>
      </c>
      <c r="T1181">
        <v>49.55</v>
      </c>
      <c r="U1181">
        <v>51.06</v>
      </c>
      <c r="V1181">
        <v>574</v>
      </c>
      <c r="Y1181">
        <v>3.01</v>
      </c>
      <c r="Z1181">
        <v>3.2050000000000001</v>
      </c>
      <c r="AD1181">
        <v>284.3</v>
      </c>
      <c r="AG1181">
        <v>5.8780000000000001</v>
      </c>
      <c r="AH1181">
        <v>369.4</v>
      </c>
      <c r="AI1181">
        <v>0</v>
      </c>
      <c r="AJ1181">
        <v>0</v>
      </c>
      <c r="AK1181" t="s">
        <v>56</v>
      </c>
      <c r="AL1181" t="s">
        <v>57</v>
      </c>
      <c r="AM1181">
        <v>0.24</v>
      </c>
      <c r="AO1181">
        <v>43.02</v>
      </c>
      <c r="AP1181">
        <v>40.619999999999997</v>
      </c>
      <c r="AQ1181">
        <v>39.159999999999997</v>
      </c>
    </row>
    <row r="1182" spans="1:43" x14ac:dyDescent="0.2">
      <c r="A1182" s="8"/>
      <c r="B1182">
        <v>978</v>
      </c>
      <c r="C1182">
        <v>150</v>
      </c>
      <c r="D1182" s="1">
        <v>43712</v>
      </c>
      <c r="E1182" s="2">
        <v>0.93552083333333336</v>
      </c>
      <c r="F1182">
        <v>1.6</v>
      </c>
      <c r="G1182">
        <v>0</v>
      </c>
      <c r="H1182">
        <v>0</v>
      </c>
      <c r="I1182">
        <v>288</v>
      </c>
      <c r="J1182">
        <v>44.9</v>
      </c>
      <c r="K1182">
        <v>-0.37</v>
      </c>
      <c r="L1182">
        <v>0</v>
      </c>
      <c r="M1182">
        <v>45.84</v>
      </c>
      <c r="N1182">
        <v>50.15</v>
      </c>
      <c r="O1182">
        <v>4.3179999999999996</v>
      </c>
      <c r="P1182">
        <v>8.5999999999999993E-2</v>
      </c>
      <c r="Q1182">
        <v>0.09</v>
      </c>
      <c r="R1182">
        <v>5.3499999999999999E-2</v>
      </c>
      <c r="S1182">
        <v>3.35</v>
      </c>
      <c r="T1182">
        <v>49.11</v>
      </c>
      <c r="U1182">
        <v>50.38</v>
      </c>
      <c r="V1182">
        <v>554</v>
      </c>
      <c r="Y1182">
        <v>3.07</v>
      </c>
      <c r="Z1182">
        <v>3.2519999999999998</v>
      </c>
      <c r="AD1182">
        <v>268.39999999999998</v>
      </c>
      <c r="AG1182">
        <v>6.282</v>
      </c>
      <c r="AH1182">
        <v>366.7</v>
      </c>
      <c r="AI1182">
        <v>0</v>
      </c>
      <c r="AJ1182">
        <v>0</v>
      </c>
      <c r="AK1182" t="s">
        <v>56</v>
      </c>
      <c r="AL1182" t="s">
        <v>57</v>
      </c>
      <c r="AM1182">
        <v>0.28999999999999998</v>
      </c>
      <c r="AO1182">
        <v>43.02</v>
      </c>
      <c r="AP1182">
        <v>40.619999999999997</v>
      </c>
      <c r="AQ1182">
        <v>39.21</v>
      </c>
    </row>
    <row r="1183" spans="1:43" x14ac:dyDescent="0.2">
      <c r="A1183" s="8"/>
      <c r="B1183">
        <v>979</v>
      </c>
      <c r="C1183">
        <v>150</v>
      </c>
      <c r="D1183" s="1">
        <v>43712</v>
      </c>
      <c r="E1183" s="2">
        <v>0.93563657407407408</v>
      </c>
      <c r="F1183">
        <v>1.6</v>
      </c>
      <c r="G1183">
        <v>0</v>
      </c>
      <c r="H1183">
        <v>0</v>
      </c>
      <c r="I1183">
        <v>288</v>
      </c>
      <c r="J1183">
        <v>45.4</v>
      </c>
      <c r="K1183">
        <v>-0.37</v>
      </c>
      <c r="L1183">
        <v>0</v>
      </c>
      <c r="M1183">
        <v>46.39</v>
      </c>
      <c r="N1183">
        <v>50.9</v>
      </c>
      <c r="O1183">
        <v>4.51</v>
      </c>
      <c r="P1183">
        <v>8.8999999999999996E-2</v>
      </c>
      <c r="Q1183">
        <v>9.1999999999999998E-2</v>
      </c>
      <c r="R1183">
        <v>5.3199999999999997E-2</v>
      </c>
      <c r="S1183">
        <v>3.33</v>
      </c>
      <c r="T1183">
        <v>49.67</v>
      </c>
      <c r="U1183">
        <v>51.21</v>
      </c>
      <c r="V1183">
        <v>540</v>
      </c>
      <c r="Y1183">
        <v>3.01</v>
      </c>
      <c r="Z1183">
        <v>3.2040000000000002</v>
      </c>
      <c r="AD1183">
        <v>273.39999999999998</v>
      </c>
      <c r="AG1183">
        <v>6.1769999999999996</v>
      </c>
      <c r="AH1183">
        <v>371.1</v>
      </c>
      <c r="AI1183">
        <v>0</v>
      </c>
      <c r="AJ1183">
        <v>0</v>
      </c>
      <c r="AK1183" t="s">
        <v>56</v>
      </c>
      <c r="AL1183" t="s">
        <v>57</v>
      </c>
      <c r="AM1183">
        <v>0.23</v>
      </c>
      <c r="AO1183">
        <v>43.08</v>
      </c>
      <c r="AP1183">
        <v>40.68</v>
      </c>
      <c r="AQ1183">
        <v>39.159999999999997</v>
      </c>
    </row>
    <row r="1184" spans="1:43" x14ac:dyDescent="0.2">
      <c r="A1184" s="8"/>
      <c r="B1184">
        <v>980</v>
      </c>
      <c r="C1184">
        <v>150</v>
      </c>
      <c r="D1184" s="1">
        <v>43712</v>
      </c>
      <c r="E1184" s="2">
        <v>0.93575231481481491</v>
      </c>
      <c r="F1184">
        <v>1.6</v>
      </c>
      <c r="G1184">
        <v>0</v>
      </c>
      <c r="H1184">
        <v>0</v>
      </c>
      <c r="I1184">
        <v>288</v>
      </c>
      <c r="J1184">
        <v>46.1</v>
      </c>
      <c r="K1184">
        <v>-0.37</v>
      </c>
      <c r="L1184">
        <v>0</v>
      </c>
      <c r="M1184">
        <v>47.33</v>
      </c>
      <c r="N1184">
        <v>51.91</v>
      </c>
      <c r="O1184">
        <v>4.5789999999999997</v>
      </c>
      <c r="P1184">
        <v>8.7999999999999995E-2</v>
      </c>
      <c r="Q1184">
        <v>9.1999999999999998E-2</v>
      </c>
      <c r="R1184">
        <v>4.8000000000000001E-2</v>
      </c>
      <c r="S1184">
        <v>3</v>
      </c>
      <c r="T1184">
        <v>50.68</v>
      </c>
      <c r="U1184">
        <v>52.04</v>
      </c>
      <c r="V1184">
        <v>583</v>
      </c>
      <c r="Y1184">
        <v>2.93</v>
      </c>
      <c r="Z1184">
        <v>3.1419999999999999</v>
      </c>
      <c r="AD1184">
        <v>309.39999999999998</v>
      </c>
      <c r="AG1184">
        <v>6.3319999999999999</v>
      </c>
      <c r="AH1184">
        <v>378.7</v>
      </c>
      <c r="AI1184">
        <v>0</v>
      </c>
      <c r="AJ1184">
        <v>0</v>
      </c>
      <c r="AK1184" t="s">
        <v>56</v>
      </c>
      <c r="AL1184" t="s">
        <v>57</v>
      </c>
      <c r="AM1184">
        <v>0.23</v>
      </c>
      <c r="AO1184">
        <v>43.08</v>
      </c>
      <c r="AP1184">
        <v>40.68</v>
      </c>
      <c r="AQ1184">
        <v>39.270000000000003</v>
      </c>
    </row>
    <row r="1185" spans="1:43" x14ac:dyDescent="0.2">
      <c r="A1185" s="8"/>
      <c r="B1185">
        <v>981</v>
      </c>
      <c r="C1185">
        <v>150</v>
      </c>
      <c r="D1185" s="1">
        <v>43712</v>
      </c>
      <c r="E1185" s="2">
        <v>0.93587962962962967</v>
      </c>
      <c r="F1185">
        <v>1.6</v>
      </c>
      <c r="G1185">
        <v>0</v>
      </c>
      <c r="H1185">
        <v>0</v>
      </c>
      <c r="I1185">
        <v>288</v>
      </c>
      <c r="J1185">
        <v>45.3</v>
      </c>
      <c r="K1185">
        <v>-0.37</v>
      </c>
      <c r="L1185">
        <v>0</v>
      </c>
      <c r="M1185">
        <v>46.02</v>
      </c>
      <c r="N1185">
        <v>50.71</v>
      </c>
      <c r="O1185">
        <v>4.694</v>
      </c>
      <c r="P1185">
        <v>9.2999999999999999E-2</v>
      </c>
      <c r="Q1185">
        <v>9.6000000000000002E-2</v>
      </c>
      <c r="R1185">
        <v>5.4600000000000003E-2</v>
      </c>
      <c r="S1185">
        <v>3.41</v>
      </c>
      <c r="T1185">
        <v>49.68</v>
      </c>
      <c r="U1185">
        <v>50.84</v>
      </c>
      <c r="V1185">
        <v>575</v>
      </c>
      <c r="Y1185">
        <v>3.02</v>
      </c>
      <c r="Z1185">
        <v>3.2160000000000002</v>
      </c>
      <c r="AD1185">
        <v>264.2</v>
      </c>
      <c r="AG1185">
        <v>5.867</v>
      </c>
      <c r="AH1185">
        <v>368.1</v>
      </c>
      <c r="AI1185">
        <v>0</v>
      </c>
      <c r="AJ1185">
        <v>0</v>
      </c>
      <c r="AK1185" t="s">
        <v>56</v>
      </c>
      <c r="AL1185" t="s">
        <v>57</v>
      </c>
      <c r="AM1185">
        <v>0.32</v>
      </c>
      <c r="AO1185">
        <v>43.08</v>
      </c>
      <c r="AP1185">
        <v>40.68</v>
      </c>
      <c r="AQ1185">
        <v>39.21</v>
      </c>
    </row>
    <row r="1186" spans="1:43" x14ac:dyDescent="0.2">
      <c r="A1186" s="8"/>
      <c r="B1186">
        <v>982</v>
      </c>
      <c r="C1186">
        <v>150</v>
      </c>
      <c r="D1186" s="1">
        <v>43712</v>
      </c>
      <c r="E1186" s="2">
        <v>0.93599537037037039</v>
      </c>
      <c r="F1186">
        <v>1.6</v>
      </c>
      <c r="G1186">
        <v>0</v>
      </c>
      <c r="H1186">
        <v>0</v>
      </c>
      <c r="I1186">
        <v>288</v>
      </c>
      <c r="J1186">
        <v>45</v>
      </c>
      <c r="K1186">
        <v>-0.37</v>
      </c>
      <c r="L1186">
        <v>0</v>
      </c>
      <c r="M1186">
        <v>45.82</v>
      </c>
      <c r="N1186">
        <v>50.29</v>
      </c>
      <c r="O1186">
        <v>4.47</v>
      </c>
      <c r="P1186">
        <v>8.8999999999999996E-2</v>
      </c>
      <c r="Q1186">
        <v>9.1999999999999998E-2</v>
      </c>
      <c r="R1186">
        <v>5.2499999999999998E-2</v>
      </c>
      <c r="S1186">
        <v>3.28</v>
      </c>
      <c r="T1186">
        <v>49</v>
      </c>
      <c r="U1186">
        <v>50.26</v>
      </c>
      <c r="V1186">
        <v>599</v>
      </c>
      <c r="Y1186">
        <v>3.06</v>
      </c>
      <c r="Z1186">
        <v>3.2429999999999999</v>
      </c>
      <c r="AD1186">
        <v>273.8</v>
      </c>
      <c r="AG1186">
        <v>6.0810000000000004</v>
      </c>
      <c r="AH1186">
        <v>366.5</v>
      </c>
      <c r="AI1186">
        <v>0</v>
      </c>
      <c r="AJ1186">
        <v>0</v>
      </c>
      <c r="AK1186" t="s">
        <v>56</v>
      </c>
      <c r="AL1186" t="s">
        <v>57</v>
      </c>
      <c r="AM1186">
        <v>0.24</v>
      </c>
      <c r="AO1186">
        <v>43.13</v>
      </c>
      <c r="AP1186">
        <v>40.68</v>
      </c>
      <c r="AQ1186">
        <v>39.159999999999997</v>
      </c>
    </row>
    <row r="1187" spans="1:43" x14ac:dyDescent="0.2">
      <c r="A1187" s="8"/>
      <c r="B1187">
        <v>983</v>
      </c>
      <c r="C1187">
        <v>150</v>
      </c>
      <c r="D1187" s="1">
        <v>43712</v>
      </c>
      <c r="E1187" s="2">
        <v>0.93609953703703708</v>
      </c>
      <c r="F1187">
        <v>1.6</v>
      </c>
      <c r="G1187">
        <v>0</v>
      </c>
      <c r="H1187">
        <v>0</v>
      </c>
      <c r="I1187">
        <v>288</v>
      </c>
      <c r="J1187">
        <v>45.6</v>
      </c>
      <c r="K1187">
        <v>-0.37</v>
      </c>
      <c r="L1187">
        <v>0</v>
      </c>
      <c r="M1187">
        <v>46.36</v>
      </c>
      <c r="N1187">
        <v>51.15</v>
      </c>
      <c r="O1187">
        <v>4.7889999999999997</v>
      </c>
      <c r="P1187">
        <v>9.4E-2</v>
      </c>
      <c r="Q1187">
        <v>8.2000000000000003E-2</v>
      </c>
      <c r="R1187">
        <v>5.3600000000000002E-2</v>
      </c>
      <c r="S1187">
        <v>3.35</v>
      </c>
      <c r="T1187">
        <v>49.95</v>
      </c>
      <c r="U1187">
        <v>51.11</v>
      </c>
      <c r="V1187">
        <v>607</v>
      </c>
      <c r="Y1187">
        <v>2.99</v>
      </c>
      <c r="Z1187">
        <v>3.1890000000000001</v>
      </c>
      <c r="AD1187">
        <v>271</v>
      </c>
      <c r="AG1187">
        <v>5.843</v>
      </c>
      <c r="AH1187">
        <v>370.9</v>
      </c>
      <c r="AI1187">
        <v>0</v>
      </c>
      <c r="AJ1187">
        <v>0</v>
      </c>
      <c r="AK1187" t="s">
        <v>56</v>
      </c>
      <c r="AL1187" t="s">
        <v>57</v>
      </c>
      <c r="AM1187">
        <v>0.3</v>
      </c>
      <c r="AO1187">
        <v>43.08</v>
      </c>
      <c r="AP1187">
        <v>40.68</v>
      </c>
      <c r="AQ1187">
        <v>39.21</v>
      </c>
    </row>
    <row r="1188" spans="1:43" x14ac:dyDescent="0.2">
      <c r="A1188" s="8"/>
      <c r="B1188">
        <v>984</v>
      </c>
      <c r="C1188">
        <v>150</v>
      </c>
      <c r="D1188" s="1">
        <v>43712</v>
      </c>
      <c r="E1188" s="2">
        <v>0.9362152777777778</v>
      </c>
      <c r="F1188">
        <v>1.6</v>
      </c>
      <c r="G1188">
        <v>0</v>
      </c>
      <c r="H1188">
        <v>0</v>
      </c>
      <c r="I1188">
        <v>288</v>
      </c>
      <c r="J1188">
        <v>45</v>
      </c>
      <c r="K1188">
        <v>-0.37</v>
      </c>
      <c r="L1188">
        <v>0</v>
      </c>
      <c r="M1188">
        <v>45.84</v>
      </c>
      <c r="N1188">
        <v>50.29</v>
      </c>
      <c r="O1188">
        <v>4.4589999999999996</v>
      </c>
      <c r="P1188">
        <v>8.8999999999999996E-2</v>
      </c>
      <c r="Q1188">
        <v>9.1999999999999998E-2</v>
      </c>
      <c r="R1188">
        <v>5.16E-2</v>
      </c>
      <c r="S1188">
        <v>3.23</v>
      </c>
      <c r="T1188">
        <v>49.11</v>
      </c>
      <c r="U1188">
        <v>50.51</v>
      </c>
      <c r="V1188">
        <v>565</v>
      </c>
      <c r="Y1188">
        <v>3.06</v>
      </c>
      <c r="Z1188">
        <v>3.2429999999999999</v>
      </c>
      <c r="AD1188">
        <v>278.39999999999998</v>
      </c>
      <c r="AG1188">
        <v>6.101</v>
      </c>
      <c r="AH1188">
        <v>366.7</v>
      </c>
      <c r="AI1188">
        <v>0</v>
      </c>
      <c r="AJ1188">
        <v>0</v>
      </c>
      <c r="AK1188" t="s">
        <v>56</v>
      </c>
      <c r="AL1188" t="s">
        <v>57</v>
      </c>
      <c r="AM1188">
        <v>0.19</v>
      </c>
      <c r="AO1188">
        <v>43.13</v>
      </c>
      <c r="AP1188">
        <v>40.68</v>
      </c>
      <c r="AQ1188">
        <v>39.21</v>
      </c>
    </row>
    <row r="1189" spans="1:43" x14ac:dyDescent="0.2">
      <c r="A1189" s="8"/>
      <c r="B1189">
        <v>985</v>
      </c>
      <c r="C1189">
        <v>150</v>
      </c>
      <c r="D1189" s="1">
        <v>43712</v>
      </c>
      <c r="E1189" s="2">
        <v>0.93633101851851841</v>
      </c>
      <c r="F1189">
        <v>1.6</v>
      </c>
      <c r="G1189">
        <v>0</v>
      </c>
      <c r="H1189">
        <v>0</v>
      </c>
      <c r="I1189">
        <v>288</v>
      </c>
      <c r="J1189">
        <v>45.4</v>
      </c>
      <c r="K1189">
        <v>-0.37</v>
      </c>
      <c r="L1189">
        <v>0</v>
      </c>
      <c r="M1189">
        <v>46.21</v>
      </c>
      <c r="N1189">
        <v>50.82</v>
      </c>
      <c r="O1189">
        <v>4.6100000000000003</v>
      </c>
      <c r="P1189">
        <v>9.0999999999999998E-2</v>
      </c>
      <c r="Q1189">
        <v>9.4E-2</v>
      </c>
      <c r="R1189">
        <v>5.2299999999999999E-2</v>
      </c>
      <c r="S1189">
        <v>3.27</v>
      </c>
      <c r="T1189">
        <v>49.51</v>
      </c>
      <c r="U1189">
        <v>51.03</v>
      </c>
      <c r="V1189">
        <v>567</v>
      </c>
      <c r="Y1189">
        <v>3.02</v>
      </c>
      <c r="Z1189">
        <v>3.21</v>
      </c>
      <c r="AD1189">
        <v>276.89999999999998</v>
      </c>
      <c r="AG1189">
        <v>6.01</v>
      </c>
      <c r="AH1189">
        <v>369.7</v>
      </c>
      <c r="AI1189">
        <v>0</v>
      </c>
      <c r="AJ1189">
        <v>0</v>
      </c>
      <c r="AK1189" t="s">
        <v>56</v>
      </c>
      <c r="AL1189" t="s">
        <v>57</v>
      </c>
      <c r="AM1189">
        <v>0.25</v>
      </c>
      <c r="AO1189">
        <v>43.13</v>
      </c>
      <c r="AP1189">
        <v>40.68</v>
      </c>
      <c r="AQ1189">
        <v>39.21</v>
      </c>
    </row>
    <row r="1190" spans="1:43" x14ac:dyDescent="0.2">
      <c r="A1190" s="8"/>
      <c r="B1190">
        <v>986</v>
      </c>
      <c r="C1190">
        <v>150</v>
      </c>
      <c r="D1190" s="1">
        <v>43712</v>
      </c>
      <c r="E1190" s="2">
        <v>0.93644675925925924</v>
      </c>
      <c r="F1190">
        <v>1.6</v>
      </c>
      <c r="G1190">
        <v>0</v>
      </c>
      <c r="H1190">
        <v>0</v>
      </c>
      <c r="I1190">
        <v>288</v>
      </c>
      <c r="J1190">
        <v>44.7</v>
      </c>
      <c r="K1190">
        <v>-0.37</v>
      </c>
      <c r="L1190">
        <v>0</v>
      </c>
      <c r="M1190">
        <v>45.22</v>
      </c>
      <c r="N1190">
        <v>49.88</v>
      </c>
      <c r="O1190">
        <v>4.6660000000000004</v>
      </c>
      <c r="P1190">
        <v>9.4E-2</v>
      </c>
      <c r="Q1190">
        <v>9.7000000000000003E-2</v>
      </c>
      <c r="R1190">
        <v>5.3100000000000001E-2</v>
      </c>
      <c r="S1190">
        <v>3.32</v>
      </c>
      <c r="T1190">
        <v>48.65</v>
      </c>
      <c r="U1190">
        <v>49.96</v>
      </c>
      <c r="V1190">
        <v>594</v>
      </c>
      <c r="Y1190">
        <v>3.09</v>
      </c>
      <c r="Z1190">
        <v>3.27</v>
      </c>
      <c r="AD1190">
        <v>266.8</v>
      </c>
      <c r="AG1190">
        <v>5.7050000000000001</v>
      </c>
      <c r="AH1190">
        <v>361.7</v>
      </c>
      <c r="AI1190">
        <v>0</v>
      </c>
      <c r="AJ1190">
        <v>0</v>
      </c>
      <c r="AK1190" t="s">
        <v>56</v>
      </c>
      <c r="AL1190" t="s">
        <v>57</v>
      </c>
      <c r="AM1190">
        <v>0.19</v>
      </c>
      <c r="AO1190">
        <v>43.08</v>
      </c>
      <c r="AP1190">
        <v>40.619999999999997</v>
      </c>
      <c r="AQ1190">
        <v>39.159999999999997</v>
      </c>
    </row>
    <row r="1191" spans="1:43" x14ac:dyDescent="0.2">
      <c r="A1191" s="8"/>
      <c r="B1191">
        <v>987</v>
      </c>
      <c r="C1191">
        <v>150</v>
      </c>
      <c r="D1191" s="1">
        <v>43712</v>
      </c>
      <c r="E1191" s="2">
        <v>0.93657407407407411</v>
      </c>
      <c r="F1191">
        <v>1.6</v>
      </c>
      <c r="G1191">
        <v>0</v>
      </c>
      <c r="H1191">
        <v>0</v>
      </c>
      <c r="I1191">
        <v>288</v>
      </c>
      <c r="J1191">
        <v>45.2</v>
      </c>
      <c r="K1191">
        <v>-0.37</v>
      </c>
      <c r="L1191">
        <v>0</v>
      </c>
      <c r="M1191">
        <v>46.06</v>
      </c>
      <c r="N1191">
        <v>50.58</v>
      </c>
      <c r="O1191">
        <v>4.5229999999999997</v>
      </c>
      <c r="P1191">
        <v>8.8999999999999996E-2</v>
      </c>
      <c r="Q1191">
        <v>9.2999999999999999E-2</v>
      </c>
      <c r="R1191">
        <v>5.1499999999999997E-2</v>
      </c>
      <c r="S1191">
        <v>3.22</v>
      </c>
      <c r="T1191">
        <v>49.33</v>
      </c>
      <c r="U1191">
        <v>50.6</v>
      </c>
      <c r="V1191">
        <v>616</v>
      </c>
      <c r="Y1191">
        <v>3.03</v>
      </c>
      <c r="Z1191">
        <v>3.2240000000000002</v>
      </c>
      <c r="AD1191">
        <v>280.5</v>
      </c>
      <c r="AG1191">
        <v>6.0780000000000003</v>
      </c>
      <c r="AH1191">
        <v>368.5</v>
      </c>
      <c r="AI1191">
        <v>0</v>
      </c>
      <c r="AJ1191">
        <v>0</v>
      </c>
      <c r="AK1191" t="s">
        <v>56</v>
      </c>
      <c r="AL1191" t="s">
        <v>57</v>
      </c>
      <c r="AM1191">
        <v>0.24</v>
      </c>
      <c r="AO1191">
        <v>43.08</v>
      </c>
      <c r="AP1191">
        <v>40.619999999999997</v>
      </c>
      <c r="AQ1191">
        <v>39.159999999999997</v>
      </c>
    </row>
    <row r="1192" spans="1:43" x14ac:dyDescent="0.2">
      <c r="A1192" s="8"/>
      <c r="B1192">
        <v>988</v>
      </c>
      <c r="C1192">
        <v>150</v>
      </c>
      <c r="D1192" s="1">
        <v>43712</v>
      </c>
      <c r="E1192" s="2">
        <v>0.93668981481481473</v>
      </c>
      <c r="F1192">
        <v>1.6</v>
      </c>
      <c r="G1192">
        <v>0</v>
      </c>
      <c r="H1192">
        <v>0</v>
      </c>
      <c r="I1192">
        <v>288</v>
      </c>
      <c r="J1192">
        <v>45.5</v>
      </c>
      <c r="K1192">
        <v>-0.37</v>
      </c>
      <c r="L1192">
        <v>0</v>
      </c>
      <c r="M1192">
        <v>46.41</v>
      </c>
      <c r="N1192">
        <v>51.02</v>
      </c>
      <c r="O1192">
        <v>4.6130000000000004</v>
      </c>
      <c r="P1192">
        <v>0.09</v>
      </c>
      <c r="Q1192">
        <v>9.4E-2</v>
      </c>
      <c r="R1192">
        <v>5.1799999999999999E-2</v>
      </c>
      <c r="S1192">
        <v>3.24</v>
      </c>
      <c r="T1192">
        <v>49.68</v>
      </c>
      <c r="U1192">
        <v>51.14</v>
      </c>
      <c r="V1192">
        <v>595</v>
      </c>
      <c r="Y1192">
        <v>3</v>
      </c>
      <c r="Z1192">
        <v>3.1970000000000001</v>
      </c>
      <c r="AD1192">
        <v>280.89999999999998</v>
      </c>
      <c r="AG1192">
        <v>6.0570000000000004</v>
      </c>
      <c r="AH1192">
        <v>371.3</v>
      </c>
      <c r="AI1192">
        <v>0</v>
      </c>
      <c r="AJ1192">
        <v>0</v>
      </c>
      <c r="AK1192" t="s">
        <v>56</v>
      </c>
      <c r="AL1192" t="s">
        <v>57</v>
      </c>
      <c r="AM1192">
        <v>0.25</v>
      </c>
      <c r="AO1192">
        <v>43.08</v>
      </c>
      <c r="AP1192">
        <v>40.68</v>
      </c>
      <c r="AQ1192">
        <v>39.159999999999997</v>
      </c>
    </row>
    <row r="1193" spans="1:43" x14ac:dyDescent="0.2">
      <c r="A1193" s="8"/>
      <c r="B1193">
        <v>989</v>
      </c>
      <c r="C1193">
        <v>150</v>
      </c>
      <c r="D1193" s="1">
        <v>43712</v>
      </c>
      <c r="E1193" s="2">
        <v>0.93680555555555556</v>
      </c>
      <c r="F1193">
        <v>1.6</v>
      </c>
      <c r="G1193">
        <v>0</v>
      </c>
      <c r="H1193">
        <v>0</v>
      </c>
      <c r="I1193">
        <v>288</v>
      </c>
      <c r="J1193">
        <v>44.3</v>
      </c>
      <c r="K1193">
        <v>-0.37</v>
      </c>
      <c r="L1193">
        <v>0</v>
      </c>
      <c r="M1193">
        <v>44.95</v>
      </c>
      <c r="N1193">
        <v>49.48</v>
      </c>
      <c r="O1193">
        <v>4.5339999999999998</v>
      </c>
      <c r="P1193">
        <v>9.1999999999999998E-2</v>
      </c>
      <c r="Q1193">
        <v>9.5000000000000001E-2</v>
      </c>
      <c r="R1193">
        <v>5.2299999999999999E-2</v>
      </c>
      <c r="S1193">
        <v>3.27</v>
      </c>
      <c r="T1193">
        <v>48.22</v>
      </c>
      <c r="U1193">
        <v>49.56</v>
      </c>
      <c r="V1193">
        <v>584</v>
      </c>
      <c r="Y1193">
        <v>3.12</v>
      </c>
      <c r="Z1193">
        <v>3.2959999999999998</v>
      </c>
      <c r="AD1193">
        <v>269.3</v>
      </c>
      <c r="AG1193">
        <v>5.7880000000000003</v>
      </c>
      <c r="AH1193">
        <v>359.6</v>
      </c>
      <c r="AI1193">
        <v>0</v>
      </c>
      <c r="AJ1193">
        <v>0</v>
      </c>
      <c r="AK1193" t="s">
        <v>56</v>
      </c>
      <c r="AL1193" t="s">
        <v>57</v>
      </c>
      <c r="AM1193">
        <v>0.17</v>
      </c>
      <c r="AO1193">
        <v>43.13</v>
      </c>
      <c r="AP1193">
        <v>40.619999999999997</v>
      </c>
      <c r="AQ1193">
        <v>39.21</v>
      </c>
    </row>
    <row r="1194" spans="1:43" x14ac:dyDescent="0.2">
      <c r="A1194" s="8"/>
      <c r="B1194">
        <v>990</v>
      </c>
      <c r="C1194">
        <v>150</v>
      </c>
      <c r="D1194" s="1">
        <v>43712</v>
      </c>
      <c r="E1194" s="2">
        <v>0.93690972222222213</v>
      </c>
      <c r="F1194">
        <v>1.6</v>
      </c>
      <c r="G1194">
        <v>0</v>
      </c>
      <c r="H1194">
        <v>0</v>
      </c>
      <c r="I1194">
        <v>288</v>
      </c>
      <c r="J1194">
        <v>45.3</v>
      </c>
      <c r="K1194">
        <v>-0.37</v>
      </c>
      <c r="L1194">
        <v>0</v>
      </c>
      <c r="M1194">
        <v>46.14</v>
      </c>
      <c r="N1194">
        <v>50.83</v>
      </c>
      <c r="O1194">
        <v>4.681</v>
      </c>
      <c r="P1194">
        <v>9.1999999999999998E-2</v>
      </c>
      <c r="Q1194">
        <v>9.6000000000000002E-2</v>
      </c>
      <c r="R1194">
        <v>5.1999999999999998E-2</v>
      </c>
      <c r="S1194">
        <v>3.25</v>
      </c>
      <c r="T1194">
        <v>49.43</v>
      </c>
      <c r="U1194">
        <v>50.67</v>
      </c>
      <c r="V1194">
        <v>624</v>
      </c>
      <c r="Y1194">
        <v>3.01</v>
      </c>
      <c r="Z1194">
        <v>3.2090000000000001</v>
      </c>
      <c r="AD1194">
        <v>278.3</v>
      </c>
      <c r="AG1194">
        <v>5.9119999999999999</v>
      </c>
      <c r="AH1194">
        <v>369.2</v>
      </c>
      <c r="AI1194">
        <v>0</v>
      </c>
      <c r="AJ1194">
        <v>0</v>
      </c>
      <c r="AK1194" t="s">
        <v>56</v>
      </c>
      <c r="AL1194" t="s">
        <v>57</v>
      </c>
      <c r="AM1194">
        <v>0.2</v>
      </c>
      <c r="AO1194">
        <v>43.08</v>
      </c>
      <c r="AP1194">
        <v>40.619999999999997</v>
      </c>
      <c r="AQ1194">
        <v>39.159999999999997</v>
      </c>
    </row>
    <row r="1195" spans="1:43" x14ac:dyDescent="0.2">
      <c r="A1195" s="8"/>
      <c r="B1195">
        <v>991</v>
      </c>
      <c r="C1195">
        <v>150</v>
      </c>
      <c r="D1195" s="1">
        <v>43712</v>
      </c>
      <c r="E1195" s="2">
        <v>0.93702546296296296</v>
      </c>
      <c r="F1195">
        <v>1.6</v>
      </c>
      <c r="G1195">
        <v>0</v>
      </c>
      <c r="H1195">
        <v>0</v>
      </c>
      <c r="I1195">
        <v>288</v>
      </c>
      <c r="J1195">
        <v>45.6</v>
      </c>
      <c r="K1195">
        <v>-0.37</v>
      </c>
      <c r="L1195">
        <v>0</v>
      </c>
      <c r="M1195">
        <v>46.52</v>
      </c>
      <c r="N1195">
        <v>51.11</v>
      </c>
      <c r="O1195">
        <v>4.5869999999999997</v>
      </c>
      <c r="P1195">
        <v>0.09</v>
      </c>
      <c r="Q1195">
        <v>9.2999999999999999E-2</v>
      </c>
      <c r="R1195">
        <v>5.1499999999999997E-2</v>
      </c>
      <c r="S1195">
        <v>3.22</v>
      </c>
      <c r="T1195">
        <v>49.89</v>
      </c>
      <c r="U1195">
        <v>51.36</v>
      </c>
      <c r="V1195">
        <v>567</v>
      </c>
      <c r="Y1195">
        <v>2.99</v>
      </c>
      <c r="Z1195">
        <v>3.1909999999999998</v>
      </c>
      <c r="AD1195">
        <v>283</v>
      </c>
      <c r="AG1195">
        <v>6.1159999999999997</v>
      </c>
      <c r="AH1195">
        <v>372.2</v>
      </c>
      <c r="AI1195">
        <v>0</v>
      </c>
      <c r="AJ1195">
        <v>0</v>
      </c>
      <c r="AK1195" t="s">
        <v>56</v>
      </c>
      <c r="AL1195" t="s">
        <v>57</v>
      </c>
      <c r="AM1195">
        <v>0.22</v>
      </c>
      <c r="AO1195">
        <v>43.08</v>
      </c>
      <c r="AP1195">
        <v>40.619999999999997</v>
      </c>
      <c r="AQ1195">
        <v>39.159999999999997</v>
      </c>
    </row>
    <row r="1196" spans="1:43" x14ac:dyDescent="0.2">
      <c r="A1196" s="8"/>
      <c r="B1196">
        <v>992</v>
      </c>
      <c r="C1196">
        <v>150</v>
      </c>
      <c r="D1196" s="1">
        <v>43712</v>
      </c>
      <c r="E1196" s="2">
        <v>0.93714120370370368</v>
      </c>
      <c r="F1196">
        <v>1.6</v>
      </c>
      <c r="G1196">
        <v>0</v>
      </c>
      <c r="H1196">
        <v>0</v>
      </c>
      <c r="I1196">
        <v>288</v>
      </c>
      <c r="J1196">
        <v>45.4</v>
      </c>
      <c r="K1196">
        <v>-0.37</v>
      </c>
      <c r="L1196">
        <v>0</v>
      </c>
      <c r="M1196">
        <v>46.28</v>
      </c>
      <c r="N1196">
        <v>50.92</v>
      </c>
      <c r="O1196">
        <v>4.6429999999999998</v>
      </c>
      <c r="P1196">
        <v>9.0999999999999998E-2</v>
      </c>
      <c r="Q1196">
        <v>9.5000000000000001E-2</v>
      </c>
      <c r="R1196">
        <v>5.0099999999999999E-2</v>
      </c>
      <c r="S1196">
        <v>3.13</v>
      </c>
      <c r="T1196">
        <v>49.69</v>
      </c>
      <c r="U1196">
        <v>50.98</v>
      </c>
      <c r="V1196">
        <v>580</v>
      </c>
      <c r="Y1196">
        <v>3.01</v>
      </c>
      <c r="Z1196">
        <v>3.2029999999999998</v>
      </c>
      <c r="AD1196">
        <v>289.89999999999998</v>
      </c>
      <c r="AG1196">
        <v>5.9889999999999999</v>
      </c>
      <c r="AH1196">
        <v>370.2</v>
      </c>
      <c r="AI1196">
        <v>0</v>
      </c>
      <c r="AJ1196">
        <v>0</v>
      </c>
      <c r="AK1196" t="s">
        <v>56</v>
      </c>
      <c r="AL1196" t="s">
        <v>57</v>
      </c>
      <c r="AM1196">
        <v>0.22</v>
      </c>
      <c r="AO1196">
        <v>43.08</v>
      </c>
      <c r="AP1196">
        <v>40.619999999999997</v>
      </c>
      <c r="AQ1196">
        <v>39.21</v>
      </c>
    </row>
    <row r="1197" spans="1:43" x14ac:dyDescent="0.2">
      <c r="A1197" s="8"/>
      <c r="B1197">
        <v>993</v>
      </c>
      <c r="C1197">
        <v>150</v>
      </c>
      <c r="D1197" s="1">
        <v>43712</v>
      </c>
      <c r="E1197" s="2">
        <v>0.93725694444444441</v>
      </c>
      <c r="F1197">
        <v>1.6</v>
      </c>
      <c r="G1197">
        <v>0</v>
      </c>
      <c r="H1197">
        <v>0</v>
      </c>
      <c r="I1197">
        <v>288</v>
      </c>
      <c r="J1197">
        <v>45.7</v>
      </c>
      <c r="K1197">
        <v>-0.37</v>
      </c>
      <c r="L1197">
        <v>0</v>
      </c>
      <c r="M1197">
        <v>46.4</v>
      </c>
      <c r="N1197">
        <v>51.41</v>
      </c>
      <c r="O1197">
        <v>5.0069999999999997</v>
      </c>
      <c r="P1197">
        <v>9.7000000000000003E-2</v>
      </c>
      <c r="Q1197">
        <v>0.10100000000000001</v>
      </c>
      <c r="R1197">
        <v>5.1700000000000003E-2</v>
      </c>
      <c r="S1197">
        <v>3.23</v>
      </c>
      <c r="T1197">
        <v>50.06</v>
      </c>
      <c r="U1197">
        <v>51.41</v>
      </c>
      <c r="V1197">
        <v>586</v>
      </c>
      <c r="Y1197">
        <v>2.97</v>
      </c>
      <c r="Z1197">
        <v>3.173</v>
      </c>
      <c r="AD1197">
        <v>281.2</v>
      </c>
      <c r="AG1197">
        <v>5.6219999999999999</v>
      </c>
      <c r="AH1197">
        <v>371.2</v>
      </c>
      <c r="AI1197">
        <v>0</v>
      </c>
      <c r="AJ1197">
        <v>0</v>
      </c>
      <c r="AK1197" t="s">
        <v>56</v>
      </c>
      <c r="AL1197" t="s">
        <v>57</v>
      </c>
      <c r="AM1197">
        <v>0.26</v>
      </c>
      <c r="AO1197">
        <v>43.08</v>
      </c>
      <c r="AP1197">
        <v>40.68</v>
      </c>
      <c r="AQ1197">
        <v>39.21</v>
      </c>
    </row>
    <row r="1198" spans="1:43" x14ac:dyDescent="0.2">
      <c r="A1198" s="8"/>
      <c r="B1198">
        <v>994</v>
      </c>
      <c r="C1198">
        <v>150</v>
      </c>
      <c r="D1198" s="1">
        <v>43712</v>
      </c>
      <c r="E1198" s="2">
        <v>0.93738425925925928</v>
      </c>
      <c r="F1198">
        <v>1.6</v>
      </c>
      <c r="G1198">
        <v>0</v>
      </c>
      <c r="H1198">
        <v>0</v>
      </c>
      <c r="I1198">
        <v>288</v>
      </c>
      <c r="J1198">
        <v>45.1</v>
      </c>
      <c r="K1198">
        <v>-0.37</v>
      </c>
      <c r="L1198">
        <v>0</v>
      </c>
      <c r="M1198">
        <v>45.58</v>
      </c>
      <c r="N1198">
        <v>50.53</v>
      </c>
      <c r="O1198">
        <v>4.9560000000000004</v>
      </c>
      <c r="P1198">
        <v>9.8000000000000004E-2</v>
      </c>
      <c r="Q1198">
        <v>3.9E-2</v>
      </c>
      <c r="R1198">
        <v>5.0700000000000002E-2</v>
      </c>
      <c r="S1198">
        <v>3.17</v>
      </c>
      <c r="T1198">
        <v>49.24</v>
      </c>
      <c r="U1198">
        <v>50.62</v>
      </c>
      <c r="V1198">
        <v>591</v>
      </c>
      <c r="Y1198">
        <v>3.04</v>
      </c>
      <c r="Z1198">
        <v>3.2269999999999999</v>
      </c>
      <c r="AD1198">
        <v>281.89999999999998</v>
      </c>
      <c r="AG1198">
        <v>5.484</v>
      </c>
      <c r="AH1198">
        <v>364.6</v>
      </c>
      <c r="AI1198">
        <v>0</v>
      </c>
      <c r="AJ1198">
        <v>0</v>
      </c>
      <c r="AK1198" t="s">
        <v>56</v>
      </c>
      <c r="AL1198" t="s">
        <v>57</v>
      </c>
      <c r="AM1198">
        <v>0.3</v>
      </c>
      <c r="AO1198">
        <v>43.08</v>
      </c>
      <c r="AP1198">
        <v>40.619999999999997</v>
      </c>
      <c r="AQ1198">
        <v>39.21</v>
      </c>
    </row>
    <row r="1199" spans="1:43" x14ac:dyDescent="0.2">
      <c r="A1199" s="8"/>
      <c r="B1199">
        <v>995</v>
      </c>
      <c r="C1199">
        <v>150</v>
      </c>
      <c r="D1199" s="1">
        <v>43712</v>
      </c>
      <c r="E1199" s="2">
        <v>0.9375</v>
      </c>
      <c r="F1199">
        <v>1.6</v>
      </c>
      <c r="G1199">
        <v>0</v>
      </c>
      <c r="H1199">
        <v>0</v>
      </c>
      <c r="I1199">
        <v>288</v>
      </c>
      <c r="J1199">
        <v>46.1</v>
      </c>
      <c r="K1199">
        <v>-0.37</v>
      </c>
      <c r="L1199">
        <v>0</v>
      </c>
      <c r="M1199">
        <v>46.88</v>
      </c>
      <c r="N1199">
        <v>51.97</v>
      </c>
      <c r="O1199">
        <v>5.0940000000000003</v>
      </c>
      <c r="P1199">
        <v>9.8000000000000004E-2</v>
      </c>
      <c r="Q1199">
        <v>7.0999999999999994E-2</v>
      </c>
      <c r="R1199">
        <v>5.0700000000000002E-2</v>
      </c>
      <c r="S1199">
        <v>3.17</v>
      </c>
      <c r="T1199">
        <v>50.72</v>
      </c>
      <c r="U1199">
        <v>52.02</v>
      </c>
      <c r="V1199">
        <v>593</v>
      </c>
      <c r="Y1199">
        <v>2.93</v>
      </c>
      <c r="Z1199">
        <v>3.1379999999999999</v>
      </c>
      <c r="AD1199">
        <v>289.7</v>
      </c>
      <c r="AG1199">
        <v>5.6440000000000001</v>
      </c>
      <c r="AH1199">
        <v>375</v>
      </c>
      <c r="AI1199">
        <v>0</v>
      </c>
      <c r="AJ1199">
        <v>0</v>
      </c>
      <c r="AK1199" t="s">
        <v>56</v>
      </c>
      <c r="AL1199" t="s">
        <v>57</v>
      </c>
      <c r="AM1199">
        <v>0.22</v>
      </c>
      <c r="AO1199">
        <v>43.13</v>
      </c>
      <c r="AP1199">
        <v>40.68</v>
      </c>
      <c r="AQ1199">
        <v>39.21</v>
      </c>
    </row>
    <row r="1200" spans="1:43" x14ac:dyDescent="0.2">
      <c r="A1200" s="8"/>
      <c r="B1200">
        <v>996</v>
      </c>
      <c r="C1200">
        <v>150</v>
      </c>
      <c r="D1200" s="1">
        <v>43712</v>
      </c>
      <c r="E1200" s="2">
        <v>0.93761574074074072</v>
      </c>
      <c r="F1200">
        <v>1.6</v>
      </c>
      <c r="G1200">
        <v>0</v>
      </c>
      <c r="H1200">
        <v>0</v>
      </c>
      <c r="I1200">
        <v>288</v>
      </c>
      <c r="J1200">
        <v>45.7</v>
      </c>
      <c r="K1200">
        <v>-0.37</v>
      </c>
      <c r="L1200">
        <v>0</v>
      </c>
      <c r="M1200">
        <v>46.59</v>
      </c>
      <c r="N1200">
        <v>51.36</v>
      </c>
      <c r="O1200">
        <v>4.7640000000000002</v>
      </c>
      <c r="P1200">
        <v>9.2999999999999999E-2</v>
      </c>
      <c r="Q1200">
        <v>9.6000000000000002E-2</v>
      </c>
      <c r="R1200">
        <v>4.8500000000000001E-2</v>
      </c>
      <c r="S1200">
        <v>3.03</v>
      </c>
      <c r="T1200">
        <v>50.05</v>
      </c>
      <c r="U1200">
        <v>51.43</v>
      </c>
      <c r="V1200">
        <v>591</v>
      </c>
      <c r="Y1200">
        <v>2.97</v>
      </c>
      <c r="Z1200">
        <v>3.1760000000000002</v>
      </c>
      <c r="AD1200">
        <v>301</v>
      </c>
      <c r="AG1200">
        <v>5.9269999999999996</v>
      </c>
      <c r="AH1200">
        <v>372.7</v>
      </c>
      <c r="AI1200">
        <v>0</v>
      </c>
      <c r="AJ1200">
        <v>0</v>
      </c>
      <c r="AK1200" t="s">
        <v>56</v>
      </c>
      <c r="AL1200" t="s">
        <v>57</v>
      </c>
      <c r="AM1200">
        <v>0.33</v>
      </c>
      <c r="AO1200">
        <v>43.08</v>
      </c>
      <c r="AP1200">
        <v>40.68</v>
      </c>
      <c r="AQ1200">
        <v>39.21</v>
      </c>
    </row>
    <row r="1201" spans="1:43" x14ac:dyDescent="0.2">
      <c r="A1201" s="8"/>
      <c r="B1201">
        <v>997</v>
      </c>
      <c r="C1201">
        <v>150</v>
      </c>
      <c r="D1201" s="1">
        <v>43712</v>
      </c>
      <c r="E1201" s="2">
        <v>0.9377199074074074</v>
      </c>
      <c r="F1201">
        <v>1.6</v>
      </c>
      <c r="G1201">
        <v>0</v>
      </c>
      <c r="H1201">
        <v>0</v>
      </c>
      <c r="I1201">
        <v>288</v>
      </c>
      <c r="J1201">
        <v>45.4</v>
      </c>
      <c r="K1201">
        <v>-0.37</v>
      </c>
      <c r="L1201">
        <v>0</v>
      </c>
      <c r="M1201">
        <v>46.12</v>
      </c>
      <c r="N1201">
        <v>50.93</v>
      </c>
      <c r="O1201">
        <v>4.8150000000000004</v>
      </c>
      <c r="P1201">
        <v>9.5000000000000001E-2</v>
      </c>
      <c r="Q1201">
        <v>9.8000000000000004E-2</v>
      </c>
      <c r="R1201">
        <v>5.33E-2</v>
      </c>
      <c r="S1201">
        <v>3.33</v>
      </c>
      <c r="T1201">
        <v>49.67</v>
      </c>
      <c r="U1201">
        <v>50.77</v>
      </c>
      <c r="V1201">
        <v>626</v>
      </c>
      <c r="Y1201">
        <v>3.01</v>
      </c>
      <c r="Z1201">
        <v>3.202</v>
      </c>
      <c r="AD1201">
        <v>271.3</v>
      </c>
      <c r="AG1201">
        <v>5.7560000000000002</v>
      </c>
      <c r="AH1201">
        <v>368.9</v>
      </c>
      <c r="AI1201">
        <v>0</v>
      </c>
      <c r="AJ1201">
        <v>0</v>
      </c>
      <c r="AK1201" t="s">
        <v>56</v>
      </c>
      <c r="AL1201" t="s">
        <v>57</v>
      </c>
      <c r="AM1201">
        <v>0.24</v>
      </c>
      <c r="AO1201">
        <v>43.08</v>
      </c>
      <c r="AP1201">
        <v>40.68</v>
      </c>
      <c r="AQ1201">
        <v>39.21</v>
      </c>
    </row>
    <row r="1202" spans="1:43" x14ac:dyDescent="0.2">
      <c r="A1202" s="8"/>
      <c r="B1202">
        <v>998</v>
      </c>
      <c r="C1202">
        <v>150</v>
      </c>
      <c r="D1202" s="1">
        <v>43712</v>
      </c>
      <c r="E1202" s="2">
        <v>0.93783564814814813</v>
      </c>
      <c r="F1202">
        <v>1.6</v>
      </c>
      <c r="G1202">
        <v>0</v>
      </c>
      <c r="H1202">
        <v>0</v>
      </c>
      <c r="I1202">
        <v>288</v>
      </c>
      <c r="J1202">
        <v>46.1</v>
      </c>
      <c r="K1202">
        <v>-0.37</v>
      </c>
      <c r="L1202">
        <v>0</v>
      </c>
      <c r="M1202">
        <v>46.99</v>
      </c>
      <c r="N1202">
        <v>51.92</v>
      </c>
      <c r="O1202">
        <v>4.9359999999999999</v>
      </c>
      <c r="P1202">
        <v>9.5000000000000001E-2</v>
      </c>
      <c r="Q1202">
        <v>9.9000000000000005E-2</v>
      </c>
      <c r="R1202">
        <v>5.0200000000000002E-2</v>
      </c>
      <c r="S1202">
        <v>3.14</v>
      </c>
      <c r="T1202">
        <v>50.55</v>
      </c>
      <c r="U1202">
        <v>52.09</v>
      </c>
      <c r="V1202">
        <v>575</v>
      </c>
      <c r="Y1202">
        <v>2.93</v>
      </c>
      <c r="Z1202">
        <v>3.141</v>
      </c>
      <c r="AD1202">
        <v>293.3</v>
      </c>
      <c r="AG1202">
        <v>5.8319999999999999</v>
      </c>
      <c r="AH1202">
        <v>375.9</v>
      </c>
      <c r="AI1202">
        <v>0</v>
      </c>
      <c r="AJ1202">
        <v>0</v>
      </c>
      <c r="AK1202" t="s">
        <v>56</v>
      </c>
      <c r="AL1202" t="s">
        <v>57</v>
      </c>
      <c r="AM1202">
        <v>0.24</v>
      </c>
      <c r="AO1202">
        <v>43.13</v>
      </c>
      <c r="AP1202">
        <v>40.619999999999997</v>
      </c>
      <c r="AQ1202">
        <v>39.159999999999997</v>
      </c>
    </row>
    <row r="1203" spans="1:43" x14ac:dyDescent="0.2">
      <c r="A1203" s="8"/>
      <c r="B1203">
        <v>999</v>
      </c>
      <c r="C1203">
        <v>150</v>
      </c>
      <c r="D1203" s="1">
        <v>43712</v>
      </c>
      <c r="E1203" s="2">
        <v>0.93795138888888896</v>
      </c>
      <c r="F1203">
        <v>1.6</v>
      </c>
      <c r="G1203">
        <v>0</v>
      </c>
      <c r="H1203">
        <v>0</v>
      </c>
      <c r="I1203">
        <v>288</v>
      </c>
      <c r="J1203">
        <v>46</v>
      </c>
      <c r="K1203">
        <v>-0.37</v>
      </c>
      <c r="L1203">
        <v>0</v>
      </c>
      <c r="M1203">
        <v>46.89</v>
      </c>
      <c r="N1203">
        <v>51.78</v>
      </c>
      <c r="O1203">
        <v>4.8879999999999999</v>
      </c>
      <c r="P1203">
        <v>9.4E-2</v>
      </c>
      <c r="Q1203">
        <v>9.8000000000000004E-2</v>
      </c>
      <c r="R1203">
        <v>5.2299999999999999E-2</v>
      </c>
      <c r="S1203">
        <v>3.27</v>
      </c>
      <c r="T1203">
        <v>50.45</v>
      </c>
      <c r="U1203">
        <v>52.06</v>
      </c>
      <c r="V1203">
        <v>550</v>
      </c>
      <c r="Y1203">
        <v>2.94</v>
      </c>
      <c r="Z1203">
        <v>3.15</v>
      </c>
      <c r="AD1203">
        <v>281</v>
      </c>
      <c r="AG1203">
        <v>5.8620000000000001</v>
      </c>
      <c r="AH1203">
        <v>375.1</v>
      </c>
      <c r="AI1203">
        <v>0</v>
      </c>
      <c r="AJ1203">
        <v>0</v>
      </c>
      <c r="AK1203" t="s">
        <v>56</v>
      </c>
      <c r="AL1203" t="s">
        <v>57</v>
      </c>
      <c r="AM1203">
        <v>0.28000000000000003</v>
      </c>
      <c r="AO1203">
        <v>43.13</v>
      </c>
      <c r="AP1203">
        <v>40.619999999999997</v>
      </c>
      <c r="AQ1203">
        <v>39.21</v>
      </c>
    </row>
    <row r="1204" spans="1:43" x14ac:dyDescent="0.2">
      <c r="A1204" s="8"/>
      <c r="B1204">
        <v>1000</v>
      </c>
      <c r="C1204">
        <v>150</v>
      </c>
      <c r="D1204" s="1">
        <v>43712</v>
      </c>
      <c r="E1204" s="2">
        <v>0.93807870370370372</v>
      </c>
      <c r="F1204">
        <v>1.6</v>
      </c>
      <c r="G1204">
        <v>0</v>
      </c>
      <c r="H1204">
        <v>0</v>
      </c>
      <c r="I1204">
        <v>288</v>
      </c>
      <c r="J1204">
        <v>46</v>
      </c>
      <c r="K1204">
        <v>-0.37</v>
      </c>
      <c r="L1204">
        <v>0</v>
      </c>
      <c r="M1204">
        <v>46.74</v>
      </c>
      <c r="N1204">
        <v>51.8</v>
      </c>
      <c r="O1204">
        <v>5.0599999999999996</v>
      </c>
      <c r="P1204">
        <v>9.8000000000000004E-2</v>
      </c>
      <c r="Q1204">
        <v>0.10199999999999999</v>
      </c>
      <c r="R1204">
        <v>5.45E-2</v>
      </c>
      <c r="S1204">
        <v>3.4</v>
      </c>
      <c r="T1204">
        <v>50.5</v>
      </c>
      <c r="U1204">
        <v>51.86</v>
      </c>
      <c r="V1204">
        <v>588</v>
      </c>
      <c r="Y1204">
        <v>2.94</v>
      </c>
      <c r="Z1204">
        <v>3.1480000000000001</v>
      </c>
      <c r="AD1204">
        <v>269.10000000000002</v>
      </c>
      <c r="AG1204">
        <v>5.6470000000000002</v>
      </c>
      <c r="AH1204">
        <v>373.9</v>
      </c>
      <c r="AI1204">
        <v>0</v>
      </c>
      <c r="AJ1204">
        <v>0</v>
      </c>
      <c r="AK1204" t="s">
        <v>56</v>
      </c>
      <c r="AL1204" t="s">
        <v>57</v>
      </c>
      <c r="AM1204">
        <v>0.27</v>
      </c>
      <c r="AO1204">
        <v>43.08</v>
      </c>
      <c r="AP1204">
        <v>40.619999999999997</v>
      </c>
      <c r="AQ1204">
        <v>39.21</v>
      </c>
    </row>
    <row r="1205" spans="1:43" x14ac:dyDescent="0.2">
      <c r="A1205" s="8"/>
      <c r="B1205">
        <v>1001</v>
      </c>
      <c r="C1205">
        <v>150</v>
      </c>
      <c r="D1205" s="1">
        <v>43712</v>
      </c>
      <c r="E1205" s="2">
        <v>0.93819444444444444</v>
      </c>
      <c r="F1205">
        <v>1.6</v>
      </c>
      <c r="G1205">
        <v>0</v>
      </c>
      <c r="H1205">
        <v>0</v>
      </c>
      <c r="I1205">
        <v>288</v>
      </c>
      <c r="J1205">
        <v>45.7</v>
      </c>
      <c r="K1205">
        <v>-0.37</v>
      </c>
      <c r="L1205">
        <v>0</v>
      </c>
      <c r="M1205">
        <v>46.27</v>
      </c>
      <c r="N1205">
        <v>51.25</v>
      </c>
      <c r="O1205">
        <v>4.9800000000000004</v>
      </c>
      <c r="P1205">
        <v>9.7000000000000003E-2</v>
      </c>
      <c r="Q1205">
        <v>0.10100000000000001</v>
      </c>
      <c r="R1205">
        <v>5.3699999999999998E-2</v>
      </c>
      <c r="S1205">
        <v>3.36</v>
      </c>
      <c r="T1205">
        <v>49.86</v>
      </c>
      <c r="U1205">
        <v>51.47</v>
      </c>
      <c r="V1205">
        <v>570</v>
      </c>
      <c r="Y1205">
        <v>2.98</v>
      </c>
      <c r="Z1205">
        <v>3.1819999999999999</v>
      </c>
      <c r="AD1205">
        <v>270.2</v>
      </c>
      <c r="AG1205">
        <v>5.6189999999999998</v>
      </c>
      <c r="AH1205">
        <v>370.2</v>
      </c>
      <c r="AI1205">
        <v>0</v>
      </c>
      <c r="AJ1205">
        <v>0</v>
      </c>
      <c r="AK1205" t="s">
        <v>56</v>
      </c>
      <c r="AL1205" t="s">
        <v>57</v>
      </c>
      <c r="AM1205">
        <v>0.3</v>
      </c>
      <c r="AO1205">
        <v>43.08</v>
      </c>
      <c r="AP1205">
        <v>40.68</v>
      </c>
      <c r="AQ1205">
        <v>39.21</v>
      </c>
    </row>
    <row r="1206" spans="1:43" x14ac:dyDescent="0.2">
      <c r="A1206" s="8"/>
      <c r="B1206">
        <v>1002</v>
      </c>
      <c r="C1206">
        <v>150</v>
      </c>
      <c r="D1206" s="1">
        <v>43712</v>
      </c>
      <c r="E1206" s="2">
        <v>0.93831018518518527</v>
      </c>
      <c r="F1206">
        <v>1.6</v>
      </c>
      <c r="G1206">
        <v>0</v>
      </c>
      <c r="H1206">
        <v>0</v>
      </c>
      <c r="I1206">
        <v>288</v>
      </c>
      <c r="J1206">
        <v>45.5</v>
      </c>
      <c r="K1206">
        <v>-0.37</v>
      </c>
      <c r="L1206">
        <v>0</v>
      </c>
      <c r="M1206">
        <v>46.18</v>
      </c>
      <c r="N1206">
        <v>51.09</v>
      </c>
      <c r="O1206">
        <v>4.91</v>
      </c>
      <c r="P1206">
        <v>9.6000000000000002E-2</v>
      </c>
      <c r="Q1206">
        <v>0.1</v>
      </c>
      <c r="R1206">
        <v>5.3800000000000001E-2</v>
      </c>
      <c r="S1206">
        <v>3.36</v>
      </c>
      <c r="T1206">
        <v>49.89</v>
      </c>
      <c r="U1206">
        <v>51.29</v>
      </c>
      <c r="V1206">
        <v>552</v>
      </c>
      <c r="Y1206">
        <v>2.99</v>
      </c>
      <c r="Z1206">
        <v>3.1930000000000001</v>
      </c>
      <c r="AD1206">
        <v>268.89999999999998</v>
      </c>
      <c r="AG1206">
        <v>5.6689999999999996</v>
      </c>
      <c r="AH1206">
        <v>369.4</v>
      </c>
      <c r="AI1206">
        <v>0</v>
      </c>
      <c r="AJ1206">
        <v>0</v>
      </c>
      <c r="AK1206" t="s">
        <v>56</v>
      </c>
      <c r="AL1206" t="s">
        <v>57</v>
      </c>
      <c r="AM1206">
        <v>0.32</v>
      </c>
      <c r="AO1206">
        <v>43.08</v>
      </c>
      <c r="AP1206">
        <v>40.68</v>
      </c>
      <c r="AQ1206">
        <v>39.21</v>
      </c>
    </row>
    <row r="1207" spans="1:43" x14ac:dyDescent="0.2">
      <c r="A1207" s="8"/>
      <c r="B1207">
        <v>1003</v>
      </c>
      <c r="C1207">
        <v>150</v>
      </c>
      <c r="D1207" s="1">
        <v>43712</v>
      </c>
      <c r="E1207" s="2">
        <v>0.93842592592592589</v>
      </c>
      <c r="F1207">
        <v>1.6</v>
      </c>
      <c r="G1207">
        <v>0</v>
      </c>
      <c r="H1207">
        <v>0</v>
      </c>
      <c r="I1207">
        <v>288</v>
      </c>
      <c r="J1207">
        <v>46.1</v>
      </c>
      <c r="K1207">
        <v>-0.37</v>
      </c>
      <c r="L1207">
        <v>0</v>
      </c>
      <c r="M1207">
        <v>47.06</v>
      </c>
      <c r="N1207">
        <v>51.93</v>
      </c>
      <c r="O1207">
        <v>4.8710000000000004</v>
      </c>
      <c r="P1207">
        <v>9.4E-2</v>
      </c>
      <c r="Q1207">
        <v>9.8000000000000004E-2</v>
      </c>
      <c r="R1207">
        <v>5.0500000000000003E-2</v>
      </c>
      <c r="S1207">
        <v>3.16</v>
      </c>
      <c r="T1207">
        <v>50.48</v>
      </c>
      <c r="U1207">
        <v>52.24</v>
      </c>
      <c r="V1207">
        <v>525</v>
      </c>
      <c r="Y1207">
        <v>2.93</v>
      </c>
      <c r="Z1207">
        <v>3.141</v>
      </c>
      <c r="AD1207">
        <v>292.2</v>
      </c>
      <c r="AG1207">
        <v>5.92</v>
      </c>
      <c r="AH1207">
        <v>376.4</v>
      </c>
      <c r="AI1207">
        <v>0</v>
      </c>
      <c r="AJ1207">
        <v>0</v>
      </c>
      <c r="AK1207" t="s">
        <v>56</v>
      </c>
      <c r="AL1207" t="s">
        <v>57</v>
      </c>
      <c r="AM1207">
        <v>0.26</v>
      </c>
      <c r="AO1207">
        <v>43.13</v>
      </c>
      <c r="AP1207">
        <v>40.68</v>
      </c>
      <c r="AQ1207">
        <v>39.21</v>
      </c>
    </row>
    <row r="1208" spans="1:43" x14ac:dyDescent="0.2">
      <c r="A1208" s="8"/>
      <c r="B1208">
        <v>1004</v>
      </c>
      <c r="C1208">
        <v>150</v>
      </c>
      <c r="D1208" s="1">
        <v>43712</v>
      </c>
      <c r="E1208" s="2">
        <v>0.93853009259259268</v>
      </c>
      <c r="F1208">
        <v>1.6</v>
      </c>
      <c r="G1208">
        <v>0</v>
      </c>
      <c r="H1208">
        <v>0</v>
      </c>
      <c r="I1208">
        <v>288</v>
      </c>
      <c r="J1208">
        <v>45.8</v>
      </c>
      <c r="K1208">
        <v>-0.37</v>
      </c>
      <c r="L1208">
        <v>0</v>
      </c>
      <c r="M1208">
        <v>46.46</v>
      </c>
      <c r="N1208">
        <v>51.46</v>
      </c>
      <c r="O1208">
        <v>5</v>
      </c>
      <c r="P1208">
        <v>9.7000000000000003E-2</v>
      </c>
      <c r="Q1208">
        <v>0.10100000000000001</v>
      </c>
      <c r="R1208">
        <v>5.2200000000000003E-2</v>
      </c>
      <c r="S1208">
        <v>3.26</v>
      </c>
      <c r="T1208">
        <v>50.17</v>
      </c>
      <c r="U1208">
        <v>51.57</v>
      </c>
      <c r="V1208">
        <v>565</v>
      </c>
      <c r="Y1208">
        <v>2.96</v>
      </c>
      <c r="Z1208">
        <v>3.169</v>
      </c>
      <c r="AD1208">
        <v>279.10000000000002</v>
      </c>
      <c r="AG1208">
        <v>5.6429999999999998</v>
      </c>
      <c r="AH1208">
        <v>371.7</v>
      </c>
      <c r="AI1208">
        <v>0</v>
      </c>
      <c r="AJ1208">
        <v>0</v>
      </c>
      <c r="AK1208" t="s">
        <v>56</v>
      </c>
      <c r="AL1208" t="s">
        <v>57</v>
      </c>
      <c r="AM1208">
        <v>0.22</v>
      </c>
      <c r="AO1208">
        <v>43.08</v>
      </c>
      <c r="AP1208">
        <v>40.68</v>
      </c>
      <c r="AQ1208">
        <v>39.21</v>
      </c>
    </row>
    <row r="1209" spans="1:43" x14ac:dyDescent="0.2">
      <c r="A1209" s="8"/>
      <c r="B1209">
        <v>1005</v>
      </c>
      <c r="C1209">
        <v>150</v>
      </c>
      <c r="D1209" s="1">
        <v>43712</v>
      </c>
      <c r="E1209" s="2">
        <v>0.93864583333333329</v>
      </c>
      <c r="F1209">
        <v>1.6</v>
      </c>
      <c r="G1209">
        <v>0</v>
      </c>
      <c r="H1209">
        <v>0</v>
      </c>
      <c r="I1209">
        <v>288</v>
      </c>
      <c r="J1209">
        <v>45.3</v>
      </c>
      <c r="K1209">
        <v>-0.37</v>
      </c>
      <c r="L1209">
        <v>0</v>
      </c>
      <c r="M1209">
        <v>45.93</v>
      </c>
      <c r="N1209">
        <v>50.91</v>
      </c>
      <c r="O1209">
        <v>4.9740000000000002</v>
      </c>
      <c r="P1209">
        <v>9.8000000000000004E-2</v>
      </c>
      <c r="Q1209">
        <v>0.10199999999999999</v>
      </c>
      <c r="R1209">
        <v>5.1200000000000002E-2</v>
      </c>
      <c r="S1209">
        <v>3.2</v>
      </c>
      <c r="T1209">
        <v>49.54</v>
      </c>
      <c r="U1209">
        <v>51.06</v>
      </c>
      <c r="V1209">
        <v>572</v>
      </c>
      <c r="Y1209">
        <v>3.01</v>
      </c>
      <c r="Z1209">
        <v>3.2040000000000002</v>
      </c>
      <c r="AD1209">
        <v>281.39999999999998</v>
      </c>
      <c r="AG1209">
        <v>5.5469999999999997</v>
      </c>
      <c r="AH1209">
        <v>367.4</v>
      </c>
      <c r="AI1209">
        <v>0</v>
      </c>
      <c r="AJ1209">
        <v>0</v>
      </c>
      <c r="AK1209" t="s">
        <v>56</v>
      </c>
      <c r="AL1209" t="s">
        <v>57</v>
      </c>
      <c r="AM1209">
        <v>0.31</v>
      </c>
      <c r="AO1209">
        <v>43.02</v>
      </c>
      <c r="AP1209">
        <v>40.68</v>
      </c>
      <c r="AQ1209">
        <v>39.21</v>
      </c>
    </row>
    <row r="1210" spans="1:43" x14ac:dyDescent="0.2">
      <c r="A1210" s="8"/>
      <c r="B1210">
        <v>1006</v>
      </c>
      <c r="C1210">
        <v>150</v>
      </c>
      <c r="D1210" s="1">
        <v>43712</v>
      </c>
      <c r="E1210" s="2">
        <v>0.93876157407407401</v>
      </c>
      <c r="F1210">
        <v>1.6</v>
      </c>
      <c r="G1210">
        <v>0</v>
      </c>
      <c r="H1210">
        <v>0</v>
      </c>
      <c r="I1210">
        <v>288</v>
      </c>
      <c r="J1210">
        <v>46.7</v>
      </c>
      <c r="K1210">
        <v>-0.37</v>
      </c>
      <c r="L1210">
        <v>0</v>
      </c>
      <c r="M1210">
        <v>47.44</v>
      </c>
      <c r="N1210">
        <v>52.77</v>
      </c>
      <c r="O1210">
        <v>5.33</v>
      </c>
      <c r="P1210">
        <v>0.10100000000000001</v>
      </c>
      <c r="Q1210">
        <v>0.105</v>
      </c>
      <c r="R1210">
        <v>5.2600000000000001E-2</v>
      </c>
      <c r="S1210">
        <v>3.29</v>
      </c>
      <c r="T1210">
        <v>51.43</v>
      </c>
      <c r="U1210">
        <v>52.92</v>
      </c>
      <c r="V1210">
        <v>562</v>
      </c>
      <c r="Y1210">
        <v>2.87</v>
      </c>
      <c r="Z1210">
        <v>3.0910000000000002</v>
      </c>
      <c r="AD1210">
        <v>282.7</v>
      </c>
      <c r="AG1210">
        <v>5.5430000000000001</v>
      </c>
      <c r="AH1210">
        <v>379.5</v>
      </c>
      <c r="AI1210">
        <v>0</v>
      </c>
      <c r="AJ1210">
        <v>0</v>
      </c>
      <c r="AK1210" t="s">
        <v>56</v>
      </c>
      <c r="AL1210" t="s">
        <v>57</v>
      </c>
      <c r="AM1210">
        <v>0.21</v>
      </c>
      <c r="AO1210">
        <v>43.08</v>
      </c>
      <c r="AP1210">
        <v>40.619999999999997</v>
      </c>
      <c r="AQ1210">
        <v>39.159999999999997</v>
      </c>
    </row>
    <row r="1211" spans="1:43" x14ac:dyDescent="0.2">
      <c r="A1211" s="8"/>
      <c r="B1211">
        <v>1007</v>
      </c>
      <c r="C1211">
        <v>150</v>
      </c>
      <c r="D1211" s="1">
        <v>43712</v>
      </c>
      <c r="E1211" s="2">
        <v>0.93888888888888899</v>
      </c>
      <c r="F1211">
        <v>1.6</v>
      </c>
      <c r="G1211">
        <v>0</v>
      </c>
      <c r="H1211">
        <v>0</v>
      </c>
      <c r="I1211">
        <v>288</v>
      </c>
      <c r="J1211">
        <v>45.8</v>
      </c>
      <c r="K1211">
        <v>-0.37</v>
      </c>
      <c r="L1211">
        <v>0</v>
      </c>
      <c r="M1211">
        <v>46.42</v>
      </c>
      <c r="N1211">
        <v>51.5</v>
      </c>
      <c r="O1211">
        <v>5.0780000000000003</v>
      </c>
      <c r="P1211">
        <v>9.9000000000000005E-2</v>
      </c>
      <c r="Q1211">
        <v>0.10299999999999999</v>
      </c>
      <c r="R1211">
        <v>5.6300000000000003E-2</v>
      </c>
      <c r="S1211">
        <v>3.52</v>
      </c>
      <c r="T1211">
        <v>50.16</v>
      </c>
      <c r="U1211">
        <v>51.74</v>
      </c>
      <c r="V1211">
        <v>532</v>
      </c>
      <c r="Y1211">
        <v>2.96</v>
      </c>
      <c r="Z1211">
        <v>3.1669999999999998</v>
      </c>
      <c r="AD1211">
        <v>258.5</v>
      </c>
      <c r="AG1211">
        <v>5.5549999999999997</v>
      </c>
      <c r="AH1211">
        <v>371.4</v>
      </c>
      <c r="AI1211">
        <v>0</v>
      </c>
      <c r="AJ1211">
        <v>0</v>
      </c>
      <c r="AK1211" t="s">
        <v>56</v>
      </c>
      <c r="AL1211" t="s">
        <v>57</v>
      </c>
      <c r="AM1211">
        <v>0.22</v>
      </c>
      <c r="AO1211">
        <v>43.08</v>
      </c>
      <c r="AP1211">
        <v>40.619999999999997</v>
      </c>
      <c r="AQ1211">
        <v>39.21</v>
      </c>
    </row>
    <row r="1212" spans="1:43" x14ac:dyDescent="0.2">
      <c r="A1212" s="8"/>
      <c r="B1212">
        <v>1008</v>
      </c>
      <c r="C1212">
        <v>150</v>
      </c>
      <c r="D1212" s="1">
        <v>43712</v>
      </c>
      <c r="E1212" s="2">
        <v>0.93900462962962961</v>
      </c>
      <c r="F1212">
        <v>1.6</v>
      </c>
      <c r="G1212">
        <v>0</v>
      </c>
      <c r="H1212">
        <v>0</v>
      </c>
      <c r="I1212">
        <v>288</v>
      </c>
      <c r="J1212">
        <v>46.6</v>
      </c>
      <c r="K1212">
        <v>-0.37</v>
      </c>
      <c r="L1212">
        <v>0</v>
      </c>
      <c r="M1212">
        <v>47.38</v>
      </c>
      <c r="N1212">
        <v>52.53</v>
      </c>
      <c r="O1212">
        <v>5.1550000000000002</v>
      </c>
      <c r="P1212">
        <v>9.8000000000000004E-2</v>
      </c>
      <c r="Q1212">
        <v>0.10199999999999999</v>
      </c>
      <c r="R1212">
        <v>5.3600000000000002E-2</v>
      </c>
      <c r="S1212">
        <v>3.35</v>
      </c>
      <c r="T1212">
        <v>51.27</v>
      </c>
      <c r="U1212">
        <v>52.73</v>
      </c>
      <c r="V1212">
        <v>557</v>
      </c>
      <c r="Y1212">
        <v>2.88</v>
      </c>
      <c r="Z1212">
        <v>3.105</v>
      </c>
      <c r="AD1212">
        <v>277.2</v>
      </c>
      <c r="AG1212">
        <v>5.6970000000000001</v>
      </c>
      <c r="AH1212">
        <v>379</v>
      </c>
      <c r="AI1212">
        <v>0</v>
      </c>
      <c r="AJ1212">
        <v>0</v>
      </c>
      <c r="AK1212" t="s">
        <v>56</v>
      </c>
      <c r="AL1212" t="s">
        <v>57</v>
      </c>
      <c r="AM1212">
        <v>0.27</v>
      </c>
      <c r="AO1212">
        <v>43.02</v>
      </c>
      <c r="AP1212">
        <v>40.68</v>
      </c>
      <c r="AQ1212">
        <v>39.11</v>
      </c>
    </row>
    <row r="1213" spans="1:43" x14ac:dyDescent="0.2">
      <c r="A1213" s="8"/>
      <c r="B1213">
        <v>1009</v>
      </c>
      <c r="C1213">
        <v>150</v>
      </c>
      <c r="D1213" s="1">
        <v>43712</v>
      </c>
      <c r="E1213" s="2">
        <v>0.93912037037037033</v>
      </c>
      <c r="F1213">
        <v>1.6</v>
      </c>
      <c r="G1213">
        <v>0</v>
      </c>
      <c r="H1213">
        <v>0</v>
      </c>
      <c r="I1213">
        <v>288</v>
      </c>
      <c r="J1213">
        <v>47</v>
      </c>
      <c r="K1213">
        <v>-0.37</v>
      </c>
      <c r="L1213">
        <v>0</v>
      </c>
      <c r="M1213">
        <v>47.91</v>
      </c>
      <c r="N1213">
        <v>53.14</v>
      </c>
      <c r="O1213">
        <v>5.2380000000000004</v>
      </c>
      <c r="P1213">
        <v>9.9000000000000005E-2</v>
      </c>
      <c r="Q1213">
        <v>0.10299999999999999</v>
      </c>
      <c r="R1213">
        <v>5.3800000000000001E-2</v>
      </c>
      <c r="S1213">
        <v>3.36</v>
      </c>
      <c r="T1213">
        <v>51.66</v>
      </c>
      <c r="U1213">
        <v>53.47</v>
      </c>
      <c r="V1213">
        <v>531</v>
      </c>
      <c r="Y1213">
        <v>2.84</v>
      </c>
      <c r="Z1213">
        <v>3.069</v>
      </c>
      <c r="AD1213">
        <v>279.10000000000002</v>
      </c>
      <c r="AG1213">
        <v>5.7350000000000003</v>
      </c>
      <c r="AH1213">
        <v>383.2</v>
      </c>
      <c r="AI1213">
        <v>0</v>
      </c>
      <c r="AJ1213">
        <v>0</v>
      </c>
      <c r="AK1213" t="s">
        <v>56</v>
      </c>
      <c r="AL1213" t="s">
        <v>57</v>
      </c>
      <c r="AM1213">
        <v>0.28000000000000003</v>
      </c>
      <c r="AO1213">
        <v>43.08</v>
      </c>
      <c r="AP1213">
        <v>40.619999999999997</v>
      </c>
      <c r="AQ1213">
        <v>39.21</v>
      </c>
    </row>
    <row r="1214" spans="1:43" x14ac:dyDescent="0.2">
      <c r="A1214" s="8"/>
      <c r="B1214">
        <v>1010</v>
      </c>
      <c r="C1214">
        <v>150</v>
      </c>
      <c r="D1214" s="1">
        <v>43712</v>
      </c>
      <c r="E1214" s="2">
        <v>0.93922453703703701</v>
      </c>
      <c r="F1214">
        <v>1.6</v>
      </c>
      <c r="G1214">
        <v>0</v>
      </c>
      <c r="H1214">
        <v>0</v>
      </c>
      <c r="I1214">
        <v>288</v>
      </c>
      <c r="J1214">
        <v>45.9</v>
      </c>
      <c r="K1214">
        <v>-0.37</v>
      </c>
      <c r="L1214">
        <v>0</v>
      </c>
      <c r="M1214">
        <v>46.49</v>
      </c>
      <c r="N1214">
        <v>51.72</v>
      </c>
      <c r="O1214">
        <v>5.2270000000000003</v>
      </c>
      <c r="P1214">
        <v>0.10100000000000001</v>
      </c>
      <c r="Q1214">
        <v>0.105</v>
      </c>
      <c r="R1214">
        <v>5.1799999999999999E-2</v>
      </c>
      <c r="S1214">
        <v>3.24</v>
      </c>
      <c r="T1214">
        <v>50.23</v>
      </c>
      <c r="U1214">
        <v>51.9</v>
      </c>
      <c r="V1214">
        <v>563</v>
      </c>
      <c r="Y1214">
        <v>2.95</v>
      </c>
      <c r="Z1214">
        <v>3.1539999999999999</v>
      </c>
      <c r="AD1214">
        <v>281.39999999999998</v>
      </c>
      <c r="AG1214">
        <v>5.4279999999999999</v>
      </c>
      <c r="AH1214">
        <v>371.9</v>
      </c>
      <c r="AI1214">
        <v>0</v>
      </c>
      <c r="AJ1214">
        <v>0</v>
      </c>
      <c r="AK1214" t="s">
        <v>56</v>
      </c>
      <c r="AL1214" t="s">
        <v>57</v>
      </c>
      <c r="AM1214">
        <v>0.24</v>
      </c>
      <c r="AO1214">
        <v>43.08</v>
      </c>
      <c r="AP1214">
        <v>40.619999999999997</v>
      </c>
      <c r="AQ1214">
        <v>39.159999999999997</v>
      </c>
    </row>
    <row r="1215" spans="1:43" x14ac:dyDescent="0.2">
      <c r="A1215" s="8"/>
      <c r="B1215">
        <v>1011</v>
      </c>
      <c r="C1215">
        <v>150</v>
      </c>
      <c r="D1215" s="1">
        <v>43712</v>
      </c>
      <c r="E1215" s="2">
        <v>0.93934027777777773</v>
      </c>
      <c r="F1215">
        <v>1.6</v>
      </c>
      <c r="G1215">
        <v>0</v>
      </c>
      <c r="H1215">
        <v>0</v>
      </c>
      <c r="I1215">
        <v>288</v>
      </c>
      <c r="J1215">
        <v>46.5</v>
      </c>
      <c r="K1215">
        <v>-0.37</v>
      </c>
      <c r="L1215">
        <v>0</v>
      </c>
      <c r="M1215">
        <v>47.34</v>
      </c>
      <c r="N1215">
        <v>52.43</v>
      </c>
      <c r="O1215">
        <v>5.0830000000000002</v>
      </c>
      <c r="P1215">
        <v>9.7000000000000003E-2</v>
      </c>
      <c r="Q1215">
        <v>0.10100000000000001</v>
      </c>
      <c r="R1215">
        <v>5.5E-2</v>
      </c>
      <c r="S1215">
        <v>3.44</v>
      </c>
      <c r="T1215">
        <v>51.13</v>
      </c>
      <c r="U1215">
        <v>52.48</v>
      </c>
      <c r="V1215">
        <v>572</v>
      </c>
      <c r="Y1215">
        <v>2.89</v>
      </c>
      <c r="Z1215">
        <v>3.1110000000000002</v>
      </c>
      <c r="AD1215">
        <v>270</v>
      </c>
      <c r="AG1215">
        <v>5.7629999999999999</v>
      </c>
      <c r="AH1215">
        <v>378.8</v>
      </c>
      <c r="AI1215">
        <v>0</v>
      </c>
      <c r="AJ1215">
        <v>0</v>
      </c>
      <c r="AK1215" t="s">
        <v>56</v>
      </c>
      <c r="AL1215" t="s">
        <v>57</v>
      </c>
      <c r="AM1215">
        <v>0.25</v>
      </c>
      <c r="AO1215">
        <v>43.08</v>
      </c>
      <c r="AP1215">
        <v>40.619999999999997</v>
      </c>
      <c r="AQ1215">
        <v>39.159999999999997</v>
      </c>
    </row>
    <row r="1216" spans="1:43" x14ac:dyDescent="0.2">
      <c r="A1216" s="8"/>
      <c r="B1216">
        <v>1012</v>
      </c>
      <c r="C1216">
        <v>150</v>
      </c>
      <c r="D1216" s="1">
        <v>43712</v>
      </c>
      <c r="E1216" s="2">
        <v>0.93945601851851857</v>
      </c>
      <c r="F1216">
        <v>1.6</v>
      </c>
      <c r="G1216">
        <v>0</v>
      </c>
      <c r="H1216">
        <v>0</v>
      </c>
      <c r="I1216">
        <v>288</v>
      </c>
      <c r="J1216">
        <v>46.6</v>
      </c>
      <c r="K1216">
        <v>-0.37</v>
      </c>
      <c r="L1216">
        <v>0</v>
      </c>
      <c r="M1216">
        <v>47.34</v>
      </c>
      <c r="N1216">
        <v>52.69</v>
      </c>
      <c r="O1216">
        <v>5.3529999999999998</v>
      </c>
      <c r="P1216">
        <v>0.10199999999999999</v>
      </c>
      <c r="Q1216">
        <v>0.106</v>
      </c>
      <c r="R1216">
        <v>5.0900000000000001E-2</v>
      </c>
      <c r="S1216">
        <v>3.18</v>
      </c>
      <c r="T1216">
        <v>51.43</v>
      </c>
      <c r="U1216">
        <v>52.89</v>
      </c>
      <c r="V1216">
        <v>577</v>
      </c>
      <c r="Y1216">
        <v>2.87</v>
      </c>
      <c r="Z1216">
        <v>3.0950000000000002</v>
      </c>
      <c r="AD1216">
        <v>291.39999999999998</v>
      </c>
      <c r="AG1216">
        <v>5.4980000000000002</v>
      </c>
      <c r="AH1216">
        <v>378.7</v>
      </c>
      <c r="AI1216">
        <v>0</v>
      </c>
      <c r="AJ1216">
        <v>0</v>
      </c>
      <c r="AK1216" t="s">
        <v>56</v>
      </c>
      <c r="AL1216" t="s">
        <v>57</v>
      </c>
      <c r="AM1216">
        <v>0.23</v>
      </c>
      <c r="AO1216">
        <v>43.08</v>
      </c>
      <c r="AP1216">
        <v>40.619999999999997</v>
      </c>
      <c r="AQ1216">
        <v>39.159999999999997</v>
      </c>
    </row>
    <row r="1217" spans="1:43" x14ac:dyDescent="0.2">
      <c r="A1217" s="8"/>
      <c r="B1217">
        <v>1013</v>
      </c>
      <c r="C1217">
        <v>150</v>
      </c>
      <c r="D1217" s="1">
        <v>43712</v>
      </c>
      <c r="E1217" s="2">
        <v>0.93957175925925929</v>
      </c>
      <c r="F1217">
        <v>1.6</v>
      </c>
      <c r="G1217">
        <v>0</v>
      </c>
      <c r="H1217">
        <v>0</v>
      </c>
      <c r="I1217">
        <v>288</v>
      </c>
      <c r="J1217">
        <v>46.6</v>
      </c>
      <c r="K1217">
        <v>-0.37</v>
      </c>
      <c r="L1217">
        <v>0</v>
      </c>
      <c r="M1217">
        <v>47.25</v>
      </c>
      <c r="N1217">
        <v>52.76</v>
      </c>
      <c r="O1217">
        <v>5.5039999999999996</v>
      </c>
      <c r="P1217">
        <v>0.104</v>
      </c>
      <c r="Q1217">
        <v>9.2999999999999999E-2</v>
      </c>
      <c r="R1217">
        <v>5.3499999999999999E-2</v>
      </c>
      <c r="S1217">
        <v>3.35</v>
      </c>
      <c r="T1217">
        <v>51.11</v>
      </c>
      <c r="U1217">
        <v>52.68</v>
      </c>
      <c r="V1217">
        <v>601</v>
      </c>
      <c r="Y1217">
        <v>2.87</v>
      </c>
      <c r="Z1217">
        <v>3.0920000000000001</v>
      </c>
      <c r="AD1217">
        <v>276.8</v>
      </c>
      <c r="AG1217">
        <v>5.3449999999999998</v>
      </c>
      <c r="AH1217">
        <v>378</v>
      </c>
      <c r="AI1217">
        <v>0</v>
      </c>
      <c r="AJ1217">
        <v>0</v>
      </c>
      <c r="AK1217" t="s">
        <v>56</v>
      </c>
      <c r="AL1217" t="s">
        <v>57</v>
      </c>
      <c r="AM1217">
        <v>0.23</v>
      </c>
      <c r="AO1217">
        <v>43.08</v>
      </c>
      <c r="AP1217">
        <v>40.619999999999997</v>
      </c>
      <c r="AQ1217">
        <v>39.159999999999997</v>
      </c>
    </row>
    <row r="1218" spans="1:43" x14ac:dyDescent="0.2">
      <c r="A1218" s="8"/>
      <c r="B1218">
        <v>1014</v>
      </c>
      <c r="C1218">
        <v>150</v>
      </c>
      <c r="D1218" s="1">
        <v>43712</v>
      </c>
      <c r="E1218" s="2">
        <v>0.93969907407407405</v>
      </c>
      <c r="F1218">
        <v>1.6</v>
      </c>
      <c r="G1218">
        <v>0</v>
      </c>
      <c r="H1218">
        <v>0</v>
      </c>
      <c r="I1218">
        <v>288</v>
      </c>
      <c r="J1218">
        <v>47.7</v>
      </c>
      <c r="K1218">
        <v>-0.37</v>
      </c>
      <c r="L1218">
        <v>0</v>
      </c>
      <c r="M1218">
        <v>48.74</v>
      </c>
      <c r="N1218">
        <v>54.18</v>
      </c>
      <c r="O1218">
        <v>5.4340000000000002</v>
      </c>
      <c r="P1218">
        <v>0.1</v>
      </c>
      <c r="Q1218">
        <v>0.104</v>
      </c>
      <c r="R1218">
        <v>5.0999999999999997E-2</v>
      </c>
      <c r="S1218">
        <v>3.19</v>
      </c>
      <c r="T1218">
        <v>52.55</v>
      </c>
      <c r="U1218">
        <v>54.29</v>
      </c>
      <c r="V1218">
        <v>582</v>
      </c>
      <c r="Y1218">
        <v>2.77</v>
      </c>
      <c r="Z1218">
        <v>3.0110000000000001</v>
      </c>
      <c r="AD1218">
        <v>299.8</v>
      </c>
      <c r="AG1218">
        <v>5.734</v>
      </c>
      <c r="AH1218">
        <v>389.9</v>
      </c>
      <c r="AI1218">
        <v>0</v>
      </c>
      <c r="AJ1218">
        <v>0</v>
      </c>
      <c r="AK1218" t="s">
        <v>56</v>
      </c>
      <c r="AL1218" t="s">
        <v>57</v>
      </c>
      <c r="AM1218">
        <v>0.36</v>
      </c>
      <c r="AO1218">
        <v>43.13</v>
      </c>
      <c r="AP1218">
        <v>40.619999999999997</v>
      </c>
      <c r="AQ1218">
        <v>39.159999999999997</v>
      </c>
    </row>
    <row r="1219" spans="1:43" x14ac:dyDescent="0.2">
      <c r="A1219" s="8"/>
      <c r="M1219" s="3">
        <f>AVERAGE(M1215:M1218)</f>
        <v>47.667500000000004</v>
      </c>
      <c r="P1219" s="3">
        <f>AVERAGE(P1215:P1218)</f>
        <v>0.10075000000000001</v>
      </c>
      <c r="S1219" s="3">
        <f>AVERAGE(S1215:S1218)</f>
        <v>3.29</v>
      </c>
    </row>
    <row r="1220" spans="1:43" x14ac:dyDescent="0.2">
      <c r="A1220" s="8" t="s">
        <v>130</v>
      </c>
      <c r="B1220">
        <v>1015</v>
      </c>
      <c r="C1220">
        <v>150</v>
      </c>
      <c r="D1220" s="1">
        <v>43712</v>
      </c>
      <c r="E1220" s="2">
        <v>0.94498842592592591</v>
      </c>
      <c r="F1220">
        <v>1.6</v>
      </c>
      <c r="G1220">
        <v>0</v>
      </c>
      <c r="H1220">
        <v>0</v>
      </c>
      <c r="I1220">
        <v>273</v>
      </c>
      <c r="J1220">
        <v>63.2</v>
      </c>
      <c r="K1220">
        <v>-0.37</v>
      </c>
      <c r="L1220">
        <v>0</v>
      </c>
      <c r="M1220">
        <v>61.48</v>
      </c>
      <c r="N1220">
        <v>135.19999999999999</v>
      </c>
      <c r="O1220">
        <v>73.75</v>
      </c>
      <c r="P1220">
        <v>0.54500000000000004</v>
      </c>
      <c r="Q1220">
        <v>0.45800000000000002</v>
      </c>
      <c r="R1220">
        <v>5.67E-2</v>
      </c>
      <c r="S1220">
        <v>3.55</v>
      </c>
      <c r="T1220">
        <v>103.8</v>
      </c>
      <c r="U1220">
        <v>129</v>
      </c>
      <c r="V1220">
        <v>556</v>
      </c>
      <c r="Y1220">
        <v>0.51</v>
      </c>
      <c r="Z1220">
        <v>1.206</v>
      </c>
      <c r="AD1220">
        <v>339.7</v>
      </c>
      <c r="AG1220">
        <v>1.33</v>
      </c>
      <c r="AH1220">
        <v>491.8</v>
      </c>
      <c r="AI1220">
        <v>0</v>
      </c>
      <c r="AJ1220">
        <v>0</v>
      </c>
      <c r="AK1220" t="s">
        <v>56</v>
      </c>
      <c r="AL1220" t="s">
        <v>57</v>
      </c>
      <c r="AM1220">
        <v>0.17</v>
      </c>
      <c r="AO1220">
        <v>42.92</v>
      </c>
      <c r="AP1220">
        <v>40.36</v>
      </c>
      <c r="AQ1220">
        <v>39.06</v>
      </c>
    </row>
    <row r="1221" spans="1:43" x14ac:dyDescent="0.2">
      <c r="A1221" s="8"/>
      <c r="B1221">
        <v>1016</v>
      </c>
      <c r="C1221">
        <v>150</v>
      </c>
      <c r="D1221" s="1">
        <v>43712</v>
      </c>
      <c r="E1221" s="2">
        <v>0.94518518518518524</v>
      </c>
      <c r="F1221">
        <v>1.6</v>
      </c>
      <c r="G1221">
        <v>0</v>
      </c>
      <c r="H1221">
        <v>0</v>
      </c>
      <c r="I1221">
        <v>273</v>
      </c>
      <c r="J1221">
        <v>63.2</v>
      </c>
      <c r="K1221">
        <v>-0.37</v>
      </c>
      <c r="L1221">
        <v>0</v>
      </c>
      <c r="M1221">
        <v>61.26</v>
      </c>
      <c r="N1221">
        <v>135.6</v>
      </c>
      <c r="O1221">
        <v>74.290000000000006</v>
      </c>
      <c r="P1221">
        <v>0.54800000000000004</v>
      </c>
      <c r="Q1221">
        <v>0.45300000000000001</v>
      </c>
      <c r="R1221">
        <v>5.6500000000000002E-2</v>
      </c>
      <c r="S1221">
        <v>3.53</v>
      </c>
      <c r="T1221">
        <v>104</v>
      </c>
      <c r="U1221">
        <v>129.1</v>
      </c>
      <c r="V1221">
        <v>556</v>
      </c>
      <c r="Y1221">
        <v>0.51</v>
      </c>
      <c r="Z1221">
        <v>1.2030000000000001</v>
      </c>
      <c r="AD1221">
        <v>339.8</v>
      </c>
      <c r="AG1221">
        <v>1.319</v>
      </c>
      <c r="AH1221">
        <v>490.1</v>
      </c>
      <c r="AI1221">
        <v>0</v>
      </c>
      <c r="AJ1221">
        <v>0</v>
      </c>
      <c r="AK1221" t="s">
        <v>56</v>
      </c>
      <c r="AL1221" t="s">
        <v>57</v>
      </c>
      <c r="AM1221">
        <v>0.14000000000000001</v>
      </c>
      <c r="AO1221">
        <v>42.92</v>
      </c>
      <c r="AP1221">
        <v>40.409999999999997</v>
      </c>
      <c r="AQ1221">
        <v>39.06</v>
      </c>
    </row>
    <row r="1222" spans="1:43" x14ac:dyDescent="0.2">
      <c r="A1222" s="8"/>
      <c r="B1222">
        <v>1017</v>
      </c>
      <c r="C1222">
        <v>150</v>
      </c>
      <c r="D1222" s="1">
        <v>43712</v>
      </c>
      <c r="E1222" s="2">
        <v>0.94534722222222223</v>
      </c>
      <c r="F1222">
        <v>1.6</v>
      </c>
      <c r="G1222">
        <v>0</v>
      </c>
      <c r="H1222">
        <v>0</v>
      </c>
      <c r="I1222">
        <v>273</v>
      </c>
      <c r="J1222">
        <v>63.4</v>
      </c>
      <c r="K1222">
        <v>-0.37</v>
      </c>
      <c r="L1222">
        <v>0</v>
      </c>
      <c r="M1222">
        <v>61.22</v>
      </c>
      <c r="N1222">
        <v>135.69999999999999</v>
      </c>
      <c r="O1222">
        <v>74.48</v>
      </c>
      <c r="P1222">
        <v>0.54900000000000004</v>
      </c>
      <c r="Q1222">
        <v>0.44600000000000001</v>
      </c>
      <c r="R1222">
        <v>5.6300000000000003E-2</v>
      </c>
      <c r="S1222">
        <v>3.52</v>
      </c>
      <c r="T1222">
        <v>104.7</v>
      </c>
      <c r="U1222">
        <v>129.1</v>
      </c>
      <c r="V1222">
        <v>560</v>
      </c>
      <c r="Y1222">
        <v>0.5</v>
      </c>
      <c r="Z1222">
        <v>1.202</v>
      </c>
      <c r="AD1222">
        <v>340.9</v>
      </c>
      <c r="AG1222">
        <v>1.3160000000000001</v>
      </c>
      <c r="AH1222">
        <v>489.8</v>
      </c>
      <c r="AI1222">
        <v>0</v>
      </c>
      <c r="AJ1222">
        <v>0</v>
      </c>
      <c r="AK1222" t="s">
        <v>56</v>
      </c>
      <c r="AL1222" t="s">
        <v>57</v>
      </c>
      <c r="AM1222">
        <v>0.18</v>
      </c>
      <c r="AO1222">
        <v>42.97</v>
      </c>
      <c r="AP1222">
        <v>40.47</v>
      </c>
      <c r="AQ1222">
        <v>39.06</v>
      </c>
    </row>
    <row r="1223" spans="1:43" x14ac:dyDescent="0.2">
      <c r="A1223" s="8"/>
      <c r="B1223">
        <v>1018</v>
      </c>
      <c r="C1223">
        <v>150</v>
      </c>
      <c r="D1223" s="1">
        <v>43712</v>
      </c>
      <c r="E1223" s="2">
        <v>0.94552083333333325</v>
      </c>
      <c r="F1223">
        <v>1.6</v>
      </c>
      <c r="G1223">
        <v>0</v>
      </c>
      <c r="H1223">
        <v>0</v>
      </c>
      <c r="I1223">
        <v>273</v>
      </c>
      <c r="J1223">
        <v>63.5</v>
      </c>
      <c r="K1223">
        <v>-0.37</v>
      </c>
      <c r="L1223">
        <v>0</v>
      </c>
      <c r="M1223">
        <v>61.23</v>
      </c>
      <c r="N1223">
        <v>135.9</v>
      </c>
      <c r="O1223">
        <v>74.69</v>
      </c>
      <c r="P1223">
        <v>0.55000000000000004</v>
      </c>
      <c r="Q1223">
        <v>0.44700000000000001</v>
      </c>
      <c r="R1223">
        <v>5.6500000000000002E-2</v>
      </c>
      <c r="S1223">
        <v>3.53</v>
      </c>
      <c r="T1223">
        <v>104.6</v>
      </c>
      <c r="U1223">
        <v>129.4</v>
      </c>
      <c r="V1223">
        <v>561</v>
      </c>
      <c r="Y1223">
        <v>0.5</v>
      </c>
      <c r="Z1223">
        <v>1.2</v>
      </c>
      <c r="AD1223">
        <v>340</v>
      </c>
      <c r="AG1223">
        <v>1.3149999999999999</v>
      </c>
      <c r="AH1223">
        <v>489.8</v>
      </c>
      <c r="AI1223">
        <v>0</v>
      </c>
      <c r="AJ1223">
        <v>0</v>
      </c>
      <c r="AK1223" t="s">
        <v>56</v>
      </c>
      <c r="AL1223" t="s">
        <v>57</v>
      </c>
      <c r="AM1223">
        <v>0.16</v>
      </c>
      <c r="AO1223">
        <v>42.97</v>
      </c>
      <c r="AP1223">
        <v>40.409999999999997</v>
      </c>
      <c r="AQ1223">
        <v>39.06</v>
      </c>
    </row>
    <row r="1224" spans="1:43" x14ac:dyDescent="0.2">
      <c r="A1224" s="8"/>
      <c r="B1224">
        <v>1019</v>
      </c>
      <c r="C1224">
        <v>150</v>
      </c>
      <c r="D1224" s="1">
        <v>43712</v>
      </c>
      <c r="E1224" s="2">
        <v>0.94568287037037047</v>
      </c>
      <c r="F1224">
        <v>1.6</v>
      </c>
      <c r="G1224">
        <v>0</v>
      </c>
      <c r="H1224">
        <v>0</v>
      </c>
      <c r="I1224">
        <v>273</v>
      </c>
      <c r="J1224">
        <v>63.7</v>
      </c>
      <c r="K1224">
        <v>-0.37</v>
      </c>
      <c r="L1224">
        <v>0</v>
      </c>
      <c r="M1224">
        <v>61.55</v>
      </c>
      <c r="N1224">
        <v>136</v>
      </c>
      <c r="O1224">
        <v>74.47</v>
      </c>
      <c r="P1224">
        <v>0.54800000000000004</v>
      </c>
      <c r="Q1224">
        <v>0.45300000000000001</v>
      </c>
      <c r="R1224">
        <v>5.6500000000000002E-2</v>
      </c>
      <c r="S1224">
        <v>3.53</v>
      </c>
      <c r="T1224">
        <v>105.1</v>
      </c>
      <c r="U1224">
        <v>129.9</v>
      </c>
      <c r="V1224">
        <v>560</v>
      </c>
      <c r="Y1224">
        <v>0.5</v>
      </c>
      <c r="Z1224">
        <v>1.1990000000000001</v>
      </c>
      <c r="AD1224">
        <v>341.8</v>
      </c>
      <c r="AG1224">
        <v>1.327</v>
      </c>
      <c r="AH1224">
        <v>492.4</v>
      </c>
      <c r="AI1224">
        <v>0</v>
      </c>
      <c r="AJ1224">
        <v>0</v>
      </c>
      <c r="AK1224" t="s">
        <v>56</v>
      </c>
      <c r="AL1224" t="s">
        <v>57</v>
      </c>
      <c r="AM1224">
        <v>0.19</v>
      </c>
      <c r="AO1224">
        <v>42.97</v>
      </c>
      <c r="AP1224">
        <v>40.47</v>
      </c>
      <c r="AQ1224">
        <v>39.11</v>
      </c>
    </row>
    <row r="1225" spans="1:43" x14ac:dyDescent="0.2">
      <c r="A1225" s="8"/>
      <c r="M1225" s="3">
        <f>AVERAGE(M1221:M1224)</f>
        <v>61.314999999999998</v>
      </c>
      <c r="P1225" s="3">
        <f>AVERAGE(P1221:P1224)</f>
        <v>0.54875000000000007</v>
      </c>
      <c r="S1225" s="3">
        <f>AVERAGE(S1221:S1224)</f>
        <v>3.5274999999999999</v>
      </c>
    </row>
    <row r="1226" spans="1:43" x14ac:dyDescent="0.2">
      <c r="A1226" s="8" t="s">
        <v>131</v>
      </c>
      <c r="B1226">
        <v>1020</v>
      </c>
      <c r="C1226">
        <v>150</v>
      </c>
      <c r="D1226" s="1">
        <v>43712</v>
      </c>
      <c r="E1226" s="2">
        <v>0.95376157407407414</v>
      </c>
      <c r="F1226">
        <v>1.6</v>
      </c>
      <c r="G1226">
        <v>0</v>
      </c>
      <c r="H1226">
        <v>0</v>
      </c>
      <c r="I1226">
        <v>283</v>
      </c>
      <c r="J1226">
        <v>54.1</v>
      </c>
      <c r="K1226">
        <v>-0.37</v>
      </c>
      <c r="L1226">
        <v>0</v>
      </c>
      <c r="M1226">
        <v>64.16</v>
      </c>
      <c r="N1226">
        <v>72.569999999999993</v>
      </c>
      <c r="O1226">
        <v>8.4160000000000004</v>
      </c>
      <c r="P1226">
        <v>0.11600000000000001</v>
      </c>
      <c r="Q1226">
        <v>0.121</v>
      </c>
      <c r="R1226">
        <v>5.4899999999999997E-2</v>
      </c>
      <c r="S1226">
        <v>3.43</v>
      </c>
      <c r="T1226">
        <v>69.81</v>
      </c>
      <c r="U1226">
        <v>72.41</v>
      </c>
      <c r="V1226">
        <v>550</v>
      </c>
      <c r="Y1226">
        <v>1.81</v>
      </c>
      <c r="Z1226">
        <v>2.2469999999999999</v>
      </c>
      <c r="AD1226">
        <v>366.7</v>
      </c>
      <c r="AG1226">
        <v>6.5279999999999996</v>
      </c>
      <c r="AH1226">
        <v>513.20000000000005</v>
      </c>
      <c r="AI1226">
        <v>0</v>
      </c>
      <c r="AJ1226">
        <v>0</v>
      </c>
      <c r="AK1226" t="s">
        <v>56</v>
      </c>
      <c r="AL1226" t="s">
        <v>57</v>
      </c>
      <c r="AM1226">
        <v>0.28000000000000003</v>
      </c>
      <c r="AO1226">
        <v>42.92</v>
      </c>
      <c r="AP1226">
        <v>40.31</v>
      </c>
      <c r="AQ1226">
        <v>39.06</v>
      </c>
    </row>
    <row r="1227" spans="1:43" x14ac:dyDescent="0.2">
      <c r="A1227" s="8"/>
      <c r="B1227">
        <v>1021</v>
      </c>
      <c r="C1227">
        <v>150</v>
      </c>
      <c r="D1227" s="1">
        <v>43712</v>
      </c>
      <c r="E1227" s="2">
        <v>0.9538888888888889</v>
      </c>
      <c r="F1227">
        <v>1.6</v>
      </c>
      <c r="G1227">
        <v>0</v>
      </c>
      <c r="H1227">
        <v>0</v>
      </c>
      <c r="I1227">
        <v>283</v>
      </c>
      <c r="J1227">
        <v>54.1</v>
      </c>
      <c r="K1227">
        <v>-0.37</v>
      </c>
      <c r="L1227">
        <v>0</v>
      </c>
      <c r="M1227">
        <v>64.25</v>
      </c>
      <c r="N1227">
        <v>72.61</v>
      </c>
      <c r="O1227">
        <v>8.3620000000000001</v>
      </c>
      <c r="P1227">
        <v>0.115</v>
      </c>
      <c r="Q1227">
        <v>0.12</v>
      </c>
      <c r="R1227">
        <v>5.4800000000000001E-2</v>
      </c>
      <c r="S1227">
        <v>3.43</v>
      </c>
      <c r="T1227">
        <v>70.05</v>
      </c>
      <c r="U1227">
        <v>72.36</v>
      </c>
      <c r="V1227">
        <v>561</v>
      </c>
      <c r="Y1227">
        <v>1.81</v>
      </c>
      <c r="Z1227">
        <v>2.246</v>
      </c>
      <c r="AD1227">
        <v>367.5</v>
      </c>
      <c r="AG1227">
        <v>6.5830000000000002</v>
      </c>
      <c r="AH1227">
        <v>514</v>
      </c>
      <c r="AI1227">
        <v>0</v>
      </c>
      <c r="AJ1227">
        <v>0</v>
      </c>
      <c r="AK1227" t="s">
        <v>56</v>
      </c>
      <c r="AL1227" t="s">
        <v>57</v>
      </c>
      <c r="AM1227">
        <v>0.19</v>
      </c>
      <c r="AO1227">
        <v>42.87</v>
      </c>
      <c r="AP1227">
        <v>40.36</v>
      </c>
      <c r="AQ1227">
        <v>39.01</v>
      </c>
    </row>
    <row r="1228" spans="1:43" x14ac:dyDescent="0.2">
      <c r="A1228" s="8"/>
      <c r="B1228">
        <v>1022</v>
      </c>
      <c r="C1228">
        <v>150</v>
      </c>
      <c r="D1228" s="1">
        <v>43712</v>
      </c>
      <c r="E1228" s="2">
        <v>0.9541898148148148</v>
      </c>
      <c r="F1228">
        <v>1.6</v>
      </c>
      <c r="G1228">
        <v>0</v>
      </c>
      <c r="H1228">
        <v>0</v>
      </c>
      <c r="I1228">
        <v>283</v>
      </c>
      <c r="J1228">
        <v>54.8</v>
      </c>
      <c r="K1228">
        <v>-0.37</v>
      </c>
      <c r="L1228">
        <v>0</v>
      </c>
      <c r="M1228">
        <v>65.12</v>
      </c>
      <c r="N1228">
        <v>73.819999999999993</v>
      </c>
      <c r="O1228">
        <v>8.7010000000000005</v>
      </c>
      <c r="P1228">
        <v>0.11799999999999999</v>
      </c>
      <c r="Q1228">
        <v>0.104</v>
      </c>
      <c r="R1228">
        <v>5.3699999999999998E-2</v>
      </c>
      <c r="S1228">
        <v>3.36</v>
      </c>
      <c r="T1228">
        <v>71.03</v>
      </c>
      <c r="U1228">
        <v>73.73</v>
      </c>
      <c r="V1228">
        <v>542</v>
      </c>
      <c r="Y1228">
        <v>1.76</v>
      </c>
      <c r="Z1228">
        <v>2.21</v>
      </c>
      <c r="AD1228">
        <v>380.3</v>
      </c>
      <c r="AG1228">
        <v>6.5179999999999998</v>
      </c>
      <c r="AH1228">
        <v>520.9</v>
      </c>
      <c r="AI1228">
        <v>0</v>
      </c>
      <c r="AJ1228">
        <v>0</v>
      </c>
      <c r="AK1228" t="s">
        <v>56</v>
      </c>
      <c r="AL1228" t="s">
        <v>57</v>
      </c>
      <c r="AM1228">
        <v>0.26</v>
      </c>
      <c r="AO1228">
        <v>42.92</v>
      </c>
      <c r="AP1228">
        <v>40.36</v>
      </c>
      <c r="AQ1228">
        <v>39.01</v>
      </c>
    </row>
    <row r="1229" spans="1:43" x14ac:dyDescent="0.2">
      <c r="A1229" s="8"/>
      <c r="B1229">
        <v>1023</v>
      </c>
      <c r="C1229">
        <v>150</v>
      </c>
      <c r="D1229" s="1">
        <v>43712</v>
      </c>
      <c r="E1229" s="2">
        <v>0.95429398148148137</v>
      </c>
      <c r="F1229">
        <v>1.6</v>
      </c>
      <c r="G1229">
        <v>0</v>
      </c>
      <c r="H1229">
        <v>0</v>
      </c>
      <c r="I1229">
        <v>283</v>
      </c>
      <c r="J1229">
        <v>54.6</v>
      </c>
      <c r="K1229">
        <v>-0.37</v>
      </c>
      <c r="L1229">
        <v>0</v>
      </c>
      <c r="M1229">
        <v>64.75</v>
      </c>
      <c r="N1229">
        <v>73.36</v>
      </c>
      <c r="O1229">
        <v>8.609</v>
      </c>
      <c r="P1229">
        <v>0.11700000000000001</v>
      </c>
      <c r="Q1229">
        <v>0.122</v>
      </c>
      <c r="R1229">
        <v>5.7099999999999998E-2</v>
      </c>
      <c r="S1229">
        <v>3.57</v>
      </c>
      <c r="T1229">
        <v>70.64</v>
      </c>
      <c r="U1229">
        <v>73.81</v>
      </c>
      <c r="V1229">
        <v>490</v>
      </c>
      <c r="Y1229">
        <v>1.78</v>
      </c>
      <c r="Z1229">
        <v>2.2229999999999999</v>
      </c>
      <c r="AD1229">
        <v>355.3</v>
      </c>
      <c r="AG1229">
        <v>6.5110000000000001</v>
      </c>
      <c r="AH1229">
        <v>518</v>
      </c>
      <c r="AI1229">
        <v>0</v>
      </c>
      <c r="AJ1229">
        <v>0</v>
      </c>
      <c r="AK1229" t="s">
        <v>56</v>
      </c>
      <c r="AL1229" t="s">
        <v>57</v>
      </c>
      <c r="AM1229">
        <v>0.22</v>
      </c>
      <c r="AO1229">
        <v>42.92</v>
      </c>
      <c r="AP1229">
        <v>40.409999999999997</v>
      </c>
      <c r="AQ1229">
        <v>39.06</v>
      </c>
    </row>
    <row r="1230" spans="1:43" x14ac:dyDescent="0.2">
      <c r="A1230" s="8"/>
      <c r="B1230">
        <v>1024</v>
      </c>
      <c r="C1230">
        <v>150</v>
      </c>
      <c r="D1230" s="1">
        <v>43712</v>
      </c>
      <c r="E1230" s="2">
        <v>0.9544097222222222</v>
      </c>
      <c r="F1230">
        <v>1.6</v>
      </c>
      <c r="G1230">
        <v>0</v>
      </c>
      <c r="H1230">
        <v>0</v>
      </c>
      <c r="I1230">
        <v>283</v>
      </c>
      <c r="J1230">
        <v>54.3</v>
      </c>
      <c r="K1230">
        <v>-0.37</v>
      </c>
      <c r="L1230">
        <v>0</v>
      </c>
      <c r="M1230">
        <v>64.37</v>
      </c>
      <c r="N1230">
        <v>72.989999999999995</v>
      </c>
      <c r="O1230">
        <v>8.6159999999999997</v>
      </c>
      <c r="P1230">
        <v>0.11799999999999999</v>
      </c>
      <c r="Q1230">
        <v>0.123</v>
      </c>
      <c r="R1230">
        <v>5.7099999999999998E-2</v>
      </c>
      <c r="S1230">
        <v>3.57</v>
      </c>
      <c r="T1230">
        <v>70.34</v>
      </c>
      <c r="U1230">
        <v>72.78</v>
      </c>
      <c r="V1230">
        <v>543</v>
      </c>
      <c r="Y1230">
        <v>1.8</v>
      </c>
      <c r="Z1230">
        <v>2.2349999999999999</v>
      </c>
      <c r="AD1230">
        <v>353.5</v>
      </c>
      <c r="AG1230">
        <v>6.4349999999999996</v>
      </c>
      <c r="AH1230">
        <v>515</v>
      </c>
      <c r="AI1230">
        <v>0</v>
      </c>
      <c r="AJ1230">
        <v>0</v>
      </c>
      <c r="AK1230" t="s">
        <v>56</v>
      </c>
      <c r="AL1230" t="s">
        <v>57</v>
      </c>
      <c r="AM1230">
        <v>0.26</v>
      </c>
      <c r="AO1230">
        <v>42.92</v>
      </c>
      <c r="AP1230">
        <v>40.36</v>
      </c>
      <c r="AQ1230">
        <v>39.01</v>
      </c>
    </row>
    <row r="1231" spans="1:43" x14ac:dyDescent="0.2">
      <c r="A1231" s="8"/>
      <c r="M1231" s="3">
        <f>AVERAGE(M1227:M1230)</f>
        <v>64.622500000000002</v>
      </c>
      <c r="P1231" s="3">
        <f>AVERAGE(P1227:P1230)</f>
        <v>0.11699999999999999</v>
      </c>
      <c r="S1231" s="3">
        <f>AVERAGE(S1227:S1230)</f>
        <v>3.4824999999999999</v>
      </c>
    </row>
    <row r="1232" spans="1:43" x14ac:dyDescent="0.2">
      <c r="A1232" s="8" t="s">
        <v>132</v>
      </c>
      <c r="B1232">
        <v>1025</v>
      </c>
      <c r="C1232">
        <v>150</v>
      </c>
      <c r="D1232" s="1">
        <v>43712</v>
      </c>
      <c r="E1232" s="2">
        <v>0.96569444444444441</v>
      </c>
      <c r="F1232">
        <v>1.6</v>
      </c>
      <c r="G1232">
        <v>0</v>
      </c>
      <c r="H1232">
        <v>0</v>
      </c>
      <c r="I1232">
        <v>258</v>
      </c>
      <c r="J1232">
        <v>46.7</v>
      </c>
      <c r="K1232">
        <v>-0.37</v>
      </c>
      <c r="L1232">
        <v>0</v>
      </c>
      <c r="M1232">
        <v>66.430000000000007</v>
      </c>
      <c r="N1232">
        <v>152.9</v>
      </c>
      <c r="O1232">
        <v>86.47</v>
      </c>
      <c r="P1232">
        <v>0.56599999999999995</v>
      </c>
      <c r="Q1232">
        <v>0.437</v>
      </c>
      <c r="R1232">
        <v>5.1200000000000002E-2</v>
      </c>
      <c r="S1232">
        <v>3.2</v>
      </c>
      <c r="T1232">
        <v>112.1</v>
      </c>
      <c r="U1232">
        <v>144.80000000000001</v>
      </c>
      <c r="V1232">
        <v>565</v>
      </c>
      <c r="Y1232">
        <v>0.33</v>
      </c>
      <c r="Z1232">
        <v>1.0669999999999999</v>
      </c>
      <c r="AD1232">
        <v>406.9</v>
      </c>
      <c r="AG1232">
        <v>1.3859999999999999</v>
      </c>
      <c r="AH1232">
        <v>531.5</v>
      </c>
      <c r="AI1232">
        <v>0</v>
      </c>
      <c r="AJ1232">
        <v>0</v>
      </c>
      <c r="AK1232" t="s">
        <v>56</v>
      </c>
      <c r="AL1232" t="s">
        <v>57</v>
      </c>
      <c r="AM1232">
        <v>0.17</v>
      </c>
      <c r="AO1232">
        <v>42.92</v>
      </c>
      <c r="AP1232">
        <v>40.31</v>
      </c>
      <c r="AQ1232">
        <v>39.01</v>
      </c>
    </row>
    <row r="1233" spans="1:43" x14ac:dyDescent="0.2">
      <c r="A1233" s="8"/>
      <c r="B1233">
        <v>1026</v>
      </c>
      <c r="C1233">
        <v>150</v>
      </c>
      <c r="D1233" s="1">
        <v>43712</v>
      </c>
      <c r="E1233" s="2">
        <v>0.96585648148148151</v>
      </c>
      <c r="F1233">
        <v>1.6</v>
      </c>
      <c r="G1233">
        <v>0</v>
      </c>
      <c r="H1233">
        <v>0</v>
      </c>
      <c r="I1233">
        <v>258</v>
      </c>
      <c r="J1233">
        <v>46.6</v>
      </c>
      <c r="K1233">
        <v>-0.37</v>
      </c>
      <c r="L1233">
        <v>0</v>
      </c>
      <c r="M1233">
        <v>66.430000000000007</v>
      </c>
      <c r="N1233">
        <v>153</v>
      </c>
      <c r="O1233">
        <v>86.61</v>
      </c>
      <c r="P1233">
        <v>0.56599999999999995</v>
      </c>
      <c r="Q1233">
        <v>0.44500000000000001</v>
      </c>
      <c r="R1233">
        <v>5.11E-2</v>
      </c>
      <c r="S1233">
        <v>3.2</v>
      </c>
      <c r="T1233">
        <v>112.5</v>
      </c>
      <c r="U1233">
        <v>145.4</v>
      </c>
      <c r="V1233">
        <v>564</v>
      </c>
      <c r="Y1233">
        <v>0.33</v>
      </c>
      <c r="Z1233">
        <v>1.0660000000000001</v>
      </c>
      <c r="AD1233">
        <v>407.3</v>
      </c>
      <c r="AG1233">
        <v>1.385</v>
      </c>
      <c r="AH1233">
        <v>531.4</v>
      </c>
      <c r="AI1233">
        <v>0</v>
      </c>
      <c r="AJ1233">
        <v>0</v>
      </c>
      <c r="AK1233" t="s">
        <v>56</v>
      </c>
      <c r="AL1233" t="s">
        <v>57</v>
      </c>
      <c r="AM1233">
        <v>0.11</v>
      </c>
      <c r="AO1233">
        <v>42.92</v>
      </c>
      <c r="AP1233">
        <v>40.409999999999997</v>
      </c>
      <c r="AQ1233">
        <v>39.06</v>
      </c>
    </row>
    <row r="1234" spans="1:43" x14ac:dyDescent="0.2">
      <c r="A1234" s="8"/>
      <c r="B1234">
        <v>1027</v>
      </c>
      <c r="C1234">
        <v>150</v>
      </c>
      <c r="D1234" s="1">
        <v>43712</v>
      </c>
      <c r="E1234" s="2">
        <v>0.9660185185185185</v>
      </c>
      <c r="F1234">
        <v>1.6</v>
      </c>
      <c r="G1234">
        <v>0</v>
      </c>
      <c r="H1234">
        <v>0</v>
      </c>
      <c r="I1234">
        <v>258</v>
      </c>
      <c r="J1234">
        <v>46.6</v>
      </c>
      <c r="K1234">
        <v>-0.37</v>
      </c>
      <c r="L1234">
        <v>0</v>
      </c>
      <c r="M1234">
        <v>66.709999999999994</v>
      </c>
      <c r="N1234">
        <v>153.1</v>
      </c>
      <c r="O1234">
        <v>86.37</v>
      </c>
      <c r="P1234">
        <v>0.56399999999999995</v>
      </c>
      <c r="Q1234">
        <v>0.44400000000000001</v>
      </c>
      <c r="R1234">
        <v>5.0999999999999997E-2</v>
      </c>
      <c r="S1234">
        <v>3.19</v>
      </c>
      <c r="T1234">
        <v>112.7</v>
      </c>
      <c r="U1234">
        <v>145</v>
      </c>
      <c r="V1234">
        <v>567</v>
      </c>
      <c r="Y1234">
        <v>0.33</v>
      </c>
      <c r="Z1234">
        <v>1.0649999999999999</v>
      </c>
      <c r="AD1234">
        <v>410.4</v>
      </c>
      <c r="AG1234">
        <v>1.395</v>
      </c>
      <c r="AH1234">
        <v>533.70000000000005</v>
      </c>
      <c r="AI1234">
        <v>0</v>
      </c>
      <c r="AJ1234">
        <v>0</v>
      </c>
      <c r="AK1234" t="s">
        <v>56</v>
      </c>
      <c r="AL1234" t="s">
        <v>57</v>
      </c>
      <c r="AM1234">
        <v>0.16</v>
      </c>
      <c r="AO1234">
        <v>42.92</v>
      </c>
      <c r="AP1234">
        <v>40.409999999999997</v>
      </c>
      <c r="AQ1234">
        <v>39.06</v>
      </c>
    </row>
    <row r="1235" spans="1:43" x14ac:dyDescent="0.2">
      <c r="A1235" s="8"/>
      <c r="B1235">
        <v>1028</v>
      </c>
      <c r="C1235">
        <v>150</v>
      </c>
      <c r="D1235" s="1">
        <v>43712</v>
      </c>
      <c r="E1235" s="2">
        <v>0.96619212962962964</v>
      </c>
      <c r="F1235">
        <v>1.6</v>
      </c>
      <c r="G1235">
        <v>0</v>
      </c>
      <c r="H1235">
        <v>0</v>
      </c>
      <c r="I1235">
        <v>258</v>
      </c>
      <c r="J1235">
        <v>46.7</v>
      </c>
      <c r="K1235">
        <v>-0.37</v>
      </c>
      <c r="L1235">
        <v>0</v>
      </c>
      <c r="M1235">
        <v>66.72</v>
      </c>
      <c r="N1235">
        <v>153.5</v>
      </c>
      <c r="O1235">
        <v>86.82</v>
      </c>
      <c r="P1235">
        <v>0.56499999999999995</v>
      </c>
      <c r="Q1235">
        <v>0.44500000000000001</v>
      </c>
      <c r="R1235">
        <v>5.0799999999999998E-2</v>
      </c>
      <c r="S1235">
        <v>3.18</v>
      </c>
      <c r="T1235">
        <v>112.9</v>
      </c>
      <c r="U1235">
        <v>144.9</v>
      </c>
      <c r="V1235">
        <v>574</v>
      </c>
      <c r="Y1235">
        <v>0.33</v>
      </c>
      <c r="Z1235">
        <v>1.0620000000000001</v>
      </c>
      <c r="AD1235">
        <v>411.5</v>
      </c>
      <c r="AG1235">
        <v>1.3919999999999999</v>
      </c>
      <c r="AH1235">
        <v>533.79999999999995</v>
      </c>
      <c r="AI1235">
        <v>0</v>
      </c>
      <c r="AJ1235">
        <v>0</v>
      </c>
      <c r="AK1235" t="s">
        <v>56</v>
      </c>
      <c r="AL1235" t="s">
        <v>57</v>
      </c>
      <c r="AM1235">
        <v>0.16</v>
      </c>
      <c r="AO1235">
        <v>42.97</v>
      </c>
      <c r="AP1235">
        <v>40.47</v>
      </c>
      <c r="AQ1235">
        <v>39.06</v>
      </c>
    </row>
    <row r="1236" spans="1:43" x14ac:dyDescent="0.2">
      <c r="A1236" s="8"/>
      <c r="B1236">
        <v>1029</v>
      </c>
      <c r="C1236">
        <v>150</v>
      </c>
      <c r="D1236" s="1">
        <v>43712</v>
      </c>
      <c r="E1236" s="2">
        <v>0.96642361111111119</v>
      </c>
      <c r="F1236">
        <v>1.6</v>
      </c>
      <c r="G1236">
        <v>0</v>
      </c>
      <c r="H1236">
        <v>0</v>
      </c>
      <c r="I1236">
        <v>258</v>
      </c>
      <c r="J1236">
        <v>46.8</v>
      </c>
      <c r="K1236">
        <v>-0.37</v>
      </c>
      <c r="L1236">
        <v>0</v>
      </c>
      <c r="M1236">
        <v>66.86</v>
      </c>
      <c r="N1236">
        <v>154.19999999999999</v>
      </c>
      <c r="O1236">
        <v>87.39</v>
      </c>
      <c r="P1236">
        <v>0.56699999999999995</v>
      </c>
      <c r="Q1236">
        <v>0.44600000000000001</v>
      </c>
      <c r="R1236">
        <v>5.0700000000000002E-2</v>
      </c>
      <c r="S1236">
        <v>3.17</v>
      </c>
      <c r="T1236">
        <v>113.1</v>
      </c>
      <c r="U1236">
        <v>145.80000000000001</v>
      </c>
      <c r="V1236">
        <v>568</v>
      </c>
      <c r="Y1236">
        <v>0.32</v>
      </c>
      <c r="Z1236">
        <v>1.0569999999999999</v>
      </c>
      <c r="AD1236">
        <v>413.5</v>
      </c>
      <c r="AG1236">
        <v>1.3919999999999999</v>
      </c>
      <c r="AH1236">
        <v>534.9</v>
      </c>
      <c r="AI1236">
        <v>0</v>
      </c>
      <c r="AJ1236">
        <v>0</v>
      </c>
      <c r="AK1236" t="s">
        <v>56</v>
      </c>
      <c r="AL1236" t="s">
        <v>57</v>
      </c>
      <c r="AM1236">
        <v>0.17</v>
      </c>
      <c r="AO1236">
        <v>42.97</v>
      </c>
      <c r="AP1236">
        <v>40.409999999999997</v>
      </c>
      <c r="AQ1236">
        <v>39.06</v>
      </c>
    </row>
    <row r="1237" spans="1:43" x14ac:dyDescent="0.2">
      <c r="A1237" s="8"/>
      <c r="M1237" s="3">
        <f>AVERAGE(M1233:M1236)</f>
        <v>66.679999999999993</v>
      </c>
      <c r="P1237" s="3">
        <f>AVERAGE(P1233:P1236)</f>
        <v>0.56549999999999989</v>
      </c>
      <c r="S1237" s="3">
        <f>AVERAGE(S1233:S1236)</f>
        <v>3.1850000000000001</v>
      </c>
    </row>
    <row r="1238" spans="1:43" x14ac:dyDescent="0.2">
      <c r="A1238" s="8" t="s">
        <v>133</v>
      </c>
      <c r="B1238">
        <v>1030</v>
      </c>
      <c r="C1238">
        <v>150</v>
      </c>
      <c r="D1238" s="1">
        <v>43712</v>
      </c>
      <c r="E1238" s="2">
        <v>0.97422453703703704</v>
      </c>
      <c r="F1238">
        <v>1.6</v>
      </c>
      <c r="G1238">
        <v>0</v>
      </c>
      <c r="H1238">
        <v>0</v>
      </c>
      <c r="I1238">
        <v>273</v>
      </c>
      <c r="J1238">
        <v>54.6</v>
      </c>
      <c r="K1238">
        <v>-0.37</v>
      </c>
      <c r="L1238">
        <v>0</v>
      </c>
      <c r="M1238">
        <v>82.51</v>
      </c>
      <c r="N1238">
        <v>98.49</v>
      </c>
      <c r="O1238">
        <v>15.97</v>
      </c>
      <c r="P1238">
        <v>0.16200000000000001</v>
      </c>
      <c r="Q1238">
        <v>0.16900000000000001</v>
      </c>
      <c r="R1238">
        <v>6.7299999999999999E-2</v>
      </c>
      <c r="S1238">
        <v>4.21</v>
      </c>
      <c r="T1238">
        <v>93.53</v>
      </c>
      <c r="U1238">
        <v>98.69</v>
      </c>
      <c r="V1238">
        <v>465</v>
      </c>
      <c r="Y1238">
        <v>1.07</v>
      </c>
      <c r="Z1238">
        <v>1.6559999999999999</v>
      </c>
      <c r="AD1238">
        <v>384.3</v>
      </c>
      <c r="AG1238">
        <v>6.0039999999999996</v>
      </c>
      <c r="AH1238">
        <v>660.1</v>
      </c>
      <c r="AI1238">
        <v>0</v>
      </c>
      <c r="AJ1238">
        <v>0</v>
      </c>
      <c r="AK1238" t="s">
        <v>56</v>
      </c>
      <c r="AL1238" t="s">
        <v>57</v>
      </c>
      <c r="AM1238">
        <v>0.19</v>
      </c>
      <c r="AO1238">
        <v>42.92</v>
      </c>
      <c r="AP1238">
        <v>40.31</v>
      </c>
      <c r="AQ1238">
        <v>39.01</v>
      </c>
    </row>
    <row r="1239" spans="1:43" x14ac:dyDescent="0.2">
      <c r="B1239">
        <v>1031</v>
      </c>
      <c r="C1239">
        <v>150</v>
      </c>
      <c r="D1239" s="1">
        <v>43712</v>
      </c>
      <c r="E1239" s="2">
        <v>0.9743518518518518</v>
      </c>
      <c r="F1239">
        <v>1.6</v>
      </c>
      <c r="G1239">
        <v>0</v>
      </c>
      <c r="H1239">
        <v>0</v>
      </c>
      <c r="I1239">
        <v>273</v>
      </c>
      <c r="J1239">
        <v>54.4</v>
      </c>
      <c r="K1239">
        <v>-0.37</v>
      </c>
      <c r="L1239">
        <v>0</v>
      </c>
      <c r="M1239">
        <v>82.34</v>
      </c>
      <c r="N1239">
        <v>98.41</v>
      </c>
      <c r="O1239">
        <v>16.07</v>
      </c>
      <c r="P1239">
        <v>0.16300000000000001</v>
      </c>
      <c r="Q1239">
        <v>0.17</v>
      </c>
      <c r="R1239">
        <v>6.5799999999999997E-2</v>
      </c>
      <c r="S1239">
        <v>4.1100000000000003</v>
      </c>
      <c r="T1239">
        <v>93.5</v>
      </c>
      <c r="U1239">
        <v>98.26</v>
      </c>
      <c r="V1239">
        <v>479</v>
      </c>
      <c r="Y1239">
        <v>1.07</v>
      </c>
      <c r="Z1239">
        <v>1.657</v>
      </c>
      <c r="AD1239">
        <v>392.6</v>
      </c>
      <c r="AG1239">
        <v>5.9489999999999998</v>
      </c>
      <c r="AH1239">
        <v>658.7</v>
      </c>
      <c r="AI1239">
        <v>0</v>
      </c>
      <c r="AJ1239">
        <v>0</v>
      </c>
      <c r="AK1239" t="s">
        <v>56</v>
      </c>
      <c r="AL1239" t="s">
        <v>57</v>
      </c>
      <c r="AM1239">
        <v>0.2</v>
      </c>
      <c r="AO1239">
        <v>42.92</v>
      </c>
      <c r="AP1239">
        <v>40.36</v>
      </c>
      <c r="AQ1239">
        <v>39.01</v>
      </c>
    </row>
    <row r="1240" spans="1:43" x14ac:dyDescent="0.2">
      <c r="B1240">
        <v>1032</v>
      </c>
      <c r="C1240">
        <v>150</v>
      </c>
      <c r="D1240" s="1">
        <v>43712</v>
      </c>
      <c r="E1240" s="2">
        <v>0.97447916666666667</v>
      </c>
      <c r="F1240">
        <v>1.6</v>
      </c>
      <c r="G1240">
        <v>0</v>
      </c>
      <c r="H1240">
        <v>0</v>
      </c>
      <c r="I1240">
        <v>273</v>
      </c>
      <c r="J1240">
        <v>54.4</v>
      </c>
      <c r="K1240">
        <v>-0.37</v>
      </c>
      <c r="L1240">
        <v>0</v>
      </c>
      <c r="M1240">
        <v>82.37</v>
      </c>
      <c r="N1240">
        <v>98.4</v>
      </c>
      <c r="O1240">
        <v>16.03</v>
      </c>
      <c r="P1240">
        <v>0.16300000000000001</v>
      </c>
      <c r="Q1240">
        <v>0.16900000000000001</v>
      </c>
      <c r="R1240">
        <v>6.6799999999999998E-2</v>
      </c>
      <c r="S1240">
        <v>4.18</v>
      </c>
      <c r="T1240">
        <v>93.62</v>
      </c>
      <c r="U1240">
        <v>98.61</v>
      </c>
      <c r="V1240">
        <v>460</v>
      </c>
      <c r="Y1240">
        <v>1.07</v>
      </c>
      <c r="Z1240">
        <v>1.6579999999999999</v>
      </c>
      <c r="AD1240">
        <v>386.5</v>
      </c>
      <c r="AG1240">
        <v>5.9669999999999996</v>
      </c>
      <c r="AH1240">
        <v>659</v>
      </c>
      <c r="AI1240">
        <v>0</v>
      </c>
      <c r="AJ1240">
        <v>0</v>
      </c>
      <c r="AK1240" t="s">
        <v>56</v>
      </c>
      <c r="AL1240" t="s">
        <v>57</v>
      </c>
      <c r="AM1240">
        <v>0.24</v>
      </c>
      <c r="AO1240">
        <v>42.92</v>
      </c>
      <c r="AP1240">
        <v>40.409999999999997</v>
      </c>
      <c r="AQ1240">
        <v>39.01</v>
      </c>
    </row>
    <row r="1241" spans="1:43" x14ac:dyDescent="0.2">
      <c r="B1241">
        <v>1033</v>
      </c>
      <c r="C1241">
        <v>150</v>
      </c>
      <c r="D1241" s="1">
        <v>43712</v>
      </c>
      <c r="E1241" s="2">
        <v>0.97459490740740751</v>
      </c>
      <c r="F1241">
        <v>1.6</v>
      </c>
      <c r="G1241">
        <v>0</v>
      </c>
      <c r="H1241">
        <v>0</v>
      </c>
      <c r="I1241">
        <v>273</v>
      </c>
      <c r="J1241">
        <v>54.5</v>
      </c>
      <c r="K1241">
        <v>-0.37</v>
      </c>
      <c r="L1241">
        <v>0</v>
      </c>
      <c r="M1241">
        <v>82.69</v>
      </c>
      <c r="N1241">
        <v>98.6</v>
      </c>
      <c r="O1241">
        <v>15.91</v>
      </c>
      <c r="P1241">
        <v>0.161</v>
      </c>
      <c r="Q1241">
        <v>0.16800000000000001</v>
      </c>
      <c r="R1241">
        <v>6.5100000000000005E-2</v>
      </c>
      <c r="S1241">
        <v>4.07</v>
      </c>
      <c r="T1241">
        <v>93.54</v>
      </c>
      <c r="U1241">
        <v>98.51</v>
      </c>
      <c r="V1241">
        <v>474</v>
      </c>
      <c r="Y1241">
        <v>1.07</v>
      </c>
      <c r="Z1241">
        <v>1.6539999999999999</v>
      </c>
      <c r="AD1241">
        <v>398.2</v>
      </c>
      <c r="AG1241">
        <v>6.0469999999999997</v>
      </c>
      <c r="AH1241">
        <v>661.5</v>
      </c>
      <c r="AI1241">
        <v>0</v>
      </c>
      <c r="AJ1241">
        <v>0</v>
      </c>
      <c r="AK1241" t="s">
        <v>56</v>
      </c>
      <c r="AL1241" t="s">
        <v>57</v>
      </c>
      <c r="AM1241">
        <v>0.22</v>
      </c>
      <c r="AO1241">
        <v>42.92</v>
      </c>
      <c r="AP1241">
        <v>40.409999999999997</v>
      </c>
      <c r="AQ1241">
        <v>39.06</v>
      </c>
    </row>
    <row r="1242" spans="1:43" x14ac:dyDescent="0.2">
      <c r="B1242">
        <v>1034</v>
      </c>
      <c r="C1242">
        <v>150</v>
      </c>
      <c r="D1242" s="1">
        <v>43712</v>
      </c>
      <c r="E1242" s="2">
        <v>0.97469907407407408</v>
      </c>
      <c r="F1242">
        <v>1.6</v>
      </c>
      <c r="G1242">
        <v>0</v>
      </c>
      <c r="H1242">
        <v>0</v>
      </c>
      <c r="I1242">
        <v>273</v>
      </c>
      <c r="J1242">
        <v>54.4</v>
      </c>
      <c r="K1242">
        <v>-0.37</v>
      </c>
      <c r="L1242">
        <v>0</v>
      </c>
      <c r="M1242">
        <v>82.28</v>
      </c>
      <c r="N1242">
        <v>98.45</v>
      </c>
      <c r="O1242">
        <v>16.18</v>
      </c>
      <c r="P1242">
        <v>0.16400000000000001</v>
      </c>
      <c r="Q1242">
        <v>0.17100000000000001</v>
      </c>
      <c r="R1242">
        <v>6.7900000000000002E-2</v>
      </c>
      <c r="S1242">
        <v>4.24</v>
      </c>
      <c r="T1242">
        <v>93.62</v>
      </c>
      <c r="U1242">
        <v>98.63</v>
      </c>
      <c r="V1242">
        <v>458</v>
      </c>
      <c r="Y1242">
        <v>1.07</v>
      </c>
      <c r="Z1242">
        <v>1.657</v>
      </c>
      <c r="AD1242">
        <v>380</v>
      </c>
      <c r="AG1242">
        <v>5.9089999999999998</v>
      </c>
      <c r="AH1242">
        <v>658.2</v>
      </c>
      <c r="AI1242">
        <v>0</v>
      </c>
      <c r="AJ1242">
        <v>0</v>
      </c>
      <c r="AK1242" t="s">
        <v>56</v>
      </c>
      <c r="AL1242" t="s">
        <v>57</v>
      </c>
      <c r="AM1242">
        <v>0.22</v>
      </c>
      <c r="AO1242">
        <v>42.97</v>
      </c>
      <c r="AP1242">
        <v>40.47</v>
      </c>
      <c r="AQ1242">
        <v>39.06</v>
      </c>
    </row>
    <row r="1243" spans="1:43" x14ac:dyDescent="0.2">
      <c r="M1243" s="3">
        <f>AVERAGE(M1239:M1242)</f>
        <v>82.42</v>
      </c>
      <c r="P1243" s="3">
        <f>AVERAGE(P1239:P1242)</f>
        <v>0.16275000000000001</v>
      </c>
      <c r="S1243" s="3">
        <f>AVERAGE(S1239:S1242)</f>
        <v>4.1500000000000004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1357"/>
  <sheetViews>
    <sheetView zoomScale="70" zoomScaleNormal="70" workbookViewId="0">
      <selection activeCell="Y14" sqref="Y14"/>
    </sheetView>
  </sheetViews>
  <sheetFormatPr baseColWidth="10" defaultColWidth="8.83203125" defaultRowHeight="15" x14ac:dyDescent="0.2"/>
  <sheetData>
    <row r="1" spans="1:45" x14ac:dyDescent="0.2">
      <c r="B1" t="s">
        <v>16</v>
      </c>
      <c r="C1" t="s">
        <v>17</v>
      </c>
      <c r="D1" t="s">
        <v>18</v>
      </c>
      <c r="E1" t="s">
        <v>19</v>
      </c>
      <c r="F1" t="s">
        <v>20</v>
      </c>
      <c r="G1" t="s">
        <v>69</v>
      </c>
      <c r="H1" t="s">
        <v>70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M1" t="s">
        <v>48</v>
      </c>
      <c r="AN1" t="s">
        <v>49</v>
      </c>
      <c r="AO1" t="s">
        <v>50</v>
      </c>
      <c r="AP1" t="s">
        <v>51</v>
      </c>
      <c r="AQ1" t="s">
        <v>52</v>
      </c>
      <c r="AR1" t="s">
        <v>53</v>
      </c>
      <c r="AS1" t="s">
        <v>54</v>
      </c>
    </row>
    <row r="2" spans="1:45" x14ac:dyDescent="0.2">
      <c r="A2" t="s">
        <v>160</v>
      </c>
      <c r="B2">
        <v>11</v>
      </c>
      <c r="C2">
        <v>150</v>
      </c>
      <c r="D2" s="1">
        <v>43714</v>
      </c>
      <c r="E2" s="2">
        <v>0.41542824074074075</v>
      </c>
      <c r="F2">
        <v>1.6</v>
      </c>
      <c r="G2">
        <v>0</v>
      </c>
      <c r="H2">
        <v>0</v>
      </c>
      <c r="I2">
        <v>263</v>
      </c>
      <c r="J2">
        <v>78.400000000000006</v>
      </c>
      <c r="K2">
        <v>-0.46</v>
      </c>
      <c r="L2">
        <v>0</v>
      </c>
      <c r="M2">
        <v>107.1</v>
      </c>
      <c r="N2">
        <v>233.2</v>
      </c>
      <c r="O2">
        <v>126.1</v>
      </c>
      <c r="P2">
        <v>0.54100000000000004</v>
      </c>
      <c r="Q2">
        <v>0.44700000000000001</v>
      </c>
      <c r="R2">
        <v>6.6299999999999998E-2</v>
      </c>
      <c r="S2">
        <v>4.1399999999999997</v>
      </c>
      <c r="T2">
        <v>179.1</v>
      </c>
      <c r="U2">
        <v>218.2</v>
      </c>
      <c r="V2">
        <v>487</v>
      </c>
      <c r="Z2">
        <v>0.64600000000000002</v>
      </c>
      <c r="AD2">
        <v>506.7</v>
      </c>
      <c r="AG2">
        <v>2.3380000000000001</v>
      </c>
      <c r="AH2">
        <v>857</v>
      </c>
      <c r="AI2">
        <v>0</v>
      </c>
      <c r="AJ2">
        <v>0</v>
      </c>
      <c r="AK2" t="s">
        <v>56</v>
      </c>
      <c r="AL2" t="s">
        <v>57</v>
      </c>
      <c r="AM2">
        <v>0.1</v>
      </c>
      <c r="AO2">
        <v>42.35</v>
      </c>
      <c r="AP2">
        <v>39.79</v>
      </c>
      <c r="AQ2">
        <v>38.43</v>
      </c>
    </row>
    <row r="3" spans="1:45" x14ac:dyDescent="0.2">
      <c r="B3">
        <v>12</v>
      </c>
      <c r="C3">
        <v>150</v>
      </c>
      <c r="D3" s="1">
        <v>43714</v>
      </c>
      <c r="E3" s="2">
        <v>0.41556712962962966</v>
      </c>
      <c r="F3">
        <v>1.6</v>
      </c>
      <c r="G3">
        <v>0</v>
      </c>
      <c r="H3">
        <v>0</v>
      </c>
      <c r="I3">
        <v>263</v>
      </c>
      <c r="J3">
        <v>78.5</v>
      </c>
      <c r="K3">
        <v>-0.46</v>
      </c>
      <c r="L3">
        <v>0</v>
      </c>
      <c r="M3">
        <v>107.5</v>
      </c>
      <c r="N3">
        <v>232.9</v>
      </c>
      <c r="O3">
        <v>125.4</v>
      </c>
      <c r="P3">
        <v>0.53900000000000003</v>
      </c>
      <c r="Q3">
        <v>0.44500000000000001</v>
      </c>
      <c r="R3">
        <v>6.6500000000000004E-2</v>
      </c>
      <c r="S3">
        <v>4.16</v>
      </c>
      <c r="T3">
        <v>179.7</v>
      </c>
      <c r="U3">
        <v>217.8</v>
      </c>
      <c r="V3">
        <v>489</v>
      </c>
      <c r="Z3">
        <v>0.64700000000000002</v>
      </c>
      <c r="AD3">
        <v>506.8</v>
      </c>
      <c r="AG3">
        <v>2.355</v>
      </c>
      <c r="AH3">
        <v>859.8</v>
      </c>
      <c r="AI3">
        <v>0</v>
      </c>
      <c r="AJ3">
        <v>0</v>
      </c>
      <c r="AK3" t="s">
        <v>56</v>
      </c>
      <c r="AL3" t="s">
        <v>57</v>
      </c>
      <c r="AM3">
        <v>0.14000000000000001</v>
      </c>
      <c r="AO3">
        <v>42.35</v>
      </c>
      <c r="AP3">
        <v>39.840000000000003</v>
      </c>
      <c r="AQ3">
        <v>38.43</v>
      </c>
    </row>
    <row r="4" spans="1:45" x14ac:dyDescent="0.2">
      <c r="B4">
        <v>13</v>
      </c>
      <c r="C4">
        <v>150</v>
      </c>
      <c r="D4" s="1">
        <v>43714</v>
      </c>
      <c r="E4" s="2">
        <v>0.41570601851851857</v>
      </c>
      <c r="F4">
        <v>1.6</v>
      </c>
      <c r="G4">
        <v>0</v>
      </c>
      <c r="H4">
        <v>0</v>
      </c>
      <c r="I4">
        <v>263</v>
      </c>
      <c r="J4">
        <v>78.3</v>
      </c>
      <c r="K4">
        <v>-0.46</v>
      </c>
      <c r="L4">
        <v>0</v>
      </c>
      <c r="M4">
        <v>106.9</v>
      </c>
      <c r="N4">
        <v>232.6</v>
      </c>
      <c r="O4">
        <v>125.7</v>
      </c>
      <c r="P4">
        <v>0.54</v>
      </c>
      <c r="Q4">
        <v>0.44700000000000001</v>
      </c>
      <c r="R4">
        <v>6.6600000000000006E-2</v>
      </c>
      <c r="S4">
        <v>4.16</v>
      </c>
      <c r="T4">
        <v>179.2</v>
      </c>
      <c r="U4">
        <v>217.9</v>
      </c>
      <c r="V4">
        <v>485</v>
      </c>
      <c r="Z4">
        <v>0.64800000000000002</v>
      </c>
      <c r="AD4">
        <v>503.5</v>
      </c>
      <c r="AG4">
        <v>2.335</v>
      </c>
      <c r="AH4">
        <v>855.5</v>
      </c>
      <c r="AI4">
        <v>0</v>
      </c>
      <c r="AJ4">
        <v>0</v>
      </c>
      <c r="AK4" t="s">
        <v>56</v>
      </c>
      <c r="AL4" t="s">
        <v>57</v>
      </c>
      <c r="AM4">
        <v>0.09</v>
      </c>
      <c r="AO4">
        <v>42.35</v>
      </c>
      <c r="AP4">
        <v>39.840000000000003</v>
      </c>
      <c r="AQ4">
        <v>38.43</v>
      </c>
    </row>
    <row r="5" spans="1:45" x14ac:dyDescent="0.2">
      <c r="B5">
        <v>14</v>
      </c>
      <c r="C5">
        <v>150</v>
      </c>
      <c r="D5" s="1">
        <v>43714</v>
      </c>
      <c r="E5" s="2">
        <v>0.41586805555555556</v>
      </c>
      <c r="F5">
        <v>1.6</v>
      </c>
      <c r="G5">
        <v>0</v>
      </c>
      <c r="H5">
        <v>0</v>
      </c>
      <c r="I5">
        <v>263</v>
      </c>
      <c r="J5">
        <v>78.2</v>
      </c>
      <c r="K5">
        <v>-0.46</v>
      </c>
      <c r="L5">
        <v>0</v>
      </c>
      <c r="M5">
        <v>107.3</v>
      </c>
      <c r="N5">
        <v>232.9</v>
      </c>
      <c r="O5">
        <v>125.6</v>
      </c>
      <c r="P5">
        <v>0.53900000000000003</v>
      </c>
      <c r="Q5">
        <v>0.44600000000000001</v>
      </c>
      <c r="R5">
        <v>6.6500000000000004E-2</v>
      </c>
      <c r="S5">
        <v>4.1500000000000004</v>
      </c>
      <c r="T5">
        <v>178.7</v>
      </c>
      <c r="U5">
        <v>217.4</v>
      </c>
      <c r="V5">
        <v>485</v>
      </c>
      <c r="Z5">
        <v>0.64700000000000002</v>
      </c>
      <c r="AD5">
        <v>505.9</v>
      </c>
      <c r="AG5">
        <v>2.347</v>
      </c>
      <c r="AH5">
        <v>858.1</v>
      </c>
      <c r="AI5">
        <v>0</v>
      </c>
      <c r="AJ5">
        <v>0</v>
      </c>
      <c r="AK5" t="s">
        <v>56</v>
      </c>
      <c r="AL5" t="s">
        <v>57</v>
      </c>
      <c r="AM5">
        <v>0.12</v>
      </c>
      <c r="AO5">
        <v>42.35</v>
      </c>
      <c r="AP5">
        <v>39.840000000000003</v>
      </c>
      <c r="AQ5">
        <v>38.43</v>
      </c>
    </row>
    <row r="6" spans="1:45" x14ac:dyDescent="0.2">
      <c r="B6">
        <v>15</v>
      </c>
      <c r="C6">
        <v>150</v>
      </c>
      <c r="D6" s="1">
        <v>43714</v>
      </c>
      <c r="E6" s="2">
        <v>0.41601851851851851</v>
      </c>
      <c r="F6">
        <v>1.6</v>
      </c>
      <c r="G6">
        <v>0</v>
      </c>
      <c r="H6">
        <v>0</v>
      </c>
      <c r="I6">
        <v>263</v>
      </c>
      <c r="J6">
        <v>78.2</v>
      </c>
      <c r="K6">
        <v>-0.46</v>
      </c>
      <c r="L6">
        <v>0</v>
      </c>
      <c r="M6">
        <v>107.4</v>
      </c>
      <c r="N6">
        <v>233.3</v>
      </c>
      <c r="O6">
        <v>125.9</v>
      </c>
      <c r="P6">
        <v>0.54</v>
      </c>
      <c r="Q6">
        <v>0.44600000000000001</v>
      </c>
      <c r="R6">
        <v>6.6400000000000001E-2</v>
      </c>
      <c r="S6">
        <v>4.1500000000000004</v>
      </c>
      <c r="T6">
        <v>178.6</v>
      </c>
      <c r="U6">
        <v>217.7</v>
      </c>
      <c r="V6">
        <v>484</v>
      </c>
      <c r="Z6">
        <v>0.64600000000000002</v>
      </c>
      <c r="AD6">
        <v>507</v>
      </c>
      <c r="AG6">
        <v>2.3479999999999999</v>
      </c>
      <c r="AH6">
        <v>859.1</v>
      </c>
      <c r="AI6">
        <v>0</v>
      </c>
      <c r="AJ6">
        <v>0</v>
      </c>
      <c r="AK6" t="s">
        <v>56</v>
      </c>
      <c r="AL6" t="s">
        <v>57</v>
      </c>
      <c r="AM6">
        <v>0.13</v>
      </c>
      <c r="AO6">
        <v>42.4</v>
      </c>
      <c r="AP6">
        <v>39.89</v>
      </c>
      <c r="AQ6">
        <v>38.43</v>
      </c>
    </row>
    <row r="7" spans="1:45" x14ac:dyDescent="0.2">
      <c r="D7" s="1"/>
      <c r="E7" s="2"/>
      <c r="M7" s="3">
        <f>AVERAGE(M2:M6)</f>
        <v>107.24000000000001</v>
      </c>
      <c r="P7" s="3">
        <f>AVERAGE(P2:P6)</f>
        <v>0.53980000000000006</v>
      </c>
      <c r="S7" s="3">
        <f>AVERAGE(S2:S6)</f>
        <v>4.1519999999999992</v>
      </c>
    </row>
    <row r="8" spans="1:45" x14ac:dyDescent="0.2">
      <c r="A8" t="s">
        <v>161</v>
      </c>
      <c r="B8">
        <v>16</v>
      </c>
      <c r="C8">
        <v>150</v>
      </c>
      <c r="D8" s="1">
        <v>43714</v>
      </c>
      <c r="E8" s="2">
        <v>0.42401620370370369</v>
      </c>
      <c r="F8">
        <v>1.6</v>
      </c>
      <c r="G8">
        <v>0</v>
      </c>
      <c r="H8">
        <v>0</v>
      </c>
      <c r="I8">
        <v>253</v>
      </c>
      <c r="J8">
        <v>55.7</v>
      </c>
      <c r="K8">
        <v>-0.46</v>
      </c>
      <c r="L8">
        <v>0</v>
      </c>
      <c r="M8">
        <v>99.66</v>
      </c>
      <c r="N8">
        <v>216.4</v>
      </c>
      <c r="O8">
        <v>116.7</v>
      </c>
      <c r="P8">
        <v>0.53900000000000003</v>
      </c>
      <c r="Q8">
        <v>0.439</v>
      </c>
      <c r="R8">
        <v>6.5600000000000006E-2</v>
      </c>
      <c r="S8">
        <v>4.0999999999999996</v>
      </c>
      <c r="T8">
        <v>165.1</v>
      </c>
      <c r="U8">
        <v>202.2</v>
      </c>
      <c r="V8">
        <v>482</v>
      </c>
      <c r="Z8">
        <v>0.69599999999999995</v>
      </c>
      <c r="AD8">
        <v>476.3</v>
      </c>
      <c r="AG8">
        <v>2.1800000000000002</v>
      </c>
      <c r="AH8">
        <v>797.3</v>
      </c>
      <c r="AI8">
        <v>0</v>
      </c>
      <c r="AJ8">
        <v>0</v>
      </c>
      <c r="AK8" t="s">
        <v>56</v>
      </c>
      <c r="AL8" t="s">
        <v>57</v>
      </c>
      <c r="AM8">
        <v>0.17</v>
      </c>
      <c r="AO8">
        <v>42.35</v>
      </c>
      <c r="AP8">
        <v>39.79</v>
      </c>
      <c r="AQ8">
        <v>38.479999999999997</v>
      </c>
    </row>
    <row r="9" spans="1:45" x14ac:dyDescent="0.2">
      <c r="B9">
        <v>17</v>
      </c>
      <c r="C9">
        <v>150</v>
      </c>
      <c r="D9" s="1">
        <v>43714</v>
      </c>
      <c r="E9" s="2">
        <v>0.42418981481481483</v>
      </c>
      <c r="F9">
        <v>1.6</v>
      </c>
      <c r="G9">
        <v>0</v>
      </c>
      <c r="H9">
        <v>0</v>
      </c>
      <c r="I9">
        <v>253</v>
      </c>
      <c r="J9">
        <v>55.6</v>
      </c>
      <c r="K9">
        <v>-0.46</v>
      </c>
      <c r="L9">
        <v>0</v>
      </c>
      <c r="M9">
        <v>99.22</v>
      </c>
      <c r="N9">
        <v>216.3</v>
      </c>
      <c r="O9">
        <v>117.1</v>
      </c>
      <c r="P9">
        <v>0.54100000000000004</v>
      </c>
      <c r="Q9">
        <v>0.44</v>
      </c>
      <c r="R9">
        <v>6.59E-2</v>
      </c>
      <c r="S9">
        <v>4.12</v>
      </c>
      <c r="T9">
        <v>164.7</v>
      </c>
      <c r="U9">
        <v>201.4</v>
      </c>
      <c r="V9">
        <v>481</v>
      </c>
      <c r="Z9">
        <v>0.69699999999999995</v>
      </c>
      <c r="AD9">
        <v>472.2</v>
      </c>
      <c r="AG9">
        <v>2.1629999999999998</v>
      </c>
      <c r="AH9">
        <v>793.8</v>
      </c>
      <c r="AI9">
        <v>0</v>
      </c>
      <c r="AJ9">
        <v>0</v>
      </c>
      <c r="AK9" t="s">
        <v>56</v>
      </c>
      <c r="AL9" t="s">
        <v>57</v>
      </c>
      <c r="AM9">
        <v>0.13</v>
      </c>
      <c r="AO9">
        <v>42.35</v>
      </c>
      <c r="AP9">
        <v>39.840000000000003</v>
      </c>
      <c r="AQ9">
        <v>38.43</v>
      </c>
    </row>
    <row r="10" spans="1:45" x14ac:dyDescent="0.2">
      <c r="B10">
        <v>18</v>
      </c>
      <c r="C10">
        <v>150</v>
      </c>
      <c r="D10" s="1">
        <v>43714</v>
      </c>
      <c r="E10" s="2">
        <v>0.42435185185185187</v>
      </c>
      <c r="F10">
        <v>1.6</v>
      </c>
      <c r="G10">
        <v>0</v>
      </c>
      <c r="H10">
        <v>0</v>
      </c>
      <c r="I10">
        <v>253</v>
      </c>
      <c r="J10">
        <v>55.6</v>
      </c>
      <c r="K10">
        <v>-0.46</v>
      </c>
      <c r="L10">
        <v>0</v>
      </c>
      <c r="M10">
        <v>99.69</v>
      </c>
      <c r="N10">
        <v>216.7</v>
      </c>
      <c r="O10">
        <v>117</v>
      </c>
      <c r="P10">
        <v>0.54</v>
      </c>
      <c r="Q10">
        <v>0.44600000000000001</v>
      </c>
      <c r="R10">
        <v>6.5799999999999997E-2</v>
      </c>
      <c r="S10">
        <v>4.1100000000000003</v>
      </c>
      <c r="T10">
        <v>164.8</v>
      </c>
      <c r="U10">
        <v>202.3</v>
      </c>
      <c r="V10">
        <v>480</v>
      </c>
      <c r="Z10">
        <v>0.69499999999999995</v>
      </c>
      <c r="AD10">
        <v>475</v>
      </c>
      <c r="AG10">
        <v>2.1789999999999998</v>
      </c>
      <c r="AH10">
        <v>797.5</v>
      </c>
      <c r="AI10">
        <v>0</v>
      </c>
      <c r="AJ10">
        <v>0</v>
      </c>
      <c r="AK10" t="s">
        <v>56</v>
      </c>
      <c r="AL10" t="s">
        <v>57</v>
      </c>
      <c r="AM10">
        <v>0.12</v>
      </c>
      <c r="AO10">
        <v>42.35</v>
      </c>
      <c r="AP10">
        <v>39.840000000000003</v>
      </c>
      <c r="AQ10">
        <v>38.479999999999997</v>
      </c>
    </row>
    <row r="11" spans="1:45" x14ac:dyDescent="0.2">
      <c r="B11">
        <v>19</v>
      </c>
      <c r="C11">
        <v>150</v>
      </c>
      <c r="D11" s="1">
        <v>43714</v>
      </c>
      <c r="E11" s="2">
        <v>0.42451388888888886</v>
      </c>
      <c r="F11">
        <v>1.6</v>
      </c>
      <c r="G11">
        <v>0</v>
      </c>
      <c r="H11">
        <v>0</v>
      </c>
      <c r="I11">
        <v>253</v>
      </c>
      <c r="J11">
        <v>55.7</v>
      </c>
      <c r="K11">
        <v>-0.46</v>
      </c>
      <c r="L11">
        <v>0</v>
      </c>
      <c r="M11">
        <v>99.66</v>
      </c>
      <c r="N11">
        <v>217.2</v>
      </c>
      <c r="O11">
        <v>117.5</v>
      </c>
      <c r="P11">
        <v>0.54100000000000004</v>
      </c>
      <c r="Q11">
        <v>0.44</v>
      </c>
      <c r="R11">
        <v>6.5799999999999997E-2</v>
      </c>
      <c r="S11">
        <v>4.1100000000000003</v>
      </c>
      <c r="T11">
        <v>164.9</v>
      </c>
      <c r="U11">
        <v>203.2</v>
      </c>
      <c r="V11">
        <v>476</v>
      </c>
      <c r="Z11">
        <v>0.69399999999999995</v>
      </c>
      <c r="AD11">
        <v>474.8</v>
      </c>
      <c r="AG11">
        <v>2.173</v>
      </c>
      <c r="AH11">
        <v>797.3</v>
      </c>
      <c r="AI11">
        <v>0</v>
      </c>
      <c r="AJ11">
        <v>0</v>
      </c>
      <c r="AK11" t="s">
        <v>56</v>
      </c>
      <c r="AL11" t="s">
        <v>57</v>
      </c>
      <c r="AM11">
        <v>0.16</v>
      </c>
      <c r="AO11">
        <v>42.4</v>
      </c>
      <c r="AP11">
        <v>39.840000000000003</v>
      </c>
      <c r="AQ11">
        <v>38.479999999999997</v>
      </c>
    </row>
    <row r="12" spans="1:45" x14ac:dyDescent="0.2">
      <c r="B12">
        <v>20</v>
      </c>
      <c r="C12">
        <v>150</v>
      </c>
      <c r="D12" s="1">
        <v>43714</v>
      </c>
      <c r="E12" s="2">
        <v>0.42466435185185186</v>
      </c>
      <c r="F12">
        <v>1.6</v>
      </c>
      <c r="G12">
        <v>0</v>
      </c>
      <c r="H12">
        <v>0</v>
      </c>
      <c r="I12">
        <v>253</v>
      </c>
      <c r="J12">
        <v>55.8</v>
      </c>
      <c r="K12">
        <v>-0.46</v>
      </c>
      <c r="L12">
        <v>0</v>
      </c>
      <c r="M12">
        <v>99.9</v>
      </c>
      <c r="N12">
        <v>217.6</v>
      </c>
      <c r="O12">
        <v>117.7</v>
      </c>
      <c r="P12">
        <v>0.54100000000000004</v>
      </c>
      <c r="Q12">
        <v>0.44</v>
      </c>
      <c r="R12">
        <v>6.5699999999999995E-2</v>
      </c>
      <c r="S12">
        <v>4.1100000000000003</v>
      </c>
      <c r="T12">
        <v>165.1</v>
      </c>
      <c r="U12">
        <v>203.1</v>
      </c>
      <c r="V12">
        <v>477</v>
      </c>
      <c r="Z12">
        <v>0.69199999999999995</v>
      </c>
      <c r="AD12">
        <v>476.5</v>
      </c>
      <c r="AG12">
        <v>2.1789999999999998</v>
      </c>
      <c r="AH12">
        <v>799.2</v>
      </c>
      <c r="AI12">
        <v>0</v>
      </c>
      <c r="AJ12">
        <v>0</v>
      </c>
      <c r="AK12" t="s">
        <v>56</v>
      </c>
      <c r="AL12" t="s">
        <v>57</v>
      </c>
      <c r="AM12">
        <v>0.16</v>
      </c>
      <c r="AO12">
        <v>42.4</v>
      </c>
      <c r="AP12">
        <v>39.89</v>
      </c>
      <c r="AQ12">
        <v>38.54</v>
      </c>
    </row>
    <row r="13" spans="1:45" x14ac:dyDescent="0.2">
      <c r="D13" s="1"/>
      <c r="E13" s="2"/>
      <c r="M13" s="3">
        <f>AVERAGE(M8:M12)</f>
        <v>99.626000000000005</v>
      </c>
      <c r="P13" s="3">
        <f>AVERAGE(P8:P12)</f>
        <v>0.54039999999999999</v>
      </c>
      <c r="S13" s="3">
        <f>AVERAGE(S8:S12)</f>
        <v>4.1099999999999994</v>
      </c>
    </row>
    <row r="14" spans="1:45" x14ac:dyDescent="0.2">
      <c r="A14" t="s">
        <v>74</v>
      </c>
      <c r="B14">
        <v>21</v>
      </c>
      <c r="C14">
        <v>150</v>
      </c>
      <c r="D14" s="1">
        <v>43714</v>
      </c>
      <c r="E14" s="2">
        <v>0.43625000000000003</v>
      </c>
      <c r="F14">
        <v>1.6</v>
      </c>
      <c r="G14">
        <v>0</v>
      </c>
      <c r="H14">
        <v>0</v>
      </c>
      <c r="I14">
        <v>253</v>
      </c>
      <c r="J14">
        <v>37.1</v>
      </c>
      <c r="K14">
        <v>-0.48</v>
      </c>
      <c r="L14">
        <v>0</v>
      </c>
      <c r="M14">
        <v>83.82</v>
      </c>
      <c r="N14">
        <v>119.2</v>
      </c>
      <c r="O14">
        <v>35.39</v>
      </c>
      <c r="P14">
        <v>0.29699999999999999</v>
      </c>
      <c r="Q14">
        <v>0.245</v>
      </c>
      <c r="R14">
        <v>6.1100000000000002E-2</v>
      </c>
      <c r="S14">
        <v>3.82</v>
      </c>
      <c r="T14">
        <v>105.6</v>
      </c>
      <c r="U14">
        <v>116.4</v>
      </c>
      <c r="V14">
        <v>498</v>
      </c>
      <c r="Y14">
        <v>0.52</v>
      </c>
      <c r="Z14">
        <v>1.264</v>
      </c>
      <c r="AD14">
        <v>430.1</v>
      </c>
      <c r="AG14">
        <v>3.3319999999999999</v>
      </c>
      <c r="AH14">
        <v>670.6</v>
      </c>
      <c r="AI14">
        <v>0</v>
      </c>
      <c r="AJ14">
        <v>0</v>
      </c>
      <c r="AK14" t="s">
        <v>56</v>
      </c>
      <c r="AL14" t="s">
        <v>57</v>
      </c>
      <c r="AM14">
        <v>0.2</v>
      </c>
      <c r="AO14">
        <v>42.35</v>
      </c>
      <c r="AP14">
        <v>39.79</v>
      </c>
      <c r="AQ14">
        <v>38.43</v>
      </c>
    </row>
    <row r="15" spans="1:45" x14ac:dyDescent="0.2">
      <c r="B15">
        <v>22</v>
      </c>
      <c r="C15">
        <v>150</v>
      </c>
      <c r="D15" s="1">
        <v>43714</v>
      </c>
      <c r="E15" s="2">
        <v>0.43649305555555556</v>
      </c>
      <c r="F15">
        <v>1.6</v>
      </c>
      <c r="G15">
        <v>0</v>
      </c>
      <c r="H15">
        <v>0</v>
      </c>
      <c r="I15">
        <v>253</v>
      </c>
      <c r="J15">
        <v>51.5</v>
      </c>
      <c r="K15">
        <v>-0.48</v>
      </c>
      <c r="L15">
        <v>0</v>
      </c>
      <c r="M15">
        <v>123.5</v>
      </c>
      <c r="N15">
        <v>178.9</v>
      </c>
      <c r="O15">
        <v>55.38</v>
      </c>
      <c r="P15">
        <v>0.31</v>
      </c>
      <c r="Q15">
        <v>0.26</v>
      </c>
      <c r="R15">
        <v>6.2799999999999995E-2</v>
      </c>
      <c r="S15">
        <v>3.93</v>
      </c>
      <c r="T15">
        <v>157.1</v>
      </c>
      <c r="U15">
        <v>174.9</v>
      </c>
      <c r="V15">
        <v>487</v>
      </c>
      <c r="Y15">
        <v>0.01</v>
      </c>
      <c r="Z15">
        <v>0.84199999999999997</v>
      </c>
      <c r="AD15">
        <v>616.29999999999995</v>
      </c>
      <c r="AG15">
        <v>4.7060000000000004</v>
      </c>
      <c r="AH15">
        <v>987.8</v>
      </c>
      <c r="AI15">
        <v>0</v>
      </c>
      <c r="AJ15">
        <v>0</v>
      </c>
      <c r="AK15" t="s">
        <v>56</v>
      </c>
      <c r="AL15" t="s">
        <v>57</v>
      </c>
      <c r="AM15">
        <v>0.17</v>
      </c>
      <c r="AO15">
        <v>42.35</v>
      </c>
      <c r="AP15">
        <v>39.79</v>
      </c>
      <c r="AQ15">
        <v>38.479999999999997</v>
      </c>
    </row>
    <row r="16" spans="1:45" x14ac:dyDescent="0.2">
      <c r="B16">
        <v>23</v>
      </c>
      <c r="C16">
        <v>150</v>
      </c>
      <c r="D16" s="1">
        <v>43714</v>
      </c>
      <c r="E16" s="2">
        <v>0.43664351851851851</v>
      </c>
      <c r="F16">
        <v>1.6</v>
      </c>
      <c r="G16">
        <v>0</v>
      </c>
      <c r="H16">
        <v>0</v>
      </c>
      <c r="I16">
        <v>263</v>
      </c>
      <c r="J16">
        <v>53.8</v>
      </c>
      <c r="K16">
        <v>-0.48</v>
      </c>
      <c r="L16">
        <v>0</v>
      </c>
      <c r="M16">
        <v>94.16</v>
      </c>
      <c r="N16">
        <v>138.1</v>
      </c>
      <c r="O16">
        <v>43.95</v>
      </c>
      <c r="P16">
        <v>0.318</v>
      </c>
      <c r="Q16">
        <v>0.27200000000000002</v>
      </c>
      <c r="R16">
        <v>6.59E-2</v>
      </c>
      <c r="S16">
        <v>4.12</v>
      </c>
      <c r="T16">
        <v>121.3</v>
      </c>
      <c r="U16">
        <v>135.1</v>
      </c>
      <c r="V16">
        <v>470</v>
      </c>
      <c r="Y16">
        <v>0.31</v>
      </c>
      <c r="Z16">
        <v>1.091</v>
      </c>
      <c r="AD16">
        <v>448</v>
      </c>
      <c r="AG16">
        <v>3.492</v>
      </c>
      <c r="AH16">
        <v>753.3</v>
      </c>
      <c r="AI16">
        <v>0</v>
      </c>
      <c r="AJ16">
        <v>0</v>
      </c>
      <c r="AK16" t="s">
        <v>56</v>
      </c>
      <c r="AL16" t="s">
        <v>57</v>
      </c>
      <c r="AM16">
        <v>0.17</v>
      </c>
      <c r="AO16">
        <v>42.4</v>
      </c>
      <c r="AP16">
        <v>39.840000000000003</v>
      </c>
      <c r="AQ16">
        <v>38.479999999999997</v>
      </c>
    </row>
    <row r="17" spans="2:43" x14ac:dyDescent="0.2">
      <c r="B17">
        <v>24</v>
      </c>
      <c r="C17">
        <v>150</v>
      </c>
      <c r="D17" s="1">
        <v>43714</v>
      </c>
      <c r="E17" s="2">
        <v>0.43675925925925929</v>
      </c>
      <c r="F17">
        <v>1.6</v>
      </c>
      <c r="G17">
        <v>0</v>
      </c>
      <c r="H17">
        <v>0</v>
      </c>
      <c r="I17">
        <v>263</v>
      </c>
      <c r="J17">
        <v>57.1</v>
      </c>
      <c r="K17">
        <v>-0.48</v>
      </c>
      <c r="L17">
        <v>0</v>
      </c>
      <c r="M17">
        <v>99.64</v>
      </c>
      <c r="N17">
        <v>148.69999999999999</v>
      </c>
      <c r="O17">
        <v>49.02</v>
      </c>
      <c r="P17">
        <v>0.33</v>
      </c>
      <c r="Q17">
        <v>0.25900000000000001</v>
      </c>
      <c r="R17">
        <v>6.7299999999999999E-2</v>
      </c>
      <c r="S17">
        <v>4.21</v>
      </c>
      <c r="T17">
        <v>130</v>
      </c>
      <c r="U17">
        <v>144.9</v>
      </c>
      <c r="V17">
        <v>466</v>
      </c>
      <c r="Y17">
        <v>0.22</v>
      </c>
      <c r="Z17">
        <v>1.0129999999999999</v>
      </c>
      <c r="AD17">
        <v>464.2</v>
      </c>
      <c r="AG17">
        <v>3.5659999999999998</v>
      </c>
      <c r="AH17">
        <v>797.1</v>
      </c>
      <c r="AI17">
        <v>0</v>
      </c>
      <c r="AJ17">
        <v>0</v>
      </c>
      <c r="AK17" t="s">
        <v>56</v>
      </c>
      <c r="AL17" t="s">
        <v>57</v>
      </c>
      <c r="AM17">
        <v>0.15</v>
      </c>
      <c r="AO17">
        <v>42.35</v>
      </c>
      <c r="AP17">
        <v>39.89</v>
      </c>
      <c r="AQ17">
        <v>38.479999999999997</v>
      </c>
    </row>
    <row r="18" spans="2:43" x14ac:dyDescent="0.2">
      <c r="B18">
        <v>25</v>
      </c>
      <c r="C18">
        <v>150</v>
      </c>
      <c r="D18" s="1">
        <v>43714</v>
      </c>
      <c r="E18" s="2">
        <v>0.43687499999999996</v>
      </c>
      <c r="F18">
        <v>1.6</v>
      </c>
      <c r="G18">
        <v>0</v>
      </c>
      <c r="H18">
        <v>0</v>
      </c>
      <c r="I18">
        <v>263</v>
      </c>
      <c r="J18">
        <v>59.4</v>
      </c>
      <c r="K18">
        <v>-0.48</v>
      </c>
      <c r="L18">
        <v>0</v>
      </c>
      <c r="M18">
        <v>103.2</v>
      </c>
      <c r="N18">
        <v>155.6</v>
      </c>
      <c r="O18">
        <v>52.42</v>
      </c>
      <c r="P18">
        <v>0.33700000000000002</v>
      </c>
      <c r="Q18">
        <v>0.28299999999999997</v>
      </c>
      <c r="R18">
        <v>6.8400000000000002E-2</v>
      </c>
      <c r="S18">
        <v>4.28</v>
      </c>
      <c r="T18">
        <v>135.9</v>
      </c>
      <c r="U18">
        <v>151.9</v>
      </c>
      <c r="V18">
        <v>464</v>
      </c>
      <c r="Y18">
        <v>0.16</v>
      </c>
      <c r="Z18">
        <v>0.96799999999999997</v>
      </c>
      <c r="AD18">
        <v>472.7</v>
      </c>
      <c r="AG18">
        <v>3.6139999999999999</v>
      </c>
      <c r="AH18">
        <v>825.4</v>
      </c>
      <c r="AI18">
        <v>0</v>
      </c>
      <c r="AJ18">
        <v>0</v>
      </c>
      <c r="AK18" t="s">
        <v>56</v>
      </c>
      <c r="AL18" t="s">
        <v>57</v>
      </c>
      <c r="AM18">
        <v>0.13</v>
      </c>
      <c r="AO18">
        <v>42.4</v>
      </c>
      <c r="AP18">
        <v>39.89</v>
      </c>
      <c r="AQ18">
        <v>38.479999999999997</v>
      </c>
    </row>
    <row r="19" spans="2:43" x14ac:dyDescent="0.2">
      <c r="B19">
        <v>26</v>
      </c>
      <c r="C19">
        <v>150</v>
      </c>
      <c r="D19" s="1">
        <v>43714</v>
      </c>
      <c r="E19" s="2">
        <v>0.43699074074074074</v>
      </c>
      <c r="F19">
        <v>1.6</v>
      </c>
      <c r="G19">
        <v>0</v>
      </c>
      <c r="H19">
        <v>0</v>
      </c>
      <c r="I19">
        <v>263</v>
      </c>
      <c r="J19">
        <v>60.4</v>
      </c>
      <c r="K19">
        <v>-0.48</v>
      </c>
      <c r="L19">
        <v>0</v>
      </c>
      <c r="M19">
        <v>103.9</v>
      </c>
      <c r="N19">
        <v>158.69999999999999</v>
      </c>
      <c r="O19">
        <v>54.79</v>
      </c>
      <c r="P19">
        <v>0.34499999999999997</v>
      </c>
      <c r="Q19">
        <v>0.28499999999999998</v>
      </c>
      <c r="R19">
        <v>7.0699999999999999E-2</v>
      </c>
      <c r="S19">
        <v>4.42</v>
      </c>
      <c r="T19">
        <v>138.6</v>
      </c>
      <c r="U19">
        <v>154.80000000000001</v>
      </c>
      <c r="V19">
        <v>456</v>
      </c>
      <c r="Y19">
        <v>0.14000000000000001</v>
      </c>
      <c r="Z19">
        <v>0.94899999999999995</v>
      </c>
      <c r="AD19">
        <v>460.6</v>
      </c>
      <c r="AG19">
        <v>3.5510000000000002</v>
      </c>
      <c r="AH19">
        <v>831.3</v>
      </c>
      <c r="AI19">
        <v>0</v>
      </c>
      <c r="AJ19">
        <v>0</v>
      </c>
      <c r="AK19" t="s">
        <v>56</v>
      </c>
      <c r="AL19" t="s">
        <v>57</v>
      </c>
      <c r="AM19">
        <v>0.14000000000000001</v>
      </c>
      <c r="AO19">
        <v>42.4</v>
      </c>
      <c r="AP19">
        <v>39.89</v>
      </c>
      <c r="AQ19">
        <v>38.479999999999997</v>
      </c>
    </row>
    <row r="20" spans="2:43" x14ac:dyDescent="0.2">
      <c r="B20">
        <v>27</v>
      </c>
      <c r="C20">
        <v>150</v>
      </c>
      <c r="D20" s="1">
        <v>43714</v>
      </c>
      <c r="E20" s="2">
        <v>0.43710648148148151</v>
      </c>
      <c r="F20">
        <v>1.6</v>
      </c>
      <c r="G20">
        <v>0</v>
      </c>
      <c r="H20">
        <v>0</v>
      </c>
      <c r="I20">
        <v>263</v>
      </c>
      <c r="J20">
        <v>62.4</v>
      </c>
      <c r="K20">
        <v>-0.46</v>
      </c>
      <c r="L20">
        <v>0</v>
      </c>
      <c r="M20">
        <v>107.5</v>
      </c>
      <c r="N20">
        <v>165</v>
      </c>
      <c r="O20">
        <v>57.55</v>
      </c>
      <c r="P20">
        <v>0.34899999999999998</v>
      </c>
      <c r="Q20">
        <v>0.29299999999999998</v>
      </c>
      <c r="R20">
        <v>7.0599999999999996E-2</v>
      </c>
      <c r="S20">
        <v>4.41</v>
      </c>
      <c r="T20">
        <v>143.69999999999999</v>
      </c>
      <c r="U20">
        <v>160.9</v>
      </c>
      <c r="V20">
        <v>461</v>
      </c>
      <c r="Y20">
        <v>0.1</v>
      </c>
      <c r="Z20">
        <v>0.91300000000000003</v>
      </c>
      <c r="AD20">
        <v>477.5</v>
      </c>
      <c r="AG20">
        <v>3.6360000000000001</v>
      </c>
      <c r="AH20">
        <v>859.8</v>
      </c>
      <c r="AI20">
        <v>0</v>
      </c>
      <c r="AJ20">
        <v>0</v>
      </c>
      <c r="AK20" t="s">
        <v>56</v>
      </c>
      <c r="AL20" t="s">
        <v>57</v>
      </c>
      <c r="AM20">
        <v>0.16</v>
      </c>
      <c r="AO20">
        <v>42.4</v>
      </c>
      <c r="AP20">
        <v>39.89</v>
      </c>
      <c r="AQ20">
        <v>38.479999999999997</v>
      </c>
    </row>
    <row r="21" spans="2:43" x14ac:dyDescent="0.2">
      <c r="B21">
        <v>28</v>
      </c>
      <c r="C21">
        <v>150</v>
      </c>
      <c r="D21" s="1">
        <v>43714</v>
      </c>
      <c r="E21" s="2">
        <v>0.43722222222222223</v>
      </c>
      <c r="F21">
        <v>1.6</v>
      </c>
      <c r="G21">
        <v>0</v>
      </c>
      <c r="H21">
        <v>0</v>
      </c>
      <c r="I21">
        <v>263</v>
      </c>
      <c r="J21">
        <v>64</v>
      </c>
      <c r="K21">
        <v>-0.48</v>
      </c>
      <c r="L21">
        <v>0</v>
      </c>
      <c r="M21">
        <v>109.7</v>
      </c>
      <c r="N21">
        <v>169.7</v>
      </c>
      <c r="O21">
        <v>60.06</v>
      </c>
      <c r="P21">
        <v>0.35399999999999998</v>
      </c>
      <c r="Q21">
        <v>0.28299999999999997</v>
      </c>
      <c r="R21">
        <v>7.0900000000000005E-2</v>
      </c>
      <c r="S21">
        <v>4.43</v>
      </c>
      <c r="T21">
        <v>148</v>
      </c>
      <c r="U21">
        <v>165.2</v>
      </c>
      <c r="V21">
        <v>461</v>
      </c>
      <c r="Y21">
        <v>7.0000000000000007E-2</v>
      </c>
      <c r="Z21">
        <v>0.88700000000000001</v>
      </c>
      <c r="AD21">
        <v>485.2</v>
      </c>
      <c r="AG21">
        <v>3.6579999999999999</v>
      </c>
      <c r="AH21">
        <v>877.5</v>
      </c>
      <c r="AI21">
        <v>0</v>
      </c>
      <c r="AJ21">
        <v>0</v>
      </c>
      <c r="AK21" t="s">
        <v>56</v>
      </c>
      <c r="AL21" t="s">
        <v>57</v>
      </c>
      <c r="AM21">
        <v>0.15</v>
      </c>
      <c r="AO21">
        <v>42.4</v>
      </c>
      <c r="AP21">
        <v>39.89</v>
      </c>
      <c r="AQ21">
        <v>38.43</v>
      </c>
    </row>
    <row r="22" spans="2:43" x14ac:dyDescent="0.2">
      <c r="B22">
        <v>29</v>
      </c>
      <c r="C22">
        <v>150</v>
      </c>
      <c r="D22" s="1">
        <v>43714</v>
      </c>
      <c r="E22" s="2">
        <v>0.43733796296296296</v>
      </c>
      <c r="F22">
        <v>1.6</v>
      </c>
      <c r="G22">
        <v>0</v>
      </c>
      <c r="H22">
        <v>0</v>
      </c>
      <c r="I22">
        <v>263</v>
      </c>
      <c r="J22">
        <v>64.099999999999994</v>
      </c>
      <c r="K22">
        <v>-0.48</v>
      </c>
      <c r="L22">
        <v>0</v>
      </c>
      <c r="M22">
        <v>108.9</v>
      </c>
      <c r="N22">
        <v>170</v>
      </c>
      <c r="O22">
        <v>61.11</v>
      </c>
      <c r="P22">
        <v>0.35899999999999999</v>
      </c>
      <c r="Q22">
        <v>0.29699999999999999</v>
      </c>
      <c r="R22">
        <v>7.2099999999999997E-2</v>
      </c>
      <c r="S22">
        <v>4.51</v>
      </c>
      <c r="T22">
        <v>148.1</v>
      </c>
      <c r="U22">
        <v>166</v>
      </c>
      <c r="V22">
        <v>453</v>
      </c>
      <c r="Y22">
        <v>0.06</v>
      </c>
      <c r="Z22">
        <v>0.88600000000000001</v>
      </c>
      <c r="AD22">
        <v>473.4</v>
      </c>
      <c r="AG22">
        <v>3.5760000000000001</v>
      </c>
      <c r="AH22">
        <v>871.3</v>
      </c>
      <c r="AI22">
        <v>0</v>
      </c>
      <c r="AJ22">
        <v>0</v>
      </c>
      <c r="AK22" t="s">
        <v>56</v>
      </c>
      <c r="AL22" t="s">
        <v>57</v>
      </c>
      <c r="AM22">
        <v>0.12</v>
      </c>
      <c r="AO22">
        <v>42.4</v>
      </c>
      <c r="AP22">
        <v>39.950000000000003</v>
      </c>
      <c r="AQ22">
        <v>38.479999999999997</v>
      </c>
    </row>
    <row r="23" spans="2:43" x14ac:dyDescent="0.2">
      <c r="B23">
        <v>30</v>
      </c>
      <c r="C23">
        <v>150</v>
      </c>
      <c r="D23" s="1">
        <v>43714</v>
      </c>
      <c r="E23" s="2">
        <v>0.43745370370370368</v>
      </c>
      <c r="F23">
        <v>1.6</v>
      </c>
      <c r="G23">
        <v>0</v>
      </c>
      <c r="H23">
        <v>0</v>
      </c>
      <c r="I23">
        <v>263</v>
      </c>
      <c r="J23">
        <v>64.900000000000006</v>
      </c>
      <c r="K23">
        <v>-0.46</v>
      </c>
      <c r="L23">
        <v>0</v>
      </c>
      <c r="M23">
        <v>109.9</v>
      </c>
      <c r="N23">
        <v>172.4</v>
      </c>
      <c r="O23">
        <v>62.54</v>
      </c>
      <c r="P23">
        <v>0.36299999999999999</v>
      </c>
      <c r="Q23">
        <v>0.3</v>
      </c>
      <c r="R23">
        <v>7.3099999999999998E-2</v>
      </c>
      <c r="S23">
        <v>4.57</v>
      </c>
      <c r="T23">
        <v>150.1</v>
      </c>
      <c r="U23">
        <v>168.1</v>
      </c>
      <c r="V23">
        <v>454</v>
      </c>
      <c r="Y23">
        <v>0.05</v>
      </c>
      <c r="Z23">
        <v>0.874</v>
      </c>
      <c r="AD23">
        <v>471.1</v>
      </c>
      <c r="AG23">
        <v>3.573</v>
      </c>
      <c r="AH23">
        <v>878.8</v>
      </c>
      <c r="AI23">
        <v>0</v>
      </c>
      <c r="AJ23">
        <v>0</v>
      </c>
      <c r="AK23" t="s">
        <v>56</v>
      </c>
      <c r="AL23" t="s">
        <v>57</v>
      </c>
      <c r="AM23">
        <v>0.16</v>
      </c>
      <c r="AO23">
        <v>42.4</v>
      </c>
      <c r="AP23">
        <v>39.950000000000003</v>
      </c>
      <c r="AQ23">
        <v>38.479999999999997</v>
      </c>
    </row>
    <row r="24" spans="2:43" x14ac:dyDescent="0.2">
      <c r="B24">
        <v>31</v>
      </c>
      <c r="C24">
        <v>150</v>
      </c>
      <c r="D24" s="1">
        <v>43714</v>
      </c>
      <c r="E24" s="2">
        <v>0.43756944444444446</v>
      </c>
      <c r="F24">
        <v>1.6</v>
      </c>
      <c r="G24">
        <v>0</v>
      </c>
      <c r="H24">
        <v>0</v>
      </c>
      <c r="I24">
        <v>263</v>
      </c>
      <c r="J24">
        <v>66.599999999999994</v>
      </c>
      <c r="K24">
        <v>-0.48</v>
      </c>
      <c r="L24">
        <v>0</v>
      </c>
      <c r="M24">
        <v>113.1</v>
      </c>
      <c r="N24">
        <v>177.6</v>
      </c>
      <c r="O24">
        <v>64.52</v>
      </c>
      <c r="P24">
        <v>0.36299999999999999</v>
      </c>
      <c r="Q24">
        <v>0.31</v>
      </c>
      <c r="R24">
        <v>7.3300000000000004E-2</v>
      </c>
      <c r="S24">
        <v>4.58</v>
      </c>
      <c r="T24">
        <v>154.80000000000001</v>
      </c>
      <c r="U24">
        <v>173.4</v>
      </c>
      <c r="V24">
        <v>455</v>
      </c>
      <c r="Y24">
        <v>0.02</v>
      </c>
      <c r="Z24">
        <v>0.84799999999999998</v>
      </c>
      <c r="AD24">
        <v>483.7</v>
      </c>
      <c r="AG24">
        <v>3.6720000000000002</v>
      </c>
      <c r="AH24">
        <v>904.5</v>
      </c>
      <c r="AI24">
        <v>0</v>
      </c>
      <c r="AJ24">
        <v>0</v>
      </c>
      <c r="AK24" t="s">
        <v>56</v>
      </c>
      <c r="AL24" t="s">
        <v>57</v>
      </c>
      <c r="AM24">
        <v>0.15</v>
      </c>
      <c r="AO24">
        <v>42.4</v>
      </c>
      <c r="AP24">
        <v>39.950000000000003</v>
      </c>
      <c r="AQ24">
        <v>38.479999999999997</v>
      </c>
    </row>
    <row r="25" spans="2:43" x14ac:dyDescent="0.2">
      <c r="B25">
        <v>32</v>
      </c>
      <c r="C25">
        <v>150</v>
      </c>
      <c r="D25" s="1">
        <v>43714</v>
      </c>
      <c r="E25" s="2">
        <v>0.43768518518518523</v>
      </c>
      <c r="F25">
        <v>1.6</v>
      </c>
      <c r="G25">
        <v>0</v>
      </c>
      <c r="H25">
        <v>0</v>
      </c>
      <c r="I25">
        <v>263</v>
      </c>
      <c r="J25">
        <v>65.3</v>
      </c>
      <c r="K25">
        <v>-0.48</v>
      </c>
      <c r="L25">
        <v>0</v>
      </c>
      <c r="M25">
        <v>110.2</v>
      </c>
      <c r="N25">
        <v>173.9</v>
      </c>
      <c r="O25">
        <v>63.71</v>
      </c>
      <c r="P25">
        <v>0.36599999999999999</v>
      </c>
      <c r="Q25">
        <v>0.313</v>
      </c>
      <c r="R25">
        <v>7.2599999999999998E-2</v>
      </c>
      <c r="S25">
        <v>4.54</v>
      </c>
      <c r="T25">
        <v>151.6</v>
      </c>
      <c r="U25">
        <v>169.2</v>
      </c>
      <c r="V25">
        <v>461</v>
      </c>
      <c r="Y25">
        <v>0.04</v>
      </c>
      <c r="Z25">
        <v>0.86599999999999999</v>
      </c>
      <c r="AD25">
        <v>475.8</v>
      </c>
      <c r="AG25">
        <v>3.5510000000000002</v>
      </c>
      <c r="AH25">
        <v>881.8</v>
      </c>
      <c r="AI25">
        <v>0</v>
      </c>
      <c r="AJ25">
        <v>0</v>
      </c>
      <c r="AK25" t="s">
        <v>56</v>
      </c>
      <c r="AL25" t="s">
        <v>57</v>
      </c>
      <c r="AM25">
        <v>0.1</v>
      </c>
      <c r="AO25">
        <v>42.45</v>
      </c>
      <c r="AP25">
        <v>40</v>
      </c>
      <c r="AQ25">
        <v>38.54</v>
      </c>
    </row>
    <row r="26" spans="2:43" x14ac:dyDescent="0.2">
      <c r="B26">
        <v>33</v>
      </c>
      <c r="C26">
        <v>150</v>
      </c>
      <c r="D26" s="1">
        <v>43714</v>
      </c>
      <c r="E26" s="2">
        <v>0.4378009259259259</v>
      </c>
      <c r="F26">
        <v>1.6</v>
      </c>
      <c r="G26">
        <v>0</v>
      </c>
      <c r="H26">
        <v>0</v>
      </c>
      <c r="I26">
        <v>263</v>
      </c>
      <c r="J26">
        <v>66.3</v>
      </c>
      <c r="K26">
        <v>-0.48</v>
      </c>
      <c r="L26">
        <v>0</v>
      </c>
      <c r="M26">
        <v>111.5</v>
      </c>
      <c r="N26">
        <v>176.9</v>
      </c>
      <c r="O26">
        <v>65.349999999999994</v>
      </c>
      <c r="P26">
        <v>0.36899999999999999</v>
      </c>
      <c r="Q26">
        <v>0.315</v>
      </c>
      <c r="R26">
        <v>7.2499999999999995E-2</v>
      </c>
      <c r="S26">
        <v>4.53</v>
      </c>
      <c r="T26">
        <v>154.1</v>
      </c>
      <c r="U26">
        <v>172.6</v>
      </c>
      <c r="V26">
        <v>460</v>
      </c>
      <c r="Y26">
        <v>0.02</v>
      </c>
      <c r="Z26">
        <v>0.85199999999999998</v>
      </c>
      <c r="AD26">
        <v>482.3</v>
      </c>
      <c r="AG26">
        <v>3.5619999999999998</v>
      </c>
      <c r="AH26">
        <v>892.2</v>
      </c>
      <c r="AI26">
        <v>0</v>
      </c>
      <c r="AJ26">
        <v>0</v>
      </c>
      <c r="AK26" t="s">
        <v>56</v>
      </c>
      <c r="AL26" t="s">
        <v>57</v>
      </c>
      <c r="AM26">
        <v>0.12</v>
      </c>
      <c r="AO26">
        <v>42.45</v>
      </c>
      <c r="AP26">
        <v>40</v>
      </c>
      <c r="AQ26">
        <v>38.479999999999997</v>
      </c>
    </row>
    <row r="27" spans="2:43" x14ac:dyDescent="0.2">
      <c r="B27">
        <v>34</v>
      </c>
      <c r="C27">
        <v>150</v>
      </c>
      <c r="D27" s="1">
        <v>43714</v>
      </c>
      <c r="E27" s="2">
        <v>0.43791666666666668</v>
      </c>
      <c r="F27">
        <v>1.6</v>
      </c>
      <c r="G27">
        <v>0</v>
      </c>
      <c r="H27">
        <v>0</v>
      </c>
      <c r="I27">
        <v>263</v>
      </c>
      <c r="J27">
        <v>66.8</v>
      </c>
      <c r="K27">
        <v>-0.48</v>
      </c>
      <c r="L27">
        <v>0</v>
      </c>
      <c r="M27">
        <v>112.1</v>
      </c>
      <c r="N27">
        <v>178.8</v>
      </c>
      <c r="O27">
        <v>66.69</v>
      </c>
      <c r="P27">
        <v>0.373</v>
      </c>
      <c r="Q27">
        <v>0.29299999999999998</v>
      </c>
      <c r="R27">
        <v>7.1599999999999997E-2</v>
      </c>
      <c r="S27">
        <v>4.4800000000000004</v>
      </c>
      <c r="T27">
        <v>155</v>
      </c>
      <c r="U27">
        <v>173.6</v>
      </c>
      <c r="V27">
        <v>466</v>
      </c>
      <c r="Y27">
        <v>0.01</v>
      </c>
      <c r="Z27">
        <v>0.84299999999999997</v>
      </c>
      <c r="AD27">
        <v>490.7</v>
      </c>
      <c r="AG27">
        <v>3.5449999999999999</v>
      </c>
      <c r="AH27">
        <v>896.7</v>
      </c>
      <c r="AI27">
        <v>0</v>
      </c>
      <c r="AJ27">
        <v>0</v>
      </c>
      <c r="AK27" t="s">
        <v>56</v>
      </c>
      <c r="AL27" t="s">
        <v>57</v>
      </c>
      <c r="AM27">
        <v>0.18</v>
      </c>
      <c r="AO27">
        <v>42.45</v>
      </c>
      <c r="AP27">
        <v>39.950000000000003</v>
      </c>
      <c r="AQ27">
        <v>38.54</v>
      </c>
    </row>
    <row r="28" spans="2:43" x14ac:dyDescent="0.2">
      <c r="B28">
        <v>35</v>
      </c>
      <c r="C28">
        <v>150</v>
      </c>
      <c r="D28" s="1">
        <v>43714</v>
      </c>
      <c r="E28" s="2">
        <v>0.4380324074074074</v>
      </c>
      <c r="F28">
        <v>1.6</v>
      </c>
      <c r="G28">
        <v>0</v>
      </c>
      <c r="H28">
        <v>0</v>
      </c>
      <c r="I28">
        <v>263</v>
      </c>
      <c r="J28">
        <v>66.5</v>
      </c>
      <c r="K28">
        <v>-0.48</v>
      </c>
      <c r="L28">
        <v>0</v>
      </c>
      <c r="M28">
        <v>111.1</v>
      </c>
      <c r="N28">
        <v>177.7</v>
      </c>
      <c r="O28">
        <v>66.55</v>
      </c>
      <c r="P28">
        <v>0.375</v>
      </c>
      <c r="Q28">
        <v>0.30499999999999999</v>
      </c>
      <c r="R28">
        <v>7.2499999999999995E-2</v>
      </c>
      <c r="S28">
        <v>4.53</v>
      </c>
      <c r="T28">
        <v>154.30000000000001</v>
      </c>
      <c r="U28">
        <v>173.4</v>
      </c>
      <c r="V28">
        <v>458</v>
      </c>
      <c r="Y28">
        <v>0.02</v>
      </c>
      <c r="Z28">
        <v>0.84799999999999998</v>
      </c>
      <c r="AD28">
        <v>480.8</v>
      </c>
      <c r="AG28">
        <v>3.5019999999999998</v>
      </c>
      <c r="AH28">
        <v>889.1</v>
      </c>
      <c r="AI28">
        <v>0</v>
      </c>
      <c r="AJ28">
        <v>0</v>
      </c>
      <c r="AK28" t="s">
        <v>56</v>
      </c>
      <c r="AL28" t="s">
        <v>57</v>
      </c>
      <c r="AM28">
        <v>0.13</v>
      </c>
      <c r="AO28">
        <v>42.45</v>
      </c>
      <c r="AP28">
        <v>40</v>
      </c>
      <c r="AQ28">
        <v>38.54</v>
      </c>
    </row>
    <row r="29" spans="2:43" x14ac:dyDescent="0.2">
      <c r="B29">
        <v>36</v>
      </c>
      <c r="C29">
        <v>150</v>
      </c>
      <c r="D29" s="1">
        <v>43714</v>
      </c>
      <c r="E29" s="2">
        <v>0.43814814814814818</v>
      </c>
      <c r="F29">
        <v>1.6</v>
      </c>
      <c r="G29">
        <v>0</v>
      </c>
      <c r="H29">
        <v>0</v>
      </c>
      <c r="I29">
        <v>263</v>
      </c>
      <c r="J29">
        <v>66.3</v>
      </c>
      <c r="K29">
        <v>-0.48</v>
      </c>
      <c r="L29">
        <v>0</v>
      </c>
      <c r="M29">
        <v>110.6</v>
      </c>
      <c r="N29">
        <v>177.4</v>
      </c>
      <c r="O29">
        <v>66.760000000000005</v>
      </c>
      <c r="P29">
        <v>0.376</v>
      </c>
      <c r="Q29">
        <v>0.311</v>
      </c>
      <c r="R29">
        <v>7.1900000000000006E-2</v>
      </c>
      <c r="S29">
        <v>4.49</v>
      </c>
      <c r="T29">
        <v>153.69999999999999</v>
      </c>
      <c r="U29">
        <v>172.6</v>
      </c>
      <c r="V29">
        <v>463</v>
      </c>
      <c r="Y29">
        <v>0.02</v>
      </c>
      <c r="Z29">
        <v>0.84899999999999998</v>
      </c>
      <c r="AD29">
        <v>482.4</v>
      </c>
      <c r="AG29">
        <v>3.4670000000000001</v>
      </c>
      <c r="AH29">
        <v>884.8</v>
      </c>
      <c r="AI29">
        <v>0</v>
      </c>
      <c r="AJ29">
        <v>0</v>
      </c>
      <c r="AK29" t="s">
        <v>56</v>
      </c>
      <c r="AL29" t="s">
        <v>57</v>
      </c>
      <c r="AM29">
        <v>0.1</v>
      </c>
      <c r="AO29">
        <v>42.4</v>
      </c>
      <c r="AP29">
        <v>39.950000000000003</v>
      </c>
      <c r="AQ29">
        <v>38.54</v>
      </c>
    </row>
    <row r="30" spans="2:43" x14ac:dyDescent="0.2">
      <c r="B30">
        <v>37</v>
      </c>
      <c r="C30">
        <v>150</v>
      </c>
      <c r="D30" s="1">
        <v>43714</v>
      </c>
      <c r="E30" s="2">
        <v>0.43826388888888884</v>
      </c>
      <c r="F30">
        <v>1.6</v>
      </c>
      <c r="G30">
        <v>0</v>
      </c>
      <c r="H30">
        <v>0</v>
      </c>
      <c r="I30">
        <v>263</v>
      </c>
      <c r="J30">
        <v>67.2</v>
      </c>
      <c r="K30">
        <v>-0.48</v>
      </c>
      <c r="L30">
        <v>0</v>
      </c>
      <c r="M30">
        <v>112.2</v>
      </c>
      <c r="N30">
        <v>180.3</v>
      </c>
      <c r="O30">
        <v>68.16</v>
      </c>
      <c r="P30">
        <v>0.378</v>
      </c>
      <c r="Q30">
        <v>0.30199999999999999</v>
      </c>
      <c r="R30">
        <v>7.1499999999999994E-2</v>
      </c>
      <c r="S30">
        <v>4.47</v>
      </c>
      <c r="T30">
        <v>156</v>
      </c>
      <c r="U30">
        <v>175.3</v>
      </c>
      <c r="V30">
        <v>465</v>
      </c>
      <c r="Y30">
        <v>0</v>
      </c>
      <c r="Z30">
        <v>0.83499999999999996</v>
      </c>
      <c r="AD30">
        <v>492</v>
      </c>
      <c r="AG30">
        <v>3.5019999999999998</v>
      </c>
      <c r="AH30">
        <v>897.5</v>
      </c>
      <c r="AI30">
        <v>0</v>
      </c>
      <c r="AJ30">
        <v>0</v>
      </c>
      <c r="AK30" t="s">
        <v>56</v>
      </c>
      <c r="AL30" t="s">
        <v>57</v>
      </c>
      <c r="AM30">
        <v>0.15</v>
      </c>
      <c r="AO30">
        <v>42.45</v>
      </c>
      <c r="AP30">
        <v>40.049999999999997</v>
      </c>
      <c r="AQ30">
        <v>38.54</v>
      </c>
    </row>
    <row r="31" spans="2:43" x14ac:dyDescent="0.2">
      <c r="B31">
        <v>38</v>
      </c>
      <c r="C31">
        <v>150</v>
      </c>
      <c r="D31" s="1">
        <v>43714</v>
      </c>
      <c r="E31" s="2">
        <v>0.43837962962962962</v>
      </c>
      <c r="F31">
        <v>1.6</v>
      </c>
      <c r="G31">
        <v>0</v>
      </c>
      <c r="H31">
        <v>0</v>
      </c>
      <c r="I31">
        <v>263</v>
      </c>
      <c r="J31">
        <v>66</v>
      </c>
      <c r="K31">
        <v>-0.48</v>
      </c>
      <c r="L31">
        <v>0</v>
      </c>
      <c r="M31">
        <v>109.7</v>
      </c>
      <c r="N31">
        <v>176.8</v>
      </c>
      <c r="O31">
        <v>67.099999999999994</v>
      </c>
      <c r="P31">
        <v>0.38</v>
      </c>
      <c r="Q31">
        <v>0.31900000000000001</v>
      </c>
      <c r="R31">
        <v>7.22E-2</v>
      </c>
      <c r="S31">
        <v>4.51</v>
      </c>
      <c r="T31">
        <v>153.1</v>
      </c>
      <c r="U31">
        <v>171.8</v>
      </c>
      <c r="V31">
        <v>464</v>
      </c>
      <c r="Y31">
        <v>0.02</v>
      </c>
      <c r="Z31">
        <v>0.85199999999999998</v>
      </c>
      <c r="AD31">
        <v>476.3</v>
      </c>
      <c r="AG31">
        <v>3.41</v>
      </c>
      <c r="AH31">
        <v>877.5</v>
      </c>
      <c r="AI31">
        <v>0</v>
      </c>
      <c r="AJ31">
        <v>0</v>
      </c>
      <c r="AK31" t="s">
        <v>56</v>
      </c>
      <c r="AL31" t="s">
        <v>57</v>
      </c>
      <c r="AM31">
        <v>0.16</v>
      </c>
      <c r="AO31">
        <v>42.45</v>
      </c>
      <c r="AP31">
        <v>40</v>
      </c>
      <c r="AQ31">
        <v>38.54</v>
      </c>
    </row>
    <row r="32" spans="2:43" x14ac:dyDescent="0.2">
      <c r="B32">
        <v>39</v>
      </c>
      <c r="C32">
        <v>150</v>
      </c>
      <c r="D32" s="1">
        <v>43714</v>
      </c>
      <c r="E32" s="2">
        <v>0.4384953703703704</v>
      </c>
      <c r="F32">
        <v>1.6</v>
      </c>
      <c r="G32">
        <v>0</v>
      </c>
      <c r="H32">
        <v>0</v>
      </c>
      <c r="I32">
        <v>263</v>
      </c>
      <c r="J32">
        <v>66.400000000000006</v>
      </c>
      <c r="K32">
        <v>-0.48</v>
      </c>
      <c r="L32">
        <v>0</v>
      </c>
      <c r="M32">
        <v>110</v>
      </c>
      <c r="N32">
        <v>178</v>
      </c>
      <c r="O32">
        <v>68.03</v>
      </c>
      <c r="P32">
        <v>0.38200000000000001</v>
      </c>
      <c r="Q32">
        <v>0.316</v>
      </c>
      <c r="R32">
        <v>7.2300000000000003E-2</v>
      </c>
      <c r="S32">
        <v>4.5199999999999996</v>
      </c>
      <c r="T32">
        <v>153.9</v>
      </c>
      <c r="U32">
        <v>172.9</v>
      </c>
      <c r="V32">
        <v>464</v>
      </c>
      <c r="Y32">
        <v>0.02</v>
      </c>
      <c r="Z32">
        <v>0.84599999999999997</v>
      </c>
      <c r="AD32">
        <v>477.1</v>
      </c>
      <c r="AG32">
        <v>3.395</v>
      </c>
      <c r="AH32">
        <v>879.8</v>
      </c>
      <c r="AI32">
        <v>0</v>
      </c>
      <c r="AJ32">
        <v>0</v>
      </c>
      <c r="AK32" t="s">
        <v>56</v>
      </c>
      <c r="AL32" t="s">
        <v>57</v>
      </c>
      <c r="AM32">
        <v>0.13</v>
      </c>
      <c r="AO32">
        <v>42.45</v>
      </c>
      <c r="AP32">
        <v>39.950000000000003</v>
      </c>
      <c r="AQ32">
        <v>38.54</v>
      </c>
    </row>
    <row r="33" spans="2:43" x14ac:dyDescent="0.2">
      <c r="B33">
        <v>40</v>
      </c>
      <c r="C33">
        <v>150</v>
      </c>
      <c r="D33" s="1">
        <v>43714</v>
      </c>
      <c r="E33" s="2">
        <v>0.43861111111111112</v>
      </c>
      <c r="F33">
        <v>1.6</v>
      </c>
      <c r="G33">
        <v>0</v>
      </c>
      <c r="H33">
        <v>0</v>
      </c>
      <c r="I33">
        <v>263</v>
      </c>
      <c r="J33">
        <v>67</v>
      </c>
      <c r="K33">
        <v>-0.48</v>
      </c>
      <c r="L33">
        <v>0</v>
      </c>
      <c r="M33">
        <v>111.2</v>
      </c>
      <c r="N33">
        <v>180.2</v>
      </c>
      <c r="O33">
        <v>69.010000000000005</v>
      </c>
      <c r="P33">
        <v>0.38300000000000001</v>
      </c>
      <c r="Q33">
        <v>0.311</v>
      </c>
      <c r="R33">
        <v>7.1599999999999997E-2</v>
      </c>
      <c r="S33">
        <v>4.4800000000000004</v>
      </c>
      <c r="T33">
        <v>155.4</v>
      </c>
      <c r="U33">
        <v>175.4</v>
      </c>
      <c r="V33">
        <v>462</v>
      </c>
      <c r="Y33">
        <v>0</v>
      </c>
      <c r="Z33">
        <v>0.83599999999999997</v>
      </c>
      <c r="AD33">
        <v>486.7</v>
      </c>
      <c r="AG33">
        <v>3.4260000000000002</v>
      </c>
      <c r="AH33">
        <v>889.6</v>
      </c>
      <c r="AI33">
        <v>0</v>
      </c>
      <c r="AJ33">
        <v>0</v>
      </c>
      <c r="AK33" t="s">
        <v>56</v>
      </c>
      <c r="AL33" t="s">
        <v>57</v>
      </c>
      <c r="AM33">
        <v>0.14000000000000001</v>
      </c>
      <c r="AO33">
        <v>42.45</v>
      </c>
      <c r="AP33">
        <v>40</v>
      </c>
      <c r="AQ33">
        <v>38.54</v>
      </c>
    </row>
    <row r="34" spans="2:43" x14ac:dyDescent="0.2">
      <c r="B34">
        <v>41</v>
      </c>
      <c r="C34">
        <v>150</v>
      </c>
      <c r="D34" s="1">
        <v>43714</v>
      </c>
      <c r="E34" s="2">
        <v>0.43872685185185184</v>
      </c>
      <c r="F34">
        <v>1.6</v>
      </c>
      <c r="G34">
        <v>0</v>
      </c>
      <c r="H34">
        <v>0</v>
      </c>
      <c r="I34">
        <v>263</v>
      </c>
      <c r="J34">
        <v>65.900000000000006</v>
      </c>
      <c r="K34">
        <v>-0.48</v>
      </c>
      <c r="L34">
        <v>0</v>
      </c>
      <c r="M34">
        <v>108.7</v>
      </c>
      <c r="N34">
        <v>176.7</v>
      </c>
      <c r="O34">
        <v>68.03</v>
      </c>
      <c r="P34">
        <v>0.38500000000000001</v>
      </c>
      <c r="Q34">
        <v>0.33400000000000002</v>
      </c>
      <c r="R34">
        <v>7.2700000000000001E-2</v>
      </c>
      <c r="S34">
        <v>4.54</v>
      </c>
      <c r="T34">
        <v>152.6</v>
      </c>
      <c r="U34">
        <v>172.2</v>
      </c>
      <c r="V34">
        <v>458</v>
      </c>
      <c r="Y34">
        <v>0.02</v>
      </c>
      <c r="Z34">
        <v>0.85299999999999998</v>
      </c>
      <c r="AD34">
        <v>468.5</v>
      </c>
      <c r="AG34">
        <v>3.33</v>
      </c>
      <c r="AH34">
        <v>869.3</v>
      </c>
      <c r="AI34">
        <v>0</v>
      </c>
      <c r="AJ34">
        <v>0</v>
      </c>
      <c r="AK34" t="s">
        <v>56</v>
      </c>
      <c r="AL34" t="s">
        <v>57</v>
      </c>
      <c r="AM34">
        <v>0.12</v>
      </c>
      <c r="AO34">
        <v>42.45</v>
      </c>
      <c r="AP34">
        <v>40.049999999999997</v>
      </c>
      <c r="AQ34">
        <v>38.54</v>
      </c>
    </row>
    <row r="35" spans="2:43" x14ac:dyDescent="0.2">
      <c r="B35">
        <v>42</v>
      </c>
      <c r="C35">
        <v>150</v>
      </c>
      <c r="D35" s="1">
        <v>43714</v>
      </c>
      <c r="E35" s="2">
        <v>0.43884259259259256</v>
      </c>
      <c r="F35">
        <v>1.6</v>
      </c>
      <c r="G35">
        <v>0</v>
      </c>
      <c r="H35">
        <v>0</v>
      </c>
      <c r="I35">
        <v>263</v>
      </c>
      <c r="J35">
        <v>66.8</v>
      </c>
      <c r="K35">
        <v>-0.46</v>
      </c>
      <c r="L35">
        <v>0</v>
      </c>
      <c r="M35">
        <v>110.8</v>
      </c>
      <c r="N35">
        <v>180.1</v>
      </c>
      <c r="O35">
        <v>69.239999999999995</v>
      </c>
      <c r="P35">
        <v>0.38400000000000001</v>
      </c>
      <c r="Q35">
        <v>0.318</v>
      </c>
      <c r="R35">
        <v>7.0699999999999999E-2</v>
      </c>
      <c r="S35">
        <v>4.42</v>
      </c>
      <c r="T35">
        <v>154.9</v>
      </c>
      <c r="U35">
        <v>175.2</v>
      </c>
      <c r="V35">
        <v>465</v>
      </c>
      <c r="Y35">
        <v>0.01</v>
      </c>
      <c r="Z35">
        <v>0.83699999999999997</v>
      </c>
      <c r="AD35">
        <v>491.7</v>
      </c>
      <c r="AG35">
        <v>3.4020000000000001</v>
      </c>
      <c r="AH35">
        <v>886.8</v>
      </c>
      <c r="AI35">
        <v>0</v>
      </c>
      <c r="AJ35">
        <v>0</v>
      </c>
      <c r="AK35" t="s">
        <v>56</v>
      </c>
      <c r="AL35" t="s">
        <v>57</v>
      </c>
      <c r="AM35">
        <v>0.12</v>
      </c>
      <c r="AO35">
        <v>42.45</v>
      </c>
      <c r="AP35">
        <v>40</v>
      </c>
      <c r="AQ35">
        <v>38.54</v>
      </c>
    </row>
    <row r="36" spans="2:43" x14ac:dyDescent="0.2">
      <c r="B36">
        <v>43</v>
      </c>
      <c r="C36">
        <v>150</v>
      </c>
      <c r="D36" s="1">
        <v>43714</v>
      </c>
      <c r="E36" s="2">
        <v>0.43895833333333334</v>
      </c>
      <c r="F36">
        <v>1.6</v>
      </c>
      <c r="G36">
        <v>0</v>
      </c>
      <c r="H36">
        <v>0</v>
      </c>
      <c r="I36">
        <v>263</v>
      </c>
      <c r="J36">
        <v>66.599999999999994</v>
      </c>
      <c r="K36">
        <v>-0.46</v>
      </c>
      <c r="L36">
        <v>0</v>
      </c>
      <c r="M36">
        <v>109.8</v>
      </c>
      <c r="N36">
        <v>179.1</v>
      </c>
      <c r="O36">
        <v>69.319999999999993</v>
      </c>
      <c r="P36">
        <v>0.38700000000000001</v>
      </c>
      <c r="Q36">
        <v>0.32500000000000001</v>
      </c>
      <c r="R36">
        <v>7.1499999999999994E-2</v>
      </c>
      <c r="S36">
        <v>4.47</v>
      </c>
      <c r="T36">
        <v>154</v>
      </c>
      <c r="U36">
        <v>174.3</v>
      </c>
      <c r="V36">
        <v>462</v>
      </c>
      <c r="Y36">
        <v>0.01</v>
      </c>
      <c r="Z36">
        <v>0.84099999999999997</v>
      </c>
      <c r="AD36">
        <v>481.3</v>
      </c>
      <c r="AG36">
        <v>3.347</v>
      </c>
      <c r="AH36">
        <v>878.3</v>
      </c>
      <c r="AI36">
        <v>0</v>
      </c>
      <c r="AJ36">
        <v>0</v>
      </c>
      <c r="AK36" t="s">
        <v>56</v>
      </c>
      <c r="AL36" t="s">
        <v>57</v>
      </c>
      <c r="AM36">
        <v>0.11</v>
      </c>
      <c r="AO36">
        <v>42.45</v>
      </c>
      <c r="AP36">
        <v>40</v>
      </c>
      <c r="AQ36">
        <v>38.54</v>
      </c>
    </row>
    <row r="37" spans="2:43" x14ac:dyDescent="0.2">
      <c r="B37">
        <v>44</v>
      </c>
      <c r="C37">
        <v>150</v>
      </c>
      <c r="D37" s="1">
        <v>43714</v>
      </c>
      <c r="E37" s="2">
        <v>0.43907407407407412</v>
      </c>
      <c r="F37">
        <v>1.6</v>
      </c>
      <c r="G37">
        <v>0</v>
      </c>
      <c r="H37">
        <v>0</v>
      </c>
      <c r="I37">
        <v>263</v>
      </c>
      <c r="J37">
        <v>66.099999999999994</v>
      </c>
      <c r="K37">
        <v>-0.48</v>
      </c>
      <c r="L37">
        <v>0</v>
      </c>
      <c r="M37">
        <v>108.5</v>
      </c>
      <c r="N37">
        <v>177.9</v>
      </c>
      <c r="O37">
        <v>69.459999999999994</v>
      </c>
      <c r="P37">
        <v>0.39</v>
      </c>
      <c r="Q37">
        <v>0.32300000000000001</v>
      </c>
      <c r="R37">
        <v>7.1599999999999997E-2</v>
      </c>
      <c r="S37">
        <v>4.47</v>
      </c>
      <c r="T37">
        <v>153</v>
      </c>
      <c r="U37">
        <v>172.6</v>
      </c>
      <c r="V37">
        <v>463</v>
      </c>
      <c r="Y37">
        <v>0.02</v>
      </c>
      <c r="Z37">
        <v>0.84699999999999998</v>
      </c>
      <c r="AD37">
        <v>475.2</v>
      </c>
      <c r="AG37">
        <v>3.278</v>
      </c>
      <c r="AH37">
        <v>867.6</v>
      </c>
      <c r="AI37">
        <v>0</v>
      </c>
      <c r="AJ37">
        <v>0</v>
      </c>
      <c r="AK37" t="s">
        <v>56</v>
      </c>
      <c r="AL37" t="s">
        <v>57</v>
      </c>
      <c r="AM37">
        <v>0.16</v>
      </c>
      <c r="AO37">
        <v>42.45</v>
      </c>
      <c r="AP37">
        <v>40</v>
      </c>
      <c r="AQ37">
        <v>38.590000000000003</v>
      </c>
    </row>
    <row r="38" spans="2:43" x14ac:dyDescent="0.2">
      <c r="B38">
        <v>45</v>
      </c>
      <c r="C38">
        <v>150</v>
      </c>
      <c r="D38" s="1">
        <v>43714</v>
      </c>
      <c r="E38" s="2">
        <v>0.43918981481481478</v>
      </c>
      <c r="F38">
        <v>1.6</v>
      </c>
      <c r="G38">
        <v>0</v>
      </c>
      <c r="H38">
        <v>0</v>
      </c>
      <c r="I38">
        <v>263</v>
      </c>
      <c r="J38">
        <v>67.099999999999994</v>
      </c>
      <c r="K38">
        <v>-0.48</v>
      </c>
      <c r="L38">
        <v>0</v>
      </c>
      <c r="M38">
        <v>110.3</v>
      </c>
      <c r="N38">
        <v>181.2</v>
      </c>
      <c r="O38">
        <v>70.91</v>
      </c>
      <c r="P38">
        <v>0.39100000000000001</v>
      </c>
      <c r="Q38">
        <v>0.313</v>
      </c>
      <c r="R38">
        <v>7.0599999999999996E-2</v>
      </c>
      <c r="S38">
        <v>4.41</v>
      </c>
      <c r="T38">
        <v>155.4</v>
      </c>
      <c r="U38">
        <v>176.2</v>
      </c>
      <c r="V38">
        <v>463</v>
      </c>
      <c r="Z38">
        <v>0.83099999999999996</v>
      </c>
      <c r="AD38">
        <v>489.6</v>
      </c>
      <c r="AG38">
        <v>3.3260000000000001</v>
      </c>
      <c r="AH38">
        <v>882.4</v>
      </c>
      <c r="AI38">
        <v>0</v>
      </c>
      <c r="AJ38">
        <v>0</v>
      </c>
      <c r="AK38" t="s">
        <v>56</v>
      </c>
      <c r="AL38" t="s">
        <v>57</v>
      </c>
      <c r="AM38">
        <v>0.13</v>
      </c>
      <c r="AO38">
        <v>42.45</v>
      </c>
      <c r="AP38">
        <v>40.049999999999997</v>
      </c>
      <c r="AQ38">
        <v>38.54</v>
      </c>
    </row>
    <row r="39" spans="2:43" x14ac:dyDescent="0.2">
      <c r="B39">
        <v>46</v>
      </c>
      <c r="C39">
        <v>150</v>
      </c>
      <c r="D39" s="1">
        <v>43714</v>
      </c>
      <c r="E39" s="2">
        <v>0.43930555555555556</v>
      </c>
      <c r="F39">
        <v>1.6</v>
      </c>
      <c r="G39">
        <v>0</v>
      </c>
      <c r="H39">
        <v>0</v>
      </c>
      <c r="I39">
        <v>263</v>
      </c>
      <c r="J39">
        <v>66.900000000000006</v>
      </c>
      <c r="K39">
        <v>-0.46</v>
      </c>
      <c r="L39">
        <v>0</v>
      </c>
      <c r="M39">
        <v>109.8</v>
      </c>
      <c r="N39">
        <v>180.7</v>
      </c>
      <c r="O39">
        <v>70.819999999999993</v>
      </c>
      <c r="P39">
        <v>0.39200000000000002</v>
      </c>
      <c r="Q39">
        <v>0.31900000000000001</v>
      </c>
      <c r="R39">
        <v>7.0900000000000005E-2</v>
      </c>
      <c r="S39">
        <v>4.43</v>
      </c>
      <c r="T39">
        <v>155.1</v>
      </c>
      <c r="U39">
        <v>175.4</v>
      </c>
      <c r="V39">
        <v>465</v>
      </c>
      <c r="Y39">
        <v>0</v>
      </c>
      <c r="Z39">
        <v>0.83399999999999996</v>
      </c>
      <c r="AD39">
        <v>486</v>
      </c>
      <c r="AG39">
        <v>3.306</v>
      </c>
      <c r="AH39">
        <v>878.8</v>
      </c>
      <c r="AI39">
        <v>0</v>
      </c>
      <c r="AJ39">
        <v>0</v>
      </c>
      <c r="AK39" t="s">
        <v>56</v>
      </c>
      <c r="AL39" t="s">
        <v>57</v>
      </c>
      <c r="AM39">
        <v>0.15</v>
      </c>
      <c r="AO39">
        <v>42.45</v>
      </c>
      <c r="AP39">
        <v>40.049999999999997</v>
      </c>
      <c r="AQ39">
        <v>38.590000000000003</v>
      </c>
    </row>
    <row r="40" spans="2:43" x14ac:dyDescent="0.2">
      <c r="B40">
        <v>47</v>
      </c>
      <c r="C40">
        <v>150</v>
      </c>
      <c r="D40" s="1">
        <v>43714</v>
      </c>
      <c r="E40" s="2">
        <v>0.43942129629629628</v>
      </c>
      <c r="F40">
        <v>1.6</v>
      </c>
      <c r="G40">
        <v>0</v>
      </c>
      <c r="H40">
        <v>0</v>
      </c>
      <c r="I40">
        <v>263</v>
      </c>
      <c r="J40">
        <v>66</v>
      </c>
      <c r="K40">
        <v>-0.46</v>
      </c>
      <c r="L40">
        <v>0</v>
      </c>
      <c r="M40">
        <v>107.9</v>
      </c>
      <c r="N40">
        <v>178.4</v>
      </c>
      <c r="O40">
        <v>70.489999999999995</v>
      </c>
      <c r="P40">
        <v>0.39500000000000002</v>
      </c>
      <c r="Q40">
        <v>0.32700000000000001</v>
      </c>
      <c r="R40">
        <v>7.1400000000000005E-2</v>
      </c>
      <c r="S40">
        <v>4.47</v>
      </c>
      <c r="T40">
        <v>152.5</v>
      </c>
      <c r="U40">
        <v>173.1</v>
      </c>
      <c r="V40">
        <v>461</v>
      </c>
      <c r="Y40">
        <v>0.02</v>
      </c>
      <c r="Z40">
        <v>0.84499999999999997</v>
      </c>
      <c r="AD40">
        <v>473.3</v>
      </c>
      <c r="AG40">
        <v>3.22</v>
      </c>
      <c r="AH40">
        <v>862.9</v>
      </c>
      <c r="AI40">
        <v>0</v>
      </c>
      <c r="AJ40">
        <v>0</v>
      </c>
      <c r="AK40" t="s">
        <v>56</v>
      </c>
      <c r="AL40" t="s">
        <v>57</v>
      </c>
      <c r="AM40">
        <v>0.09</v>
      </c>
      <c r="AO40">
        <v>42.45</v>
      </c>
      <c r="AP40">
        <v>40</v>
      </c>
      <c r="AQ40">
        <v>38.590000000000003</v>
      </c>
    </row>
    <row r="41" spans="2:43" x14ac:dyDescent="0.2">
      <c r="B41">
        <v>48</v>
      </c>
      <c r="C41">
        <v>150</v>
      </c>
      <c r="D41" s="1">
        <v>43714</v>
      </c>
      <c r="E41" s="2">
        <v>0.43953703703703706</v>
      </c>
      <c r="F41">
        <v>1.6</v>
      </c>
      <c r="G41">
        <v>0</v>
      </c>
      <c r="H41">
        <v>0</v>
      </c>
      <c r="I41">
        <v>263</v>
      </c>
      <c r="J41">
        <v>66.8</v>
      </c>
      <c r="K41">
        <v>-0.46</v>
      </c>
      <c r="L41">
        <v>0</v>
      </c>
      <c r="M41">
        <v>109.6</v>
      </c>
      <c r="N41">
        <v>180.5</v>
      </c>
      <c r="O41">
        <v>70.87</v>
      </c>
      <c r="P41">
        <v>0.39300000000000002</v>
      </c>
      <c r="Q41">
        <v>0.32500000000000001</v>
      </c>
      <c r="R41">
        <v>7.0699999999999999E-2</v>
      </c>
      <c r="S41">
        <v>4.42</v>
      </c>
      <c r="T41">
        <v>154.6</v>
      </c>
      <c r="U41">
        <v>175.8</v>
      </c>
      <c r="V41">
        <v>461</v>
      </c>
      <c r="Y41">
        <v>0</v>
      </c>
      <c r="Z41">
        <v>0.83499999999999996</v>
      </c>
      <c r="AD41">
        <v>486.2</v>
      </c>
      <c r="AG41">
        <v>3.2919999999999998</v>
      </c>
      <c r="AH41">
        <v>876.6</v>
      </c>
      <c r="AI41">
        <v>0</v>
      </c>
      <c r="AJ41">
        <v>0</v>
      </c>
      <c r="AK41" t="s">
        <v>56</v>
      </c>
      <c r="AL41" t="s">
        <v>57</v>
      </c>
      <c r="AM41">
        <v>0.16</v>
      </c>
      <c r="AO41">
        <v>42.5</v>
      </c>
      <c r="AP41">
        <v>40.049999999999997</v>
      </c>
      <c r="AQ41">
        <v>38.54</v>
      </c>
    </row>
    <row r="42" spans="2:43" x14ac:dyDescent="0.2">
      <c r="B42">
        <v>49</v>
      </c>
      <c r="C42">
        <v>150</v>
      </c>
      <c r="D42" s="1">
        <v>43714</v>
      </c>
      <c r="E42" s="2">
        <v>0.43965277777777773</v>
      </c>
      <c r="F42">
        <v>1.6</v>
      </c>
      <c r="G42">
        <v>0</v>
      </c>
      <c r="H42">
        <v>0</v>
      </c>
      <c r="I42">
        <v>263</v>
      </c>
      <c r="J42">
        <v>66.7</v>
      </c>
      <c r="K42">
        <v>-0.46</v>
      </c>
      <c r="L42">
        <v>0</v>
      </c>
      <c r="M42">
        <v>109.3</v>
      </c>
      <c r="N42">
        <v>180.8</v>
      </c>
      <c r="O42">
        <v>71.45</v>
      </c>
      <c r="P42">
        <v>0.39500000000000002</v>
      </c>
      <c r="Q42">
        <v>0.32700000000000001</v>
      </c>
      <c r="R42">
        <v>7.0599999999999996E-2</v>
      </c>
      <c r="S42">
        <v>4.41</v>
      </c>
      <c r="T42">
        <v>154.4</v>
      </c>
      <c r="U42">
        <v>175.6</v>
      </c>
      <c r="V42">
        <v>462</v>
      </c>
      <c r="Y42">
        <v>0</v>
      </c>
      <c r="Z42">
        <v>0.83299999999999996</v>
      </c>
      <c r="AD42">
        <v>485.7</v>
      </c>
      <c r="AG42">
        <v>3.2629999999999999</v>
      </c>
      <c r="AH42">
        <v>874.5</v>
      </c>
      <c r="AI42">
        <v>0</v>
      </c>
      <c r="AJ42">
        <v>0</v>
      </c>
      <c r="AK42" t="s">
        <v>56</v>
      </c>
      <c r="AL42" t="s">
        <v>57</v>
      </c>
      <c r="AM42">
        <v>0.11</v>
      </c>
      <c r="AO42">
        <v>42.5</v>
      </c>
      <c r="AP42">
        <v>40</v>
      </c>
      <c r="AQ42">
        <v>38.54</v>
      </c>
    </row>
    <row r="43" spans="2:43" x14ac:dyDescent="0.2">
      <c r="B43">
        <v>50</v>
      </c>
      <c r="C43">
        <v>150</v>
      </c>
      <c r="D43" s="1">
        <v>43714</v>
      </c>
      <c r="E43" s="2">
        <v>0.4397685185185185</v>
      </c>
      <c r="F43">
        <v>1.6</v>
      </c>
      <c r="G43">
        <v>0</v>
      </c>
      <c r="H43">
        <v>0</v>
      </c>
      <c r="I43">
        <v>263</v>
      </c>
      <c r="J43">
        <v>66.400000000000006</v>
      </c>
      <c r="K43">
        <v>-0.46</v>
      </c>
      <c r="L43">
        <v>0</v>
      </c>
      <c r="M43">
        <v>108.3</v>
      </c>
      <c r="N43">
        <v>179.3</v>
      </c>
      <c r="O43">
        <v>71.03</v>
      </c>
      <c r="P43">
        <v>0.39600000000000002</v>
      </c>
      <c r="Q43">
        <v>0.34300000000000003</v>
      </c>
      <c r="R43">
        <v>7.2099999999999997E-2</v>
      </c>
      <c r="S43">
        <v>4.51</v>
      </c>
      <c r="T43">
        <v>153.5</v>
      </c>
      <c r="U43">
        <v>174.3</v>
      </c>
      <c r="V43">
        <v>460</v>
      </c>
      <c r="Y43">
        <v>0.01</v>
      </c>
      <c r="Z43">
        <v>0.84</v>
      </c>
      <c r="AD43">
        <v>470.8</v>
      </c>
      <c r="AG43">
        <v>3.2250000000000001</v>
      </c>
      <c r="AH43">
        <v>866.1</v>
      </c>
      <c r="AI43">
        <v>0</v>
      </c>
      <c r="AJ43">
        <v>0</v>
      </c>
      <c r="AK43" t="s">
        <v>56</v>
      </c>
      <c r="AL43" t="s">
        <v>57</v>
      </c>
      <c r="AM43">
        <v>0.16</v>
      </c>
      <c r="AO43">
        <v>42.45</v>
      </c>
      <c r="AP43">
        <v>40.049999999999997</v>
      </c>
      <c r="AQ43">
        <v>38.54</v>
      </c>
    </row>
    <row r="44" spans="2:43" x14ac:dyDescent="0.2">
      <c r="B44">
        <v>51</v>
      </c>
      <c r="C44">
        <v>150</v>
      </c>
      <c r="D44" s="1">
        <v>43714</v>
      </c>
      <c r="E44" s="2">
        <v>0.43988425925925928</v>
      </c>
      <c r="F44">
        <v>1.6</v>
      </c>
      <c r="G44">
        <v>0</v>
      </c>
      <c r="H44">
        <v>0</v>
      </c>
      <c r="I44">
        <v>263</v>
      </c>
      <c r="J44">
        <v>67.099999999999994</v>
      </c>
      <c r="K44">
        <v>-0.46</v>
      </c>
      <c r="L44">
        <v>0</v>
      </c>
      <c r="M44">
        <v>109.4</v>
      </c>
      <c r="N44">
        <v>181.8</v>
      </c>
      <c r="O44">
        <v>72.38</v>
      </c>
      <c r="P44">
        <v>0.39800000000000002</v>
      </c>
      <c r="Q44">
        <v>0.318</v>
      </c>
      <c r="R44">
        <v>7.0800000000000002E-2</v>
      </c>
      <c r="S44">
        <v>4.43</v>
      </c>
      <c r="T44">
        <v>155.19999999999999</v>
      </c>
      <c r="U44">
        <v>176.3</v>
      </c>
      <c r="V44">
        <v>463</v>
      </c>
      <c r="Z44">
        <v>0.82899999999999996</v>
      </c>
      <c r="AD44">
        <v>484.3</v>
      </c>
      <c r="AG44">
        <v>3.2429999999999999</v>
      </c>
      <c r="AH44">
        <v>875.4</v>
      </c>
      <c r="AI44">
        <v>0</v>
      </c>
      <c r="AJ44">
        <v>0</v>
      </c>
      <c r="AK44" t="s">
        <v>56</v>
      </c>
      <c r="AL44" t="s">
        <v>57</v>
      </c>
      <c r="AM44">
        <v>0.16</v>
      </c>
      <c r="AO44">
        <v>42.5</v>
      </c>
      <c r="AP44">
        <v>40.049999999999997</v>
      </c>
      <c r="AQ44">
        <v>38.54</v>
      </c>
    </row>
    <row r="45" spans="2:43" x14ac:dyDescent="0.2">
      <c r="B45">
        <v>52</v>
      </c>
      <c r="C45">
        <v>150</v>
      </c>
      <c r="D45" s="1">
        <v>43714</v>
      </c>
      <c r="E45" s="2">
        <v>0.44</v>
      </c>
      <c r="F45">
        <v>1.6</v>
      </c>
      <c r="G45">
        <v>0</v>
      </c>
      <c r="H45">
        <v>0</v>
      </c>
      <c r="I45">
        <v>263</v>
      </c>
      <c r="J45">
        <v>67.099999999999994</v>
      </c>
      <c r="K45">
        <v>-0.46</v>
      </c>
      <c r="L45">
        <v>0</v>
      </c>
      <c r="M45">
        <v>109.4</v>
      </c>
      <c r="N45">
        <v>181.7</v>
      </c>
      <c r="O45">
        <v>72.34</v>
      </c>
      <c r="P45">
        <v>0.39800000000000002</v>
      </c>
      <c r="Q45">
        <v>0.32900000000000001</v>
      </c>
      <c r="R45">
        <v>7.1400000000000005E-2</v>
      </c>
      <c r="S45">
        <v>4.46</v>
      </c>
      <c r="T45">
        <v>155</v>
      </c>
      <c r="U45">
        <v>176.8</v>
      </c>
      <c r="V45">
        <v>459</v>
      </c>
      <c r="Z45">
        <v>0.82899999999999996</v>
      </c>
      <c r="AD45">
        <v>480.3</v>
      </c>
      <c r="AG45">
        <v>3.242</v>
      </c>
      <c r="AH45">
        <v>875</v>
      </c>
      <c r="AI45">
        <v>0</v>
      </c>
      <c r="AJ45">
        <v>0</v>
      </c>
      <c r="AK45" t="s">
        <v>56</v>
      </c>
      <c r="AL45" t="s">
        <v>57</v>
      </c>
      <c r="AM45">
        <v>0.15</v>
      </c>
      <c r="AO45">
        <v>42.45</v>
      </c>
      <c r="AP45">
        <v>40</v>
      </c>
      <c r="AQ45">
        <v>38.54</v>
      </c>
    </row>
    <row r="46" spans="2:43" x14ac:dyDescent="0.2">
      <c r="B46">
        <v>53</v>
      </c>
      <c r="C46">
        <v>150</v>
      </c>
      <c r="D46" s="1">
        <v>43714</v>
      </c>
      <c r="E46" s="2">
        <v>0.44011574074074072</v>
      </c>
      <c r="F46">
        <v>1.6</v>
      </c>
      <c r="G46">
        <v>0</v>
      </c>
      <c r="H46">
        <v>0</v>
      </c>
      <c r="I46">
        <v>263</v>
      </c>
      <c r="J46">
        <v>65.900000000000006</v>
      </c>
      <c r="K46">
        <v>-0.48</v>
      </c>
      <c r="L46">
        <v>0</v>
      </c>
      <c r="M46">
        <v>106.7</v>
      </c>
      <c r="N46">
        <v>178.1</v>
      </c>
      <c r="O46">
        <v>71.39</v>
      </c>
      <c r="P46">
        <v>0.40100000000000002</v>
      </c>
      <c r="Q46">
        <v>0.33100000000000002</v>
      </c>
      <c r="R46">
        <v>7.1599999999999997E-2</v>
      </c>
      <c r="S46">
        <v>4.47</v>
      </c>
      <c r="T46">
        <v>151.9</v>
      </c>
      <c r="U46">
        <v>173.2</v>
      </c>
      <c r="V46">
        <v>458</v>
      </c>
      <c r="Y46">
        <v>0.02</v>
      </c>
      <c r="Z46">
        <v>0.84599999999999997</v>
      </c>
      <c r="AD46">
        <v>467.4</v>
      </c>
      <c r="AG46">
        <v>3.14</v>
      </c>
      <c r="AH46">
        <v>853.5</v>
      </c>
      <c r="AI46">
        <v>0</v>
      </c>
      <c r="AJ46">
        <v>0</v>
      </c>
      <c r="AK46" t="s">
        <v>56</v>
      </c>
      <c r="AL46" t="s">
        <v>57</v>
      </c>
      <c r="AM46">
        <v>0.16</v>
      </c>
      <c r="AO46">
        <v>42.5</v>
      </c>
      <c r="AP46">
        <v>40.049999999999997</v>
      </c>
      <c r="AQ46">
        <v>38.590000000000003</v>
      </c>
    </row>
    <row r="47" spans="2:43" x14ac:dyDescent="0.2">
      <c r="B47">
        <v>54</v>
      </c>
      <c r="C47">
        <v>150</v>
      </c>
      <c r="D47" s="1">
        <v>43714</v>
      </c>
      <c r="E47" s="2">
        <v>0.44023148148148145</v>
      </c>
      <c r="F47">
        <v>1.6</v>
      </c>
      <c r="G47">
        <v>0</v>
      </c>
      <c r="H47">
        <v>0</v>
      </c>
      <c r="I47">
        <v>263</v>
      </c>
      <c r="J47">
        <v>67.400000000000006</v>
      </c>
      <c r="K47">
        <v>-0.46</v>
      </c>
      <c r="L47">
        <v>0</v>
      </c>
      <c r="M47">
        <v>109.7</v>
      </c>
      <c r="N47">
        <v>182.6</v>
      </c>
      <c r="O47">
        <v>72.900000000000006</v>
      </c>
      <c r="P47">
        <v>0.39900000000000002</v>
      </c>
      <c r="Q47">
        <v>0.34100000000000003</v>
      </c>
      <c r="R47">
        <v>7.0900000000000005E-2</v>
      </c>
      <c r="S47">
        <v>4.43</v>
      </c>
      <c r="T47">
        <v>155.9</v>
      </c>
      <c r="U47">
        <v>177.5</v>
      </c>
      <c r="V47">
        <v>462</v>
      </c>
      <c r="Z47">
        <v>0.82499999999999996</v>
      </c>
      <c r="AD47">
        <v>485</v>
      </c>
      <c r="AG47">
        <v>3.2440000000000002</v>
      </c>
      <c r="AH47">
        <v>877.9</v>
      </c>
      <c r="AI47">
        <v>0</v>
      </c>
      <c r="AJ47">
        <v>0</v>
      </c>
      <c r="AK47" t="s">
        <v>56</v>
      </c>
      <c r="AL47" t="s">
        <v>57</v>
      </c>
      <c r="AM47">
        <v>0.08</v>
      </c>
      <c r="AO47">
        <v>42.5</v>
      </c>
      <c r="AP47">
        <v>40.049999999999997</v>
      </c>
      <c r="AQ47">
        <v>38.590000000000003</v>
      </c>
    </row>
    <row r="48" spans="2:43" x14ac:dyDescent="0.2">
      <c r="B48">
        <v>55</v>
      </c>
      <c r="C48">
        <v>150</v>
      </c>
      <c r="D48" s="1">
        <v>43714</v>
      </c>
      <c r="E48" s="2">
        <v>0.44034722222222222</v>
      </c>
      <c r="F48">
        <v>1.6</v>
      </c>
      <c r="G48">
        <v>0</v>
      </c>
      <c r="H48">
        <v>0</v>
      </c>
      <c r="I48">
        <v>263</v>
      </c>
      <c r="J48">
        <v>66.599999999999994</v>
      </c>
      <c r="K48">
        <v>-0.46</v>
      </c>
      <c r="L48">
        <v>0</v>
      </c>
      <c r="M48">
        <v>107.7</v>
      </c>
      <c r="N48">
        <v>180.6</v>
      </c>
      <c r="O48">
        <v>72.89</v>
      </c>
      <c r="P48">
        <v>0.40400000000000003</v>
      </c>
      <c r="Q48">
        <v>0.32300000000000001</v>
      </c>
      <c r="R48">
        <v>7.0599999999999996E-2</v>
      </c>
      <c r="S48">
        <v>4.41</v>
      </c>
      <c r="T48">
        <v>153.5</v>
      </c>
      <c r="U48">
        <v>175.5</v>
      </c>
      <c r="V48">
        <v>462</v>
      </c>
      <c r="Y48">
        <v>0</v>
      </c>
      <c r="Z48">
        <v>0.83399999999999996</v>
      </c>
      <c r="AD48">
        <v>478.5</v>
      </c>
      <c r="AG48">
        <v>3.15</v>
      </c>
      <c r="AH48">
        <v>861.9</v>
      </c>
      <c r="AI48">
        <v>0</v>
      </c>
      <c r="AJ48">
        <v>0</v>
      </c>
      <c r="AK48" t="s">
        <v>56</v>
      </c>
      <c r="AL48" t="s">
        <v>57</v>
      </c>
      <c r="AM48">
        <v>0.17</v>
      </c>
      <c r="AO48">
        <v>42.5</v>
      </c>
      <c r="AP48">
        <v>40.1</v>
      </c>
      <c r="AQ48">
        <v>38.590000000000003</v>
      </c>
    </row>
    <row r="49" spans="2:43" x14ac:dyDescent="0.2">
      <c r="B49">
        <v>56</v>
      </c>
      <c r="C49">
        <v>150</v>
      </c>
      <c r="D49" s="1">
        <v>43714</v>
      </c>
      <c r="E49" s="2">
        <v>0.440462962962963</v>
      </c>
      <c r="F49">
        <v>1.6</v>
      </c>
      <c r="G49">
        <v>0</v>
      </c>
      <c r="H49">
        <v>0</v>
      </c>
      <c r="I49">
        <v>263</v>
      </c>
      <c r="J49">
        <v>65.900000000000006</v>
      </c>
      <c r="K49">
        <v>-0.46</v>
      </c>
      <c r="L49">
        <v>0</v>
      </c>
      <c r="M49">
        <v>106.3</v>
      </c>
      <c r="N49">
        <v>178.8</v>
      </c>
      <c r="O49">
        <v>72.540000000000006</v>
      </c>
      <c r="P49">
        <v>0.40600000000000003</v>
      </c>
      <c r="Q49">
        <v>0.32500000000000001</v>
      </c>
      <c r="R49">
        <v>7.1199999999999999E-2</v>
      </c>
      <c r="S49">
        <v>4.45</v>
      </c>
      <c r="T49">
        <v>152</v>
      </c>
      <c r="U49">
        <v>173.2</v>
      </c>
      <c r="V49">
        <v>461</v>
      </c>
      <c r="Y49">
        <v>0.01</v>
      </c>
      <c r="Z49">
        <v>0.84199999999999997</v>
      </c>
      <c r="AD49">
        <v>467.9</v>
      </c>
      <c r="AG49">
        <v>3.0920000000000001</v>
      </c>
      <c r="AH49">
        <v>850.2</v>
      </c>
      <c r="AI49">
        <v>0</v>
      </c>
      <c r="AJ49">
        <v>0</v>
      </c>
      <c r="AK49" t="s">
        <v>56</v>
      </c>
      <c r="AL49" t="s">
        <v>57</v>
      </c>
      <c r="AM49">
        <v>0.13</v>
      </c>
      <c r="AO49">
        <v>42.5</v>
      </c>
      <c r="AP49">
        <v>40.049999999999997</v>
      </c>
      <c r="AQ49">
        <v>38.54</v>
      </c>
    </row>
    <row r="50" spans="2:43" x14ac:dyDescent="0.2">
      <c r="B50">
        <v>57</v>
      </c>
      <c r="C50">
        <v>150</v>
      </c>
      <c r="D50" s="1">
        <v>43714</v>
      </c>
      <c r="E50" s="2">
        <v>0.44057870370370367</v>
      </c>
      <c r="F50">
        <v>1.6</v>
      </c>
      <c r="G50">
        <v>0</v>
      </c>
      <c r="H50">
        <v>0</v>
      </c>
      <c r="I50">
        <v>263</v>
      </c>
      <c r="J50">
        <v>67.2</v>
      </c>
      <c r="K50">
        <v>-0.46</v>
      </c>
      <c r="L50">
        <v>0</v>
      </c>
      <c r="M50">
        <v>109</v>
      </c>
      <c r="N50">
        <v>183</v>
      </c>
      <c r="O50">
        <v>74.069999999999993</v>
      </c>
      <c r="P50">
        <v>0.40500000000000003</v>
      </c>
      <c r="Q50">
        <v>0.318</v>
      </c>
      <c r="R50">
        <v>6.9800000000000001E-2</v>
      </c>
      <c r="S50">
        <v>4.3600000000000003</v>
      </c>
      <c r="T50">
        <v>155.19999999999999</v>
      </c>
      <c r="U50">
        <v>177.1</v>
      </c>
      <c r="V50">
        <v>466</v>
      </c>
      <c r="Z50">
        <v>0.82299999999999995</v>
      </c>
      <c r="AD50">
        <v>489.6</v>
      </c>
      <c r="AG50">
        <v>3.1779999999999999</v>
      </c>
      <c r="AH50">
        <v>871.8</v>
      </c>
      <c r="AI50">
        <v>0</v>
      </c>
      <c r="AJ50">
        <v>0</v>
      </c>
      <c r="AK50" t="s">
        <v>56</v>
      </c>
      <c r="AL50" t="s">
        <v>57</v>
      </c>
      <c r="AM50">
        <v>0.16</v>
      </c>
      <c r="AO50">
        <v>42.5</v>
      </c>
      <c r="AP50">
        <v>40.049999999999997</v>
      </c>
      <c r="AQ50">
        <v>38.590000000000003</v>
      </c>
    </row>
    <row r="51" spans="2:43" x14ac:dyDescent="0.2">
      <c r="B51">
        <v>58</v>
      </c>
      <c r="C51">
        <v>150</v>
      </c>
      <c r="D51" s="1">
        <v>43714</v>
      </c>
      <c r="E51" s="2">
        <v>0.44069444444444444</v>
      </c>
      <c r="F51">
        <v>1.6</v>
      </c>
      <c r="G51">
        <v>0</v>
      </c>
      <c r="H51">
        <v>0</v>
      </c>
      <c r="I51">
        <v>263</v>
      </c>
      <c r="J51">
        <v>67</v>
      </c>
      <c r="K51">
        <v>-0.46</v>
      </c>
      <c r="L51">
        <v>0</v>
      </c>
      <c r="M51">
        <v>108.2</v>
      </c>
      <c r="N51">
        <v>182.6</v>
      </c>
      <c r="O51">
        <v>74.39</v>
      </c>
      <c r="P51">
        <v>0.40699999999999997</v>
      </c>
      <c r="Q51">
        <v>0.31</v>
      </c>
      <c r="R51">
        <v>6.9900000000000004E-2</v>
      </c>
      <c r="S51">
        <v>4.37</v>
      </c>
      <c r="T51">
        <v>154.69999999999999</v>
      </c>
      <c r="U51">
        <v>176.9</v>
      </c>
      <c r="V51">
        <v>463</v>
      </c>
      <c r="Z51">
        <v>0.82499999999999996</v>
      </c>
      <c r="AD51">
        <v>485.4</v>
      </c>
      <c r="AG51">
        <v>3.1349999999999998</v>
      </c>
      <c r="AH51">
        <v>865.8</v>
      </c>
      <c r="AI51">
        <v>0</v>
      </c>
      <c r="AJ51">
        <v>0</v>
      </c>
      <c r="AK51" t="s">
        <v>56</v>
      </c>
      <c r="AL51" t="s">
        <v>57</v>
      </c>
      <c r="AM51">
        <v>0.13</v>
      </c>
      <c r="AO51">
        <v>42.45</v>
      </c>
      <c r="AP51">
        <v>40.049999999999997</v>
      </c>
      <c r="AQ51">
        <v>38.54</v>
      </c>
    </row>
    <row r="52" spans="2:43" x14ac:dyDescent="0.2">
      <c r="B52">
        <v>59</v>
      </c>
      <c r="C52">
        <v>150</v>
      </c>
      <c r="D52" s="1">
        <v>43714</v>
      </c>
      <c r="E52" s="2">
        <v>0.44081018518518517</v>
      </c>
      <c r="F52">
        <v>1.6</v>
      </c>
      <c r="G52">
        <v>0</v>
      </c>
      <c r="H52">
        <v>0</v>
      </c>
      <c r="I52">
        <v>263</v>
      </c>
      <c r="J52">
        <v>66.599999999999994</v>
      </c>
      <c r="K52">
        <v>-0.46</v>
      </c>
      <c r="L52">
        <v>0</v>
      </c>
      <c r="M52">
        <v>107.6</v>
      </c>
      <c r="N52">
        <v>181.1</v>
      </c>
      <c r="O52">
        <v>73.5</v>
      </c>
      <c r="P52">
        <v>0.40600000000000003</v>
      </c>
      <c r="Q52">
        <v>0.34100000000000003</v>
      </c>
      <c r="R52">
        <v>7.0499999999999993E-2</v>
      </c>
      <c r="S52">
        <v>4.41</v>
      </c>
      <c r="T52">
        <v>153.80000000000001</v>
      </c>
      <c r="U52">
        <v>175.7</v>
      </c>
      <c r="V52">
        <v>465</v>
      </c>
      <c r="Z52">
        <v>0.83199999999999996</v>
      </c>
      <c r="AD52">
        <v>478.4</v>
      </c>
      <c r="AG52">
        <v>3.13</v>
      </c>
      <c r="AH52">
        <v>861.1</v>
      </c>
      <c r="AI52">
        <v>0</v>
      </c>
      <c r="AJ52">
        <v>0</v>
      </c>
      <c r="AK52" t="s">
        <v>56</v>
      </c>
      <c r="AL52" t="s">
        <v>57</v>
      </c>
      <c r="AM52">
        <v>0.18</v>
      </c>
      <c r="AO52">
        <v>42.5</v>
      </c>
      <c r="AP52">
        <v>40.049999999999997</v>
      </c>
      <c r="AQ52">
        <v>38.590000000000003</v>
      </c>
    </row>
    <row r="53" spans="2:43" x14ac:dyDescent="0.2">
      <c r="B53">
        <v>60</v>
      </c>
      <c r="C53">
        <v>150</v>
      </c>
      <c r="D53" s="1">
        <v>43714</v>
      </c>
      <c r="E53" s="2">
        <v>0.44092592592592594</v>
      </c>
      <c r="F53">
        <v>1.6</v>
      </c>
      <c r="G53">
        <v>0</v>
      </c>
      <c r="H53">
        <v>0</v>
      </c>
      <c r="I53">
        <v>263</v>
      </c>
      <c r="J53">
        <v>68</v>
      </c>
      <c r="K53">
        <v>-0.46</v>
      </c>
      <c r="L53">
        <v>0</v>
      </c>
      <c r="M53">
        <v>109.9</v>
      </c>
      <c r="N53">
        <v>185.2</v>
      </c>
      <c r="O53">
        <v>75.3</v>
      </c>
      <c r="P53">
        <v>0.40699999999999997</v>
      </c>
      <c r="Q53">
        <v>0.33600000000000002</v>
      </c>
      <c r="R53">
        <v>7.17E-2</v>
      </c>
      <c r="S53">
        <v>4.4800000000000004</v>
      </c>
      <c r="T53">
        <v>157.6</v>
      </c>
      <c r="U53">
        <v>180.4</v>
      </c>
      <c r="V53">
        <v>454</v>
      </c>
      <c r="Z53">
        <v>0.81399999999999995</v>
      </c>
      <c r="AD53">
        <v>480.6</v>
      </c>
      <c r="AG53">
        <v>3.1880000000000002</v>
      </c>
      <c r="AH53">
        <v>878.9</v>
      </c>
      <c r="AI53">
        <v>0</v>
      </c>
      <c r="AJ53">
        <v>0</v>
      </c>
      <c r="AK53" t="s">
        <v>56</v>
      </c>
      <c r="AL53" t="s">
        <v>57</v>
      </c>
      <c r="AM53">
        <v>0.14000000000000001</v>
      </c>
      <c r="AO53">
        <v>42.5</v>
      </c>
      <c r="AP53">
        <v>40.049999999999997</v>
      </c>
      <c r="AQ53">
        <v>38.590000000000003</v>
      </c>
    </row>
    <row r="54" spans="2:43" x14ac:dyDescent="0.2">
      <c r="B54">
        <v>61</v>
      </c>
      <c r="C54">
        <v>150</v>
      </c>
      <c r="D54" s="1">
        <v>43714</v>
      </c>
      <c r="E54" s="2">
        <v>0.44104166666666672</v>
      </c>
      <c r="F54">
        <v>1.6</v>
      </c>
      <c r="G54">
        <v>0</v>
      </c>
      <c r="H54">
        <v>0</v>
      </c>
      <c r="I54">
        <v>263</v>
      </c>
      <c r="J54">
        <v>66.400000000000006</v>
      </c>
      <c r="K54">
        <v>-0.46</v>
      </c>
      <c r="L54">
        <v>0</v>
      </c>
      <c r="M54">
        <v>106.9</v>
      </c>
      <c r="N54">
        <v>180.7</v>
      </c>
      <c r="O54">
        <v>73.83</v>
      </c>
      <c r="P54">
        <v>0.40899999999999997</v>
      </c>
      <c r="Q54">
        <v>0.33200000000000002</v>
      </c>
      <c r="R54">
        <v>7.0900000000000005E-2</v>
      </c>
      <c r="S54">
        <v>4.43</v>
      </c>
      <c r="T54">
        <v>153.19999999999999</v>
      </c>
      <c r="U54">
        <v>175.3</v>
      </c>
      <c r="V54">
        <v>460</v>
      </c>
      <c r="Y54">
        <v>0</v>
      </c>
      <c r="Z54">
        <v>0.83399999999999996</v>
      </c>
      <c r="AD54">
        <v>472.3</v>
      </c>
      <c r="AG54">
        <v>3.0859999999999999</v>
      </c>
      <c r="AH54">
        <v>854.9</v>
      </c>
      <c r="AI54">
        <v>0</v>
      </c>
      <c r="AJ54">
        <v>0</v>
      </c>
      <c r="AK54" t="s">
        <v>56</v>
      </c>
      <c r="AL54" t="s">
        <v>57</v>
      </c>
      <c r="AM54">
        <v>0.15</v>
      </c>
      <c r="AO54">
        <v>42.5</v>
      </c>
      <c r="AP54">
        <v>40.049999999999997</v>
      </c>
      <c r="AQ54">
        <v>38.590000000000003</v>
      </c>
    </row>
    <row r="55" spans="2:43" x14ac:dyDescent="0.2">
      <c r="B55">
        <v>62</v>
      </c>
      <c r="C55">
        <v>150</v>
      </c>
      <c r="D55" s="1">
        <v>43714</v>
      </c>
      <c r="E55" s="2">
        <v>0.44115740740740739</v>
      </c>
      <c r="F55">
        <v>1.6</v>
      </c>
      <c r="G55">
        <v>0</v>
      </c>
      <c r="H55">
        <v>0</v>
      </c>
      <c r="I55">
        <v>263</v>
      </c>
      <c r="J55">
        <v>66.400000000000006</v>
      </c>
      <c r="K55">
        <v>-0.46</v>
      </c>
      <c r="L55">
        <v>0</v>
      </c>
      <c r="M55">
        <v>106.6</v>
      </c>
      <c r="N55">
        <v>180.7</v>
      </c>
      <c r="O55">
        <v>74.05</v>
      </c>
      <c r="P55">
        <v>0.41</v>
      </c>
      <c r="Q55">
        <v>0.33300000000000002</v>
      </c>
      <c r="R55">
        <v>7.0699999999999999E-2</v>
      </c>
      <c r="S55">
        <v>4.42</v>
      </c>
      <c r="T55">
        <v>153.19999999999999</v>
      </c>
      <c r="U55">
        <v>175.2</v>
      </c>
      <c r="V55">
        <v>462</v>
      </c>
      <c r="Y55">
        <v>0</v>
      </c>
      <c r="Z55">
        <v>0.83399999999999996</v>
      </c>
      <c r="AD55">
        <v>473.1</v>
      </c>
      <c r="AG55">
        <v>3.07</v>
      </c>
      <c r="AH55">
        <v>853.1</v>
      </c>
      <c r="AI55">
        <v>0</v>
      </c>
      <c r="AJ55">
        <v>0</v>
      </c>
      <c r="AK55" t="s">
        <v>56</v>
      </c>
      <c r="AL55" t="s">
        <v>57</v>
      </c>
      <c r="AM55">
        <v>0.16</v>
      </c>
      <c r="AO55">
        <v>42.5</v>
      </c>
      <c r="AP55">
        <v>40.049999999999997</v>
      </c>
      <c r="AQ55">
        <v>38.590000000000003</v>
      </c>
    </row>
    <row r="56" spans="2:43" x14ac:dyDescent="0.2">
      <c r="B56">
        <v>63</v>
      </c>
      <c r="C56">
        <v>150</v>
      </c>
      <c r="D56" s="1">
        <v>43714</v>
      </c>
      <c r="E56" s="2">
        <v>0.44127314814814816</v>
      </c>
      <c r="F56">
        <v>1.6</v>
      </c>
      <c r="G56">
        <v>0</v>
      </c>
      <c r="H56">
        <v>0</v>
      </c>
      <c r="I56">
        <v>263</v>
      </c>
      <c r="J56">
        <v>67.8</v>
      </c>
      <c r="K56">
        <v>-0.46</v>
      </c>
      <c r="L56">
        <v>0</v>
      </c>
      <c r="M56">
        <v>109.2</v>
      </c>
      <c r="N56">
        <v>185.1</v>
      </c>
      <c r="O56">
        <v>75.849999999999994</v>
      </c>
      <c r="P56">
        <v>0.41</v>
      </c>
      <c r="Q56">
        <v>0.33300000000000002</v>
      </c>
      <c r="R56">
        <v>7.0800000000000002E-2</v>
      </c>
      <c r="S56">
        <v>4.42</v>
      </c>
      <c r="T56">
        <v>156.69999999999999</v>
      </c>
      <c r="U56">
        <v>179.5</v>
      </c>
      <c r="V56">
        <v>461</v>
      </c>
      <c r="Z56">
        <v>0.81399999999999995</v>
      </c>
      <c r="AD56">
        <v>483.9</v>
      </c>
      <c r="AG56">
        <v>3.1440000000000001</v>
      </c>
      <c r="AH56">
        <v>873.6</v>
      </c>
      <c r="AI56">
        <v>0</v>
      </c>
      <c r="AJ56">
        <v>0</v>
      </c>
      <c r="AK56" t="s">
        <v>56</v>
      </c>
      <c r="AL56" t="s">
        <v>57</v>
      </c>
      <c r="AM56">
        <v>0.13</v>
      </c>
      <c r="AO56">
        <v>42.5</v>
      </c>
      <c r="AP56">
        <v>40.049999999999997</v>
      </c>
      <c r="AQ56">
        <v>38.590000000000003</v>
      </c>
    </row>
    <row r="57" spans="2:43" x14ac:dyDescent="0.2">
      <c r="B57">
        <v>64</v>
      </c>
      <c r="C57">
        <v>150</v>
      </c>
      <c r="D57" s="1">
        <v>43714</v>
      </c>
      <c r="E57" s="2">
        <v>0.44138888888888889</v>
      </c>
      <c r="F57">
        <v>1.6</v>
      </c>
      <c r="G57">
        <v>0</v>
      </c>
      <c r="H57">
        <v>0</v>
      </c>
      <c r="I57">
        <v>263</v>
      </c>
      <c r="J57">
        <v>66.599999999999994</v>
      </c>
      <c r="K57">
        <v>-0.46</v>
      </c>
      <c r="L57">
        <v>0</v>
      </c>
      <c r="M57">
        <v>107.1</v>
      </c>
      <c r="N57">
        <v>181.8</v>
      </c>
      <c r="O57">
        <v>74.69</v>
      </c>
      <c r="P57">
        <v>0.41099999999999998</v>
      </c>
      <c r="Q57">
        <v>0.32900000000000001</v>
      </c>
      <c r="R57">
        <v>7.0400000000000004E-2</v>
      </c>
      <c r="S57">
        <v>4.4000000000000004</v>
      </c>
      <c r="T57">
        <v>153.69999999999999</v>
      </c>
      <c r="U57">
        <v>176.1</v>
      </c>
      <c r="V57">
        <v>460</v>
      </c>
      <c r="Z57">
        <v>0.82899999999999996</v>
      </c>
      <c r="AD57">
        <v>477</v>
      </c>
      <c r="AG57">
        <v>3.0750000000000002</v>
      </c>
      <c r="AH57">
        <v>856.6</v>
      </c>
      <c r="AI57">
        <v>0</v>
      </c>
      <c r="AJ57">
        <v>0</v>
      </c>
      <c r="AK57" t="s">
        <v>56</v>
      </c>
      <c r="AL57" t="s">
        <v>57</v>
      </c>
      <c r="AM57">
        <v>0.13</v>
      </c>
      <c r="AO57">
        <v>42.55</v>
      </c>
      <c r="AP57">
        <v>40.049999999999997</v>
      </c>
      <c r="AQ57">
        <v>38.590000000000003</v>
      </c>
    </row>
    <row r="58" spans="2:43" x14ac:dyDescent="0.2">
      <c r="B58">
        <v>65</v>
      </c>
      <c r="C58">
        <v>150</v>
      </c>
      <c r="D58" s="1">
        <v>43714</v>
      </c>
      <c r="E58" s="2">
        <v>0.44150462962962966</v>
      </c>
      <c r="F58">
        <v>1.6</v>
      </c>
      <c r="G58">
        <v>0</v>
      </c>
      <c r="H58">
        <v>0</v>
      </c>
      <c r="I58">
        <v>263</v>
      </c>
      <c r="J58">
        <v>67</v>
      </c>
      <c r="K58">
        <v>-0.46</v>
      </c>
      <c r="L58">
        <v>0</v>
      </c>
      <c r="M58">
        <v>107.6</v>
      </c>
      <c r="N58">
        <v>182.6</v>
      </c>
      <c r="O58">
        <v>74.97</v>
      </c>
      <c r="P58">
        <v>0.41099999999999998</v>
      </c>
      <c r="Q58">
        <v>0.33400000000000002</v>
      </c>
      <c r="R58">
        <v>7.0199999999999999E-2</v>
      </c>
      <c r="S58">
        <v>4.38</v>
      </c>
      <c r="T58">
        <v>154.30000000000001</v>
      </c>
      <c r="U58">
        <v>176.8</v>
      </c>
      <c r="V58">
        <v>464</v>
      </c>
      <c r="Z58">
        <v>0.82499999999999996</v>
      </c>
      <c r="AD58">
        <v>480.9</v>
      </c>
      <c r="AG58">
        <v>3.093</v>
      </c>
      <c r="AH58">
        <v>860.9</v>
      </c>
      <c r="AI58">
        <v>0</v>
      </c>
      <c r="AJ58">
        <v>0</v>
      </c>
      <c r="AK58" t="s">
        <v>56</v>
      </c>
      <c r="AL58" t="s">
        <v>57</v>
      </c>
      <c r="AM58">
        <v>0.14000000000000001</v>
      </c>
      <c r="AO58">
        <v>42.5</v>
      </c>
      <c r="AP58">
        <v>40.049999999999997</v>
      </c>
      <c r="AQ58">
        <v>38.590000000000003</v>
      </c>
    </row>
    <row r="59" spans="2:43" x14ac:dyDescent="0.2">
      <c r="B59">
        <v>66</v>
      </c>
      <c r="C59">
        <v>150</v>
      </c>
      <c r="D59" s="1">
        <v>43714</v>
      </c>
      <c r="E59" s="2">
        <v>0.44162037037037033</v>
      </c>
      <c r="F59">
        <v>1.6</v>
      </c>
      <c r="G59">
        <v>0</v>
      </c>
      <c r="H59">
        <v>0</v>
      </c>
      <c r="I59">
        <v>263</v>
      </c>
      <c r="J59">
        <v>67.099999999999994</v>
      </c>
      <c r="K59">
        <v>-0.46</v>
      </c>
      <c r="L59">
        <v>0</v>
      </c>
      <c r="M59">
        <v>107.8</v>
      </c>
      <c r="N59">
        <v>183.2</v>
      </c>
      <c r="O59">
        <v>75.37</v>
      </c>
      <c r="P59">
        <v>0.41099999999999998</v>
      </c>
      <c r="Q59">
        <v>0.33500000000000002</v>
      </c>
      <c r="R59">
        <v>6.9900000000000004E-2</v>
      </c>
      <c r="S59">
        <v>4.37</v>
      </c>
      <c r="T59">
        <v>154.9</v>
      </c>
      <c r="U59">
        <v>177.3</v>
      </c>
      <c r="V59">
        <v>465</v>
      </c>
      <c r="Z59">
        <v>0.82199999999999995</v>
      </c>
      <c r="AD59">
        <v>483.2</v>
      </c>
      <c r="AG59">
        <v>3.0920000000000001</v>
      </c>
      <c r="AH59">
        <v>862.5</v>
      </c>
      <c r="AI59">
        <v>0</v>
      </c>
      <c r="AJ59">
        <v>0</v>
      </c>
      <c r="AK59" t="s">
        <v>56</v>
      </c>
      <c r="AL59" t="s">
        <v>57</v>
      </c>
      <c r="AM59">
        <v>0.15</v>
      </c>
      <c r="AO59">
        <v>42.5</v>
      </c>
      <c r="AP59">
        <v>40.1</v>
      </c>
      <c r="AQ59">
        <v>38.590000000000003</v>
      </c>
    </row>
    <row r="60" spans="2:43" x14ac:dyDescent="0.2">
      <c r="B60">
        <v>67</v>
      </c>
      <c r="C60">
        <v>150</v>
      </c>
      <c r="D60" s="1">
        <v>43714</v>
      </c>
      <c r="E60" s="2">
        <v>0.44173611111111111</v>
      </c>
      <c r="F60">
        <v>1.6</v>
      </c>
      <c r="G60">
        <v>0</v>
      </c>
      <c r="H60">
        <v>0</v>
      </c>
      <c r="I60">
        <v>263</v>
      </c>
      <c r="J60">
        <v>66.3</v>
      </c>
      <c r="K60">
        <v>-0.46</v>
      </c>
      <c r="L60">
        <v>0</v>
      </c>
      <c r="M60">
        <v>105.9</v>
      </c>
      <c r="N60">
        <v>180.4</v>
      </c>
      <c r="O60">
        <v>74.59</v>
      </c>
      <c r="P60">
        <v>0.41299999999999998</v>
      </c>
      <c r="Q60">
        <v>0.34200000000000003</v>
      </c>
      <c r="R60">
        <v>7.0999999999999994E-2</v>
      </c>
      <c r="S60">
        <v>4.4400000000000004</v>
      </c>
      <c r="T60">
        <v>152.4</v>
      </c>
      <c r="U60">
        <v>174.8</v>
      </c>
      <c r="V60">
        <v>461</v>
      </c>
      <c r="Y60">
        <v>0</v>
      </c>
      <c r="Z60">
        <v>0.83499999999999996</v>
      </c>
      <c r="AD60">
        <v>467.7</v>
      </c>
      <c r="AG60">
        <v>3.0219999999999998</v>
      </c>
      <c r="AH60">
        <v>846.9</v>
      </c>
      <c r="AI60">
        <v>0</v>
      </c>
      <c r="AJ60">
        <v>0</v>
      </c>
      <c r="AK60" t="s">
        <v>56</v>
      </c>
      <c r="AL60" t="s">
        <v>57</v>
      </c>
      <c r="AM60">
        <v>0.13</v>
      </c>
      <c r="AO60">
        <v>42.5</v>
      </c>
      <c r="AP60">
        <v>40.1</v>
      </c>
      <c r="AQ60">
        <v>38.64</v>
      </c>
    </row>
    <row r="61" spans="2:43" x14ac:dyDescent="0.2">
      <c r="B61">
        <v>68</v>
      </c>
      <c r="C61">
        <v>150</v>
      </c>
      <c r="D61" s="1">
        <v>43714</v>
      </c>
      <c r="E61" s="2">
        <v>0.44185185185185188</v>
      </c>
      <c r="F61">
        <v>1.6</v>
      </c>
      <c r="G61">
        <v>0</v>
      </c>
      <c r="H61">
        <v>0</v>
      </c>
      <c r="I61">
        <v>263</v>
      </c>
      <c r="J61">
        <v>67.599999999999994</v>
      </c>
      <c r="K61">
        <v>-0.46</v>
      </c>
      <c r="L61">
        <v>0</v>
      </c>
      <c r="M61">
        <v>108.3</v>
      </c>
      <c r="N61">
        <v>184.9</v>
      </c>
      <c r="O61">
        <v>76.650000000000006</v>
      </c>
      <c r="P61">
        <v>0.41399999999999998</v>
      </c>
      <c r="Q61">
        <v>0.33200000000000002</v>
      </c>
      <c r="R61">
        <v>7.0000000000000007E-2</v>
      </c>
      <c r="S61">
        <v>4.37</v>
      </c>
      <c r="T61">
        <v>156.1</v>
      </c>
      <c r="U61">
        <v>178.8</v>
      </c>
      <c r="V61">
        <v>465</v>
      </c>
      <c r="Z61">
        <v>0.81499999999999995</v>
      </c>
      <c r="AD61">
        <v>485.4</v>
      </c>
      <c r="AG61">
        <v>3.0840000000000001</v>
      </c>
      <c r="AH61">
        <v>866.4</v>
      </c>
      <c r="AI61">
        <v>0</v>
      </c>
      <c r="AJ61">
        <v>0</v>
      </c>
      <c r="AK61" t="s">
        <v>56</v>
      </c>
      <c r="AL61" t="s">
        <v>57</v>
      </c>
      <c r="AM61">
        <v>0.14000000000000001</v>
      </c>
      <c r="AO61">
        <v>42.5</v>
      </c>
      <c r="AP61">
        <v>40.049999999999997</v>
      </c>
      <c r="AQ61">
        <v>38.590000000000003</v>
      </c>
    </row>
    <row r="62" spans="2:43" x14ac:dyDescent="0.2">
      <c r="B62">
        <v>69</v>
      </c>
      <c r="C62">
        <v>150</v>
      </c>
      <c r="D62" s="1">
        <v>43714</v>
      </c>
      <c r="E62" s="2">
        <v>0.44196759259259261</v>
      </c>
      <c r="F62">
        <v>1.6</v>
      </c>
      <c r="G62">
        <v>0</v>
      </c>
      <c r="H62">
        <v>0</v>
      </c>
      <c r="I62">
        <v>263</v>
      </c>
      <c r="J62">
        <v>66.900000000000006</v>
      </c>
      <c r="K62">
        <v>-0.46</v>
      </c>
      <c r="L62">
        <v>0</v>
      </c>
      <c r="M62">
        <v>106.7</v>
      </c>
      <c r="N62">
        <v>182.7</v>
      </c>
      <c r="O62">
        <v>76.02</v>
      </c>
      <c r="P62">
        <v>0.41599999999999998</v>
      </c>
      <c r="Q62">
        <v>0.33300000000000002</v>
      </c>
      <c r="R62">
        <v>7.0400000000000004E-2</v>
      </c>
      <c r="S62">
        <v>4.4000000000000004</v>
      </c>
      <c r="T62">
        <v>154.4</v>
      </c>
      <c r="U62">
        <v>176.8</v>
      </c>
      <c r="V62">
        <v>460</v>
      </c>
      <c r="Z62">
        <v>0.82399999999999995</v>
      </c>
      <c r="AD62">
        <v>475.1</v>
      </c>
      <c r="AG62">
        <v>3.0270000000000001</v>
      </c>
      <c r="AH62">
        <v>853.8</v>
      </c>
      <c r="AI62">
        <v>0</v>
      </c>
      <c r="AJ62">
        <v>0</v>
      </c>
      <c r="AK62" t="s">
        <v>56</v>
      </c>
      <c r="AL62" t="s">
        <v>57</v>
      </c>
      <c r="AM62">
        <v>0.18</v>
      </c>
      <c r="AO62">
        <v>42.5</v>
      </c>
      <c r="AP62">
        <v>40.1</v>
      </c>
      <c r="AQ62">
        <v>38.590000000000003</v>
      </c>
    </row>
    <row r="63" spans="2:43" x14ac:dyDescent="0.2">
      <c r="B63">
        <v>70</v>
      </c>
      <c r="C63">
        <v>150</v>
      </c>
      <c r="D63" s="1">
        <v>43714</v>
      </c>
      <c r="E63" s="2">
        <v>0.44208333333333333</v>
      </c>
      <c r="F63">
        <v>1.6</v>
      </c>
      <c r="G63">
        <v>0</v>
      </c>
      <c r="H63">
        <v>0</v>
      </c>
      <c r="I63">
        <v>263</v>
      </c>
      <c r="J63">
        <v>66.599999999999994</v>
      </c>
      <c r="K63">
        <v>-0.46</v>
      </c>
      <c r="L63">
        <v>0</v>
      </c>
      <c r="M63">
        <v>106.3</v>
      </c>
      <c r="N63">
        <v>181.6</v>
      </c>
      <c r="O63">
        <v>75.34</v>
      </c>
      <c r="P63">
        <v>0.41499999999999998</v>
      </c>
      <c r="Q63">
        <v>0.34300000000000003</v>
      </c>
      <c r="R63">
        <v>7.1300000000000002E-2</v>
      </c>
      <c r="S63">
        <v>4.46</v>
      </c>
      <c r="T63">
        <v>153.5</v>
      </c>
      <c r="U63">
        <v>175.9</v>
      </c>
      <c r="V63">
        <v>459</v>
      </c>
      <c r="Z63">
        <v>0.82899999999999996</v>
      </c>
      <c r="AD63">
        <v>467.1</v>
      </c>
      <c r="AG63">
        <v>3.024</v>
      </c>
      <c r="AH63">
        <v>850.3</v>
      </c>
      <c r="AI63">
        <v>0</v>
      </c>
      <c r="AJ63">
        <v>0</v>
      </c>
      <c r="AK63" t="s">
        <v>56</v>
      </c>
      <c r="AL63" t="s">
        <v>57</v>
      </c>
      <c r="AM63">
        <v>0.15</v>
      </c>
      <c r="AO63">
        <v>42.5</v>
      </c>
      <c r="AP63">
        <v>40.049999999999997</v>
      </c>
      <c r="AQ63">
        <v>38.590000000000003</v>
      </c>
    </row>
    <row r="64" spans="2:43" x14ac:dyDescent="0.2">
      <c r="B64">
        <v>71</v>
      </c>
      <c r="C64">
        <v>150</v>
      </c>
      <c r="D64" s="1">
        <v>43714</v>
      </c>
      <c r="E64" s="2">
        <v>0.44219907407407405</v>
      </c>
      <c r="F64">
        <v>1.6</v>
      </c>
      <c r="G64">
        <v>0</v>
      </c>
      <c r="H64">
        <v>0</v>
      </c>
      <c r="I64">
        <v>263</v>
      </c>
      <c r="J64">
        <v>67.5</v>
      </c>
      <c r="K64">
        <v>-0.46</v>
      </c>
      <c r="L64">
        <v>0</v>
      </c>
      <c r="M64">
        <v>107.7</v>
      </c>
      <c r="N64">
        <v>184.7</v>
      </c>
      <c r="O64">
        <v>76.98</v>
      </c>
      <c r="P64">
        <v>0.41699999999999998</v>
      </c>
      <c r="Q64">
        <v>0.33300000000000002</v>
      </c>
      <c r="R64">
        <v>7.0000000000000007E-2</v>
      </c>
      <c r="S64">
        <v>4.37</v>
      </c>
      <c r="T64">
        <v>155.6</v>
      </c>
      <c r="U64">
        <v>178.9</v>
      </c>
      <c r="V64">
        <v>461</v>
      </c>
      <c r="Z64">
        <v>0.81599999999999995</v>
      </c>
      <c r="AD64">
        <v>482.7</v>
      </c>
      <c r="AG64">
        <v>3.05</v>
      </c>
      <c r="AH64">
        <v>861.8</v>
      </c>
      <c r="AI64">
        <v>0</v>
      </c>
      <c r="AJ64">
        <v>0</v>
      </c>
      <c r="AK64" t="s">
        <v>56</v>
      </c>
      <c r="AL64" t="s">
        <v>57</v>
      </c>
      <c r="AM64">
        <v>0.12</v>
      </c>
      <c r="AO64">
        <v>42.55</v>
      </c>
      <c r="AP64">
        <v>40.1</v>
      </c>
      <c r="AQ64">
        <v>38.590000000000003</v>
      </c>
    </row>
    <row r="65" spans="1:43" x14ac:dyDescent="0.2">
      <c r="B65">
        <v>72</v>
      </c>
      <c r="C65">
        <v>150</v>
      </c>
      <c r="D65" s="1">
        <v>43714</v>
      </c>
      <c r="E65" s="2">
        <v>0.44231481481481483</v>
      </c>
      <c r="F65">
        <v>1.6</v>
      </c>
      <c r="G65">
        <v>0</v>
      </c>
      <c r="H65">
        <v>0</v>
      </c>
      <c r="I65">
        <v>263</v>
      </c>
      <c r="J65">
        <v>66.900000000000006</v>
      </c>
      <c r="K65">
        <v>-0.46</v>
      </c>
      <c r="L65">
        <v>0</v>
      </c>
      <c r="M65">
        <v>106.9</v>
      </c>
      <c r="N65">
        <v>182.7</v>
      </c>
      <c r="O65">
        <v>75.790000000000006</v>
      </c>
      <c r="P65">
        <v>0.41499999999999998</v>
      </c>
      <c r="Q65">
        <v>0.35399999999999998</v>
      </c>
      <c r="R65">
        <v>7.0900000000000005E-2</v>
      </c>
      <c r="S65">
        <v>4.43</v>
      </c>
      <c r="T65">
        <v>154.30000000000001</v>
      </c>
      <c r="U65">
        <v>177.3</v>
      </c>
      <c r="V65">
        <v>459</v>
      </c>
      <c r="Z65">
        <v>0.82499999999999996</v>
      </c>
      <c r="AD65">
        <v>472.9</v>
      </c>
      <c r="AG65">
        <v>3.0409999999999999</v>
      </c>
      <c r="AH65">
        <v>855.2</v>
      </c>
      <c r="AI65">
        <v>0</v>
      </c>
      <c r="AJ65">
        <v>0</v>
      </c>
      <c r="AK65" t="s">
        <v>56</v>
      </c>
      <c r="AL65" t="s">
        <v>57</v>
      </c>
      <c r="AM65">
        <v>0.13</v>
      </c>
      <c r="AO65">
        <v>42.55</v>
      </c>
      <c r="AP65">
        <v>40.049999999999997</v>
      </c>
      <c r="AQ65">
        <v>38.590000000000003</v>
      </c>
    </row>
    <row r="66" spans="1:43" x14ac:dyDescent="0.2">
      <c r="B66">
        <v>73</v>
      </c>
      <c r="C66">
        <v>150</v>
      </c>
      <c r="D66" s="1">
        <v>43714</v>
      </c>
      <c r="E66" s="2">
        <v>0.4424305555555556</v>
      </c>
      <c r="F66">
        <v>1.6</v>
      </c>
      <c r="G66">
        <v>0</v>
      </c>
      <c r="H66">
        <v>0</v>
      </c>
      <c r="I66">
        <v>263</v>
      </c>
      <c r="J66">
        <v>67</v>
      </c>
      <c r="K66">
        <v>-0.46</v>
      </c>
      <c r="L66">
        <v>0</v>
      </c>
      <c r="M66">
        <v>106.7</v>
      </c>
      <c r="N66">
        <v>183.2</v>
      </c>
      <c r="O66">
        <v>76.489999999999995</v>
      </c>
      <c r="P66">
        <v>0.41799999999999998</v>
      </c>
      <c r="Q66">
        <v>0.34499999999999997</v>
      </c>
      <c r="R66">
        <v>7.0599999999999996E-2</v>
      </c>
      <c r="S66">
        <v>4.41</v>
      </c>
      <c r="T66">
        <v>154.4</v>
      </c>
      <c r="U66">
        <v>177</v>
      </c>
      <c r="V66">
        <v>465</v>
      </c>
      <c r="Z66">
        <v>0.82199999999999995</v>
      </c>
      <c r="AD66">
        <v>474</v>
      </c>
      <c r="AG66">
        <v>3.0150000000000001</v>
      </c>
      <c r="AH66">
        <v>853.6</v>
      </c>
      <c r="AI66">
        <v>0</v>
      </c>
      <c r="AJ66">
        <v>0</v>
      </c>
      <c r="AK66" t="s">
        <v>56</v>
      </c>
      <c r="AL66" t="s">
        <v>57</v>
      </c>
      <c r="AM66">
        <v>0.13</v>
      </c>
      <c r="AO66">
        <v>42.5</v>
      </c>
      <c r="AP66">
        <v>40.049999999999997</v>
      </c>
      <c r="AQ66">
        <v>38.590000000000003</v>
      </c>
    </row>
    <row r="67" spans="1:43" x14ac:dyDescent="0.2">
      <c r="B67">
        <v>74</v>
      </c>
      <c r="C67">
        <v>150</v>
      </c>
      <c r="D67" s="1">
        <v>43714</v>
      </c>
      <c r="E67" s="2">
        <v>0.44254629629629627</v>
      </c>
      <c r="F67">
        <v>1.6</v>
      </c>
      <c r="G67">
        <v>0</v>
      </c>
      <c r="H67">
        <v>0</v>
      </c>
      <c r="I67">
        <v>263</v>
      </c>
      <c r="J67">
        <v>68.400000000000006</v>
      </c>
      <c r="K67">
        <v>-0.46</v>
      </c>
      <c r="L67">
        <v>0</v>
      </c>
      <c r="M67">
        <v>109</v>
      </c>
      <c r="N67">
        <v>187.8</v>
      </c>
      <c r="O67">
        <v>78.72</v>
      </c>
      <c r="P67">
        <v>0.41899999999999998</v>
      </c>
      <c r="Q67">
        <v>0.34100000000000003</v>
      </c>
      <c r="R67">
        <v>7.0300000000000001E-2</v>
      </c>
      <c r="S67">
        <v>4.4000000000000004</v>
      </c>
      <c r="T67">
        <v>157.9</v>
      </c>
      <c r="U67">
        <v>181.2</v>
      </c>
      <c r="V67">
        <v>465</v>
      </c>
      <c r="Z67">
        <v>0.80200000000000005</v>
      </c>
      <c r="AD67">
        <v>486.1</v>
      </c>
      <c r="AG67">
        <v>3.069</v>
      </c>
      <c r="AH67">
        <v>872.3</v>
      </c>
      <c r="AI67">
        <v>0</v>
      </c>
      <c r="AJ67">
        <v>0</v>
      </c>
      <c r="AK67" t="s">
        <v>56</v>
      </c>
      <c r="AL67" t="s">
        <v>57</v>
      </c>
      <c r="AM67">
        <v>0.18</v>
      </c>
      <c r="AO67">
        <v>42.5</v>
      </c>
      <c r="AP67">
        <v>40.049999999999997</v>
      </c>
      <c r="AQ67">
        <v>38.590000000000003</v>
      </c>
    </row>
    <row r="68" spans="1:43" x14ac:dyDescent="0.2">
      <c r="B68">
        <v>75</v>
      </c>
      <c r="C68">
        <v>150</v>
      </c>
      <c r="D68" s="1">
        <v>43714</v>
      </c>
      <c r="E68" s="2">
        <v>0.44266203703703705</v>
      </c>
      <c r="F68">
        <v>1.6</v>
      </c>
      <c r="G68">
        <v>0</v>
      </c>
      <c r="H68">
        <v>0</v>
      </c>
      <c r="I68">
        <v>263</v>
      </c>
      <c r="J68">
        <v>66.599999999999994</v>
      </c>
      <c r="K68">
        <v>-0.46</v>
      </c>
      <c r="L68">
        <v>0</v>
      </c>
      <c r="M68">
        <v>106.1</v>
      </c>
      <c r="N68">
        <v>182.2</v>
      </c>
      <c r="O68">
        <v>76.150000000000006</v>
      </c>
      <c r="P68">
        <v>0.41799999999999998</v>
      </c>
      <c r="Q68">
        <v>0.35099999999999998</v>
      </c>
      <c r="R68">
        <v>7.0599999999999996E-2</v>
      </c>
      <c r="S68">
        <v>4.41</v>
      </c>
      <c r="T68">
        <v>153.6</v>
      </c>
      <c r="U68">
        <v>176.1</v>
      </c>
      <c r="V68">
        <v>464</v>
      </c>
      <c r="Z68">
        <v>0.82699999999999996</v>
      </c>
      <c r="AD68">
        <v>471.4</v>
      </c>
      <c r="AG68">
        <v>2.996</v>
      </c>
      <c r="AH68">
        <v>848.7</v>
      </c>
      <c r="AI68">
        <v>0</v>
      </c>
      <c r="AJ68">
        <v>0</v>
      </c>
      <c r="AK68" t="s">
        <v>56</v>
      </c>
      <c r="AL68" t="s">
        <v>57</v>
      </c>
      <c r="AM68">
        <v>0.1</v>
      </c>
      <c r="AO68">
        <v>42.5</v>
      </c>
      <c r="AP68">
        <v>40.049999999999997</v>
      </c>
      <c r="AQ68">
        <v>38.590000000000003</v>
      </c>
    </row>
    <row r="69" spans="1:43" x14ac:dyDescent="0.2">
      <c r="B69">
        <v>76</v>
      </c>
      <c r="C69">
        <v>150</v>
      </c>
      <c r="D69" s="1">
        <v>43714</v>
      </c>
      <c r="E69" s="2">
        <v>0.44277777777777777</v>
      </c>
      <c r="F69">
        <v>1.6</v>
      </c>
      <c r="G69">
        <v>0</v>
      </c>
      <c r="H69">
        <v>0</v>
      </c>
      <c r="I69">
        <v>263</v>
      </c>
      <c r="J69">
        <v>66.599999999999994</v>
      </c>
      <c r="K69">
        <v>-0.46</v>
      </c>
      <c r="L69">
        <v>0</v>
      </c>
      <c r="M69">
        <v>105.6</v>
      </c>
      <c r="N69">
        <v>182.1</v>
      </c>
      <c r="O69">
        <v>76.52</v>
      </c>
      <c r="P69">
        <v>0.42</v>
      </c>
      <c r="Q69">
        <v>0.34699999999999998</v>
      </c>
      <c r="R69">
        <v>7.0499999999999993E-2</v>
      </c>
      <c r="S69">
        <v>4.41</v>
      </c>
      <c r="T69">
        <v>153.19999999999999</v>
      </c>
      <c r="U69">
        <v>176.3</v>
      </c>
      <c r="V69">
        <v>461</v>
      </c>
      <c r="Z69">
        <v>0.82699999999999996</v>
      </c>
      <c r="AD69">
        <v>469.4</v>
      </c>
      <c r="AG69">
        <v>2.9660000000000002</v>
      </c>
      <c r="AH69">
        <v>844.9</v>
      </c>
      <c r="AI69">
        <v>0</v>
      </c>
      <c r="AJ69">
        <v>0</v>
      </c>
      <c r="AK69" t="s">
        <v>56</v>
      </c>
      <c r="AL69" t="s">
        <v>57</v>
      </c>
      <c r="AM69">
        <v>0.16</v>
      </c>
      <c r="AO69">
        <v>42.61</v>
      </c>
      <c r="AP69">
        <v>40.049999999999997</v>
      </c>
      <c r="AQ69">
        <v>38.590000000000003</v>
      </c>
    </row>
    <row r="70" spans="1:43" x14ac:dyDescent="0.2">
      <c r="B70">
        <v>77</v>
      </c>
      <c r="C70">
        <v>150</v>
      </c>
      <c r="D70" s="1">
        <v>43714</v>
      </c>
      <c r="E70" s="2">
        <v>0.44289351851851855</v>
      </c>
      <c r="F70">
        <v>1.6</v>
      </c>
      <c r="G70">
        <v>0</v>
      </c>
      <c r="H70">
        <v>0</v>
      </c>
      <c r="I70">
        <v>263</v>
      </c>
      <c r="J70">
        <v>68.2</v>
      </c>
      <c r="K70">
        <v>-0.46</v>
      </c>
      <c r="L70">
        <v>0</v>
      </c>
      <c r="M70">
        <v>108.4</v>
      </c>
      <c r="N70">
        <v>187.3</v>
      </c>
      <c r="O70">
        <v>78.91</v>
      </c>
      <c r="P70">
        <v>0.42099999999999999</v>
      </c>
      <c r="Q70">
        <v>0.33100000000000002</v>
      </c>
      <c r="R70">
        <v>7.0099999999999996E-2</v>
      </c>
      <c r="S70">
        <v>4.38</v>
      </c>
      <c r="T70">
        <v>157.4</v>
      </c>
      <c r="U70">
        <v>180.5</v>
      </c>
      <c r="V70">
        <v>465</v>
      </c>
      <c r="Z70">
        <v>0.80400000000000005</v>
      </c>
      <c r="AD70">
        <v>484.6</v>
      </c>
      <c r="AG70">
        <v>3.0350000000000001</v>
      </c>
      <c r="AH70">
        <v>866.9</v>
      </c>
      <c r="AI70">
        <v>0</v>
      </c>
      <c r="AJ70">
        <v>0</v>
      </c>
      <c r="AK70" t="s">
        <v>56</v>
      </c>
      <c r="AL70" t="s">
        <v>57</v>
      </c>
      <c r="AM70">
        <v>0.15</v>
      </c>
      <c r="AO70">
        <v>42.55</v>
      </c>
      <c r="AP70">
        <v>40.049999999999997</v>
      </c>
      <c r="AQ70">
        <v>38.64</v>
      </c>
    </row>
    <row r="71" spans="1:43" x14ac:dyDescent="0.2">
      <c r="B71">
        <v>78</v>
      </c>
      <c r="C71">
        <v>150</v>
      </c>
      <c r="D71" s="1">
        <v>43714</v>
      </c>
      <c r="E71" s="2">
        <v>0.44300925925925921</v>
      </c>
      <c r="F71">
        <v>1.6</v>
      </c>
      <c r="G71">
        <v>0</v>
      </c>
      <c r="H71">
        <v>0</v>
      </c>
      <c r="I71">
        <v>263</v>
      </c>
      <c r="J71">
        <v>66.8</v>
      </c>
      <c r="K71">
        <v>-0.46</v>
      </c>
      <c r="L71">
        <v>0</v>
      </c>
      <c r="M71">
        <v>106</v>
      </c>
      <c r="N71">
        <v>182.8</v>
      </c>
      <c r="O71">
        <v>76.819999999999993</v>
      </c>
      <c r="P71">
        <v>0.42</v>
      </c>
      <c r="Q71">
        <v>0.35299999999999998</v>
      </c>
      <c r="R71">
        <v>7.0800000000000002E-2</v>
      </c>
      <c r="S71">
        <v>4.43</v>
      </c>
      <c r="T71">
        <v>153.6</v>
      </c>
      <c r="U71">
        <v>177.2</v>
      </c>
      <c r="V71">
        <v>461</v>
      </c>
      <c r="Z71">
        <v>0.82399999999999995</v>
      </c>
      <c r="AD71">
        <v>469.1</v>
      </c>
      <c r="AG71">
        <v>2.9769999999999999</v>
      </c>
      <c r="AH71">
        <v>848</v>
      </c>
      <c r="AI71">
        <v>0</v>
      </c>
      <c r="AJ71">
        <v>0</v>
      </c>
      <c r="AK71" t="s">
        <v>56</v>
      </c>
      <c r="AL71" t="s">
        <v>57</v>
      </c>
      <c r="AM71">
        <v>0.15</v>
      </c>
      <c r="AO71">
        <v>42.55</v>
      </c>
      <c r="AP71">
        <v>40.1</v>
      </c>
      <c r="AQ71">
        <v>38.590000000000003</v>
      </c>
    </row>
    <row r="72" spans="1:43" x14ac:dyDescent="0.2">
      <c r="B72">
        <v>79</v>
      </c>
      <c r="C72">
        <v>150</v>
      </c>
      <c r="D72" s="1">
        <v>43714</v>
      </c>
      <c r="E72" s="2">
        <v>0.44312499999999999</v>
      </c>
      <c r="F72">
        <v>1.6</v>
      </c>
      <c r="G72">
        <v>0</v>
      </c>
      <c r="H72">
        <v>0</v>
      </c>
      <c r="I72">
        <v>263</v>
      </c>
      <c r="J72">
        <v>67.099999999999994</v>
      </c>
      <c r="K72">
        <v>-0.46</v>
      </c>
      <c r="L72">
        <v>0</v>
      </c>
      <c r="M72">
        <v>106.2</v>
      </c>
      <c r="N72">
        <v>183.9</v>
      </c>
      <c r="O72">
        <v>77.790000000000006</v>
      </c>
      <c r="P72">
        <v>0.42299999999999999</v>
      </c>
      <c r="Q72">
        <v>0.34399999999999997</v>
      </c>
      <c r="R72">
        <v>7.0499999999999993E-2</v>
      </c>
      <c r="S72">
        <v>4.41</v>
      </c>
      <c r="T72">
        <v>154.5</v>
      </c>
      <c r="U72">
        <v>177.5</v>
      </c>
      <c r="V72">
        <v>464</v>
      </c>
      <c r="Z72">
        <v>0.81899999999999995</v>
      </c>
      <c r="AD72">
        <v>472</v>
      </c>
      <c r="AG72">
        <v>2.9620000000000002</v>
      </c>
      <c r="AH72">
        <v>849.2</v>
      </c>
      <c r="AI72">
        <v>0</v>
      </c>
      <c r="AJ72">
        <v>0</v>
      </c>
      <c r="AK72" t="s">
        <v>56</v>
      </c>
      <c r="AL72" t="s">
        <v>57</v>
      </c>
      <c r="AM72">
        <v>0.12</v>
      </c>
      <c r="AO72">
        <v>42.55</v>
      </c>
      <c r="AP72">
        <v>40.1</v>
      </c>
      <c r="AQ72">
        <v>38.64</v>
      </c>
    </row>
    <row r="73" spans="1:43" x14ac:dyDescent="0.2">
      <c r="B73">
        <v>80</v>
      </c>
      <c r="C73">
        <v>150</v>
      </c>
      <c r="D73" s="1">
        <v>43714</v>
      </c>
      <c r="E73" s="2">
        <v>0.44324074074074077</v>
      </c>
      <c r="F73">
        <v>1.6</v>
      </c>
      <c r="G73">
        <v>0</v>
      </c>
      <c r="H73">
        <v>0</v>
      </c>
      <c r="I73">
        <v>263</v>
      </c>
      <c r="J73">
        <v>68.599999999999994</v>
      </c>
      <c r="K73">
        <v>-0.46</v>
      </c>
      <c r="L73">
        <v>0</v>
      </c>
      <c r="M73">
        <v>108.7</v>
      </c>
      <c r="N73">
        <v>188.3</v>
      </c>
      <c r="O73">
        <v>79.569999999999993</v>
      </c>
      <c r="P73">
        <v>0.42299999999999999</v>
      </c>
      <c r="Q73">
        <v>0.34899999999999998</v>
      </c>
      <c r="R73">
        <v>7.1300000000000002E-2</v>
      </c>
      <c r="S73">
        <v>4.46</v>
      </c>
      <c r="T73">
        <v>158.30000000000001</v>
      </c>
      <c r="U73">
        <v>181.6</v>
      </c>
      <c r="V73">
        <v>463</v>
      </c>
      <c r="Z73">
        <v>0.8</v>
      </c>
      <c r="AD73">
        <v>478.1</v>
      </c>
      <c r="AG73">
        <v>3.036</v>
      </c>
      <c r="AH73">
        <v>869.8</v>
      </c>
      <c r="AI73">
        <v>0</v>
      </c>
      <c r="AJ73">
        <v>0</v>
      </c>
      <c r="AK73" t="s">
        <v>56</v>
      </c>
      <c r="AL73" t="s">
        <v>57</v>
      </c>
      <c r="AM73">
        <v>0.15</v>
      </c>
      <c r="AO73">
        <v>42.55</v>
      </c>
      <c r="AP73">
        <v>40.049999999999997</v>
      </c>
      <c r="AQ73">
        <v>38.64</v>
      </c>
    </row>
    <row r="74" spans="1:43" x14ac:dyDescent="0.2">
      <c r="B74">
        <v>81</v>
      </c>
      <c r="C74">
        <v>150</v>
      </c>
      <c r="D74" s="1">
        <v>43714</v>
      </c>
      <c r="E74" s="2">
        <v>0.44335648148148149</v>
      </c>
      <c r="F74">
        <v>1.6</v>
      </c>
      <c r="G74">
        <v>0</v>
      </c>
      <c r="H74">
        <v>0</v>
      </c>
      <c r="I74">
        <v>263</v>
      </c>
      <c r="J74">
        <v>67.3</v>
      </c>
      <c r="K74">
        <v>-0.46</v>
      </c>
      <c r="L74">
        <v>0</v>
      </c>
      <c r="M74">
        <v>106.4</v>
      </c>
      <c r="N74">
        <v>184.9</v>
      </c>
      <c r="O74">
        <v>78.45</v>
      </c>
      <c r="P74">
        <v>0.42399999999999999</v>
      </c>
      <c r="Q74">
        <v>0.35099999999999998</v>
      </c>
      <c r="R74">
        <v>7.0400000000000004E-2</v>
      </c>
      <c r="S74">
        <v>4.4000000000000004</v>
      </c>
      <c r="T74">
        <v>154.9</v>
      </c>
      <c r="U74">
        <v>178.4</v>
      </c>
      <c r="V74">
        <v>465</v>
      </c>
      <c r="Z74">
        <v>0.81499999999999995</v>
      </c>
      <c r="AD74">
        <v>474.3</v>
      </c>
      <c r="AG74">
        <v>2.96</v>
      </c>
      <c r="AH74">
        <v>851.5</v>
      </c>
      <c r="AI74">
        <v>0</v>
      </c>
      <c r="AJ74">
        <v>0</v>
      </c>
      <c r="AK74" t="s">
        <v>56</v>
      </c>
      <c r="AL74" t="s">
        <v>57</v>
      </c>
      <c r="AM74">
        <v>0.14000000000000001</v>
      </c>
      <c r="AO74">
        <v>42.55</v>
      </c>
      <c r="AP74">
        <v>40.049999999999997</v>
      </c>
      <c r="AQ74">
        <v>38.64</v>
      </c>
    </row>
    <row r="75" spans="1:43" x14ac:dyDescent="0.2">
      <c r="D75" s="1"/>
      <c r="E75" s="2"/>
      <c r="M75" s="3">
        <f>AVERAGE(M70:M74)</f>
        <v>107.14000000000001</v>
      </c>
      <c r="P75" s="3">
        <f>AVERAGE(P70:P74)</f>
        <v>0.42220000000000002</v>
      </c>
      <c r="S75" s="3">
        <f>AVERAGE(S70:S74)</f>
        <v>4.4159999999999995</v>
      </c>
    </row>
    <row r="76" spans="1:43" x14ac:dyDescent="0.2">
      <c r="A76" t="s">
        <v>162</v>
      </c>
      <c r="B76">
        <v>82</v>
      </c>
      <c r="C76">
        <v>150</v>
      </c>
      <c r="D76" s="1">
        <v>43714</v>
      </c>
      <c r="E76" s="2">
        <v>0.44412037037037039</v>
      </c>
      <c r="F76">
        <v>1.6</v>
      </c>
      <c r="G76">
        <v>0</v>
      </c>
      <c r="H76">
        <v>0</v>
      </c>
      <c r="I76">
        <v>263</v>
      </c>
      <c r="J76">
        <v>39.4</v>
      </c>
      <c r="K76">
        <v>-0.46</v>
      </c>
      <c r="L76">
        <v>0</v>
      </c>
      <c r="M76">
        <v>72.84</v>
      </c>
      <c r="N76">
        <v>91.96</v>
      </c>
      <c r="O76">
        <v>19.12</v>
      </c>
      <c r="P76">
        <v>0.20799999999999999</v>
      </c>
      <c r="Q76">
        <v>0.2</v>
      </c>
      <c r="R76">
        <v>5.6300000000000003E-2</v>
      </c>
      <c r="S76">
        <v>3.52</v>
      </c>
      <c r="T76">
        <v>84.6</v>
      </c>
      <c r="U76">
        <v>91.22</v>
      </c>
      <c r="V76">
        <v>504</v>
      </c>
      <c r="Y76">
        <v>0.97</v>
      </c>
      <c r="Z76">
        <v>1.6379999999999999</v>
      </c>
      <c r="AD76">
        <v>405.7</v>
      </c>
      <c r="AG76">
        <v>4.1340000000000003</v>
      </c>
      <c r="AH76">
        <v>582.70000000000005</v>
      </c>
      <c r="AI76">
        <v>0</v>
      </c>
      <c r="AJ76">
        <v>0</v>
      </c>
      <c r="AK76" t="s">
        <v>56</v>
      </c>
      <c r="AL76" t="s">
        <v>57</v>
      </c>
      <c r="AM76">
        <v>0.23</v>
      </c>
      <c r="AO76">
        <v>42.45</v>
      </c>
      <c r="AP76">
        <v>39.950000000000003</v>
      </c>
      <c r="AQ76">
        <v>38.590000000000003</v>
      </c>
    </row>
    <row r="77" spans="1:43" x14ac:dyDescent="0.2">
      <c r="B77">
        <v>83</v>
      </c>
      <c r="C77">
        <v>150</v>
      </c>
      <c r="D77" s="1">
        <v>43714</v>
      </c>
      <c r="E77" s="2">
        <v>0.44435185185185189</v>
      </c>
      <c r="F77">
        <v>1.6</v>
      </c>
      <c r="G77">
        <v>0</v>
      </c>
      <c r="H77">
        <v>0</v>
      </c>
      <c r="I77">
        <v>263</v>
      </c>
      <c r="J77">
        <v>53.4</v>
      </c>
      <c r="K77">
        <v>-0.46</v>
      </c>
      <c r="L77">
        <v>0</v>
      </c>
      <c r="M77">
        <v>104.7</v>
      </c>
      <c r="N77">
        <v>133.1</v>
      </c>
      <c r="O77">
        <v>28.42</v>
      </c>
      <c r="P77">
        <v>0.214</v>
      </c>
      <c r="Q77">
        <v>0.214</v>
      </c>
      <c r="R77">
        <v>5.74E-2</v>
      </c>
      <c r="S77">
        <v>3.59</v>
      </c>
      <c r="T77">
        <v>121.9</v>
      </c>
      <c r="U77">
        <v>131.5</v>
      </c>
      <c r="V77">
        <v>506</v>
      </c>
      <c r="Y77">
        <v>0.36</v>
      </c>
      <c r="Z77">
        <v>1.1319999999999999</v>
      </c>
      <c r="AD77">
        <v>572.1</v>
      </c>
      <c r="AG77">
        <v>5.7859999999999996</v>
      </c>
      <c r="AH77">
        <v>837.5</v>
      </c>
      <c r="AI77">
        <v>0</v>
      </c>
      <c r="AJ77">
        <v>0</v>
      </c>
      <c r="AK77" t="s">
        <v>56</v>
      </c>
      <c r="AL77" t="s">
        <v>57</v>
      </c>
      <c r="AM77">
        <v>0.12</v>
      </c>
      <c r="AO77">
        <v>42.5</v>
      </c>
      <c r="AP77">
        <v>39.950000000000003</v>
      </c>
      <c r="AQ77">
        <v>38.590000000000003</v>
      </c>
    </row>
    <row r="78" spans="1:43" x14ac:dyDescent="0.2">
      <c r="B78">
        <v>84</v>
      </c>
      <c r="C78">
        <v>150</v>
      </c>
      <c r="D78" s="1">
        <v>43714</v>
      </c>
      <c r="E78" s="2">
        <v>0.44445601851851851</v>
      </c>
      <c r="F78">
        <v>1.6</v>
      </c>
      <c r="G78">
        <v>0</v>
      </c>
      <c r="H78">
        <v>0</v>
      </c>
      <c r="I78">
        <v>273</v>
      </c>
      <c r="J78">
        <v>55.9</v>
      </c>
      <c r="K78">
        <v>-0.46</v>
      </c>
      <c r="L78">
        <v>0</v>
      </c>
      <c r="M78">
        <v>81.069999999999993</v>
      </c>
      <c r="N78">
        <v>104.3</v>
      </c>
      <c r="O78">
        <v>23.19</v>
      </c>
      <c r="P78">
        <v>0.222</v>
      </c>
      <c r="Q78">
        <v>0.22800000000000001</v>
      </c>
      <c r="R78">
        <v>6.0699999999999997E-2</v>
      </c>
      <c r="S78">
        <v>3.79</v>
      </c>
      <c r="T78">
        <v>95.4</v>
      </c>
      <c r="U78">
        <v>103.1</v>
      </c>
      <c r="V78">
        <v>490</v>
      </c>
      <c r="Y78">
        <v>0.74</v>
      </c>
      <c r="Z78">
        <v>1.4450000000000001</v>
      </c>
      <c r="AD78">
        <v>418.7</v>
      </c>
      <c r="AG78">
        <v>4.3010000000000002</v>
      </c>
      <c r="AH78">
        <v>648.6</v>
      </c>
      <c r="AI78">
        <v>0</v>
      </c>
      <c r="AJ78">
        <v>0</v>
      </c>
      <c r="AK78" t="s">
        <v>56</v>
      </c>
      <c r="AL78" t="s">
        <v>57</v>
      </c>
      <c r="AM78">
        <v>0.2</v>
      </c>
      <c r="AO78">
        <v>42.5</v>
      </c>
      <c r="AP78">
        <v>40</v>
      </c>
      <c r="AQ78">
        <v>38.590000000000003</v>
      </c>
    </row>
    <row r="79" spans="1:43" x14ac:dyDescent="0.2">
      <c r="B79">
        <v>85</v>
      </c>
      <c r="C79">
        <v>150</v>
      </c>
      <c r="D79" s="1">
        <v>43714</v>
      </c>
      <c r="E79" s="2">
        <v>0.44457175925925929</v>
      </c>
      <c r="F79">
        <v>1.6</v>
      </c>
      <c r="G79">
        <v>0</v>
      </c>
      <c r="H79">
        <v>0</v>
      </c>
      <c r="I79">
        <v>273</v>
      </c>
      <c r="J79">
        <v>58.7</v>
      </c>
      <c r="K79">
        <v>-0.46</v>
      </c>
      <c r="L79">
        <v>0</v>
      </c>
      <c r="M79">
        <v>85.18</v>
      </c>
      <c r="N79">
        <v>110.6</v>
      </c>
      <c r="O79">
        <v>25.41</v>
      </c>
      <c r="P79">
        <v>0.23</v>
      </c>
      <c r="Q79">
        <v>0.22700000000000001</v>
      </c>
      <c r="R79">
        <v>6.2100000000000002E-2</v>
      </c>
      <c r="S79">
        <v>3.88</v>
      </c>
      <c r="T79">
        <v>100.8</v>
      </c>
      <c r="U79">
        <v>109.6</v>
      </c>
      <c r="V79">
        <v>473</v>
      </c>
      <c r="Y79">
        <v>0.64</v>
      </c>
      <c r="Z79">
        <v>1.3620000000000001</v>
      </c>
      <c r="AD79">
        <v>430.3</v>
      </c>
      <c r="AG79">
        <v>4.375</v>
      </c>
      <c r="AH79">
        <v>681.4</v>
      </c>
      <c r="AI79">
        <v>0</v>
      </c>
      <c r="AJ79">
        <v>0</v>
      </c>
      <c r="AK79" t="s">
        <v>56</v>
      </c>
      <c r="AL79" t="s">
        <v>57</v>
      </c>
      <c r="AM79">
        <v>0.17</v>
      </c>
      <c r="AO79">
        <v>42.45</v>
      </c>
      <c r="AP79">
        <v>40.049999999999997</v>
      </c>
      <c r="AQ79">
        <v>38.590000000000003</v>
      </c>
    </row>
    <row r="80" spans="1:43" x14ac:dyDescent="0.2">
      <c r="B80">
        <v>86</v>
      </c>
      <c r="C80">
        <v>150</v>
      </c>
      <c r="D80" s="1">
        <v>43714</v>
      </c>
      <c r="E80" s="2">
        <v>0.44468749999999996</v>
      </c>
      <c r="F80">
        <v>1.6</v>
      </c>
      <c r="G80">
        <v>0</v>
      </c>
      <c r="H80">
        <v>0</v>
      </c>
      <c r="I80">
        <v>273</v>
      </c>
      <c r="J80">
        <v>62.1</v>
      </c>
      <c r="K80">
        <v>-0.46</v>
      </c>
      <c r="L80">
        <v>0</v>
      </c>
      <c r="M80">
        <v>89.63</v>
      </c>
      <c r="N80">
        <v>117.8</v>
      </c>
      <c r="O80">
        <v>28.18</v>
      </c>
      <c r="P80">
        <v>0.23899999999999999</v>
      </c>
      <c r="Q80">
        <v>0.22</v>
      </c>
      <c r="R80">
        <v>6.6400000000000001E-2</v>
      </c>
      <c r="S80">
        <v>4.1500000000000004</v>
      </c>
      <c r="T80">
        <v>107.6</v>
      </c>
      <c r="U80">
        <v>116.3</v>
      </c>
      <c r="V80">
        <v>472</v>
      </c>
      <c r="Y80">
        <v>0.54</v>
      </c>
      <c r="Z80">
        <v>1.2789999999999999</v>
      </c>
      <c r="AD80">
        <v>422.9</v>
      </c>
      <c r="AG80">
        <v>4.4219999999999997</v>
      </c>
      <c r="AH80">
        <v>717.1</v>
      </c>
      <c r="AI80">
        <v>0</v>
      </c>
      <c r="AJ80">
        <v>0</v>
      </c>
      <c r="AK80" t="s">
        <v>56</v>
      </c>
      <c r="AL80" t="s">
        <v>57</v>
      </c>
      <c r="AM80">
        <v>0.18</v>
      </c>
      <c r="AO80">
        <v>42.5</v>
      </c>
      <c r="AP80">
        <v>40.049999999999997</v>
      </c>
      <c r="AQ80">
        <v>38.590000000000003</v>
      </c>
    </row>
    <row r="81" spans="2:43" x14ac:dyDescent="0.2">
      <c r="B81">
        <v>87</v>
      </c>
      <c r="C81">
        <v>150</v>
      </c>
      <c r="D81" s="1">
        <v>43714</v>
      </c>
      <c r="E81" s="2">
        <v>0.44480324074074074</v>
      </c>
      <c r="F81">
        <v>1.6</v>
      </c>
      <c r="G81">
        <v>0</v>
      </c>
      <c r="H81">
        <v>0</v>
      </c>
      <c r="I81">
        <v>273</v>
      </c>
      <c r="J81">
        <v>65</v>
      </c>
      <c r="K81">
        <v>-0.46</v>
      </c>
      <c r="L81">
        <v>0</v>
      </c>
      <c r="M81">
        <v>93.79</v>
      </c>
      <c r="N81">
        <v>124.3</v>
      </c>
      <c r="O81">
        <v>30.56</v>
      </c>
      <c r="P81">
        <v>0.246</v>
      </c>
      <c r="Q81">
        <v>0.22</v>
      </c>
      <c r="R81">
        <v>6.6900000000000001E-2</v>
      </c>
      <c r="S81">
        <v>4.18</v>
      </c>
      <c r="T81">
        <v>113.4</v>
      </c>
      <c r="U81">
        <v>122.6</v>
      </c>
      <c r="V81">
        <v>468</v>
      </c>
      <c r="Y81">
        <v>0.46</v>
      </c>
      <c r="Z81">
        <v>1.212</v>
      </c>
      <c r="AD81">
        <v>439.5</v>
      </c>
      <c r="AG81">
        <v>4.5039999999999996</v>
      </c>
      <c r="AH81">
        <v>750.3</v>
      </c>
      <c r="AI81">
        <v>0</v>
      </c>
      <c r="AJ81">
        <v>0</v>
      </c>
      <c r="AK81" t="s">
        <v>56</v>
      </c>
      <c r="AL81" t="s">
        <v>57</v>
      </c>
      <c r="AM81">
        <v>0.18</v>
      </c>
      <c r="AO81">
        <v>42.5</v>
      </c>
      <c r="AP81">
        <v>40.049999999999997</v>
      </c>
      <c r="AQ81">
        <v>38.590000000000003</v>
      </c>
    </row>
    <row r="82" spans="2:43" x14ac:dyDescent="0.2">
      <c r="B82">
        <v>88</v>
      </c>
      <c r="C82">
        <v>150</v>
      </c>
      <c r="D82" s="1">
        <v>43714</v>
      </c>
      <c r="E82" s="2">
        <v>0.44491898148148151</v>
      </c>
      <c r="F82">
        <v>1.6</v>
      </c>
      <c r="G82">
        <v>0</v>
      </c>
      <c r="H82">
        <v>0</v>
      </c>
      <c r="I82">
        <v>273</v>
      </c>
      <c r="J82">
        <v>68.599999999999994</v>
      </c>
      <c r="K82">
        <v>-0.46</v>
      </c>
      <c r="L82">
        <v>0</v>
      </c>
      <c r="M82">
        <v>98.86</v>
      </c>
      <c r="N82">
        <v>132.30000000000001</v>
      </c>
      <c r="O82">
        <v>33.479999999999997</v>
      </c>
      <c r="P82">
        <v>0.253</v>
      </c>
      <c r="Q82">
        <v>0.219</v>
      </c>
      <c r="R82">
        <v>6.8000000000000005E-2</v>
      </c>
      <c r="S82">
        <v>4.25</v>
      </c>
      <c r="T82">
        <v>120.4</v>
      </c>
      <c r="U82">
        <v>130.9</v>
      </c>
      <c r="V82">
        <v>458</v>
      </c>
      <c r="Y82">
        <v>0.37</v>
      </c>
      <c r="Z82">
        <v>1.1379999999999999</v>
      </c>
      <c r="AD82">
        <v>455.6</v>
      </c>
      <c r="AG82">
        <v>4.6109999999999998</v>
      </c>
      <c r="AH82">
        <v>790.9</v>
      </c>
      <c r="AI82">
        <v>0</v>
      </c>
      <c r="AJ82">
        <v>0</v>
      </c>
      <c r="AK82" t="s">
        <v>56</v>
      </c>
      <c r="AL82" t="s">
        <v>57</v>
      </c>
      <c r="AM82">
        <v>0.17</v>
      </c>
      <c r="AO82">
        <v>42.5</v>
      </c>
      <c r="AP82">
        <v>40.049999999999997</v>
      </c>
      <c r="AQ82">
        <v>38.590000000000003</v>
      </c>
    </row>
    <row r="83" spans="2:43" x14ac:dyDescent="0.2">
      <c r="B83">
        <v>89</v>
      </c>
      <c r="C83">
        <v>150</v>
      </c>
      <c r="D83" s="1">
        <v>43714</v>
      </c>
      <c r="E83" s="2">
        <v>0.44503472222222223</v>
      </c>
      <c r="F83">
        <v>1.6</v>
      </c>
      <c r="G83">
        <v>0</v>
      </c>
      <c r="H83">
        <v>0</v>
      </c>
      <c r="I83">
        <v>273</v>
      </c>
      <c r="J83">
        <v>71.099999999999994</v>
      </c>
      <c r="K83">
        <v>-0.46</v>
      </c>
      <c r="L83">
        <v>0</v>
      </c>
      <c r="M83">
        <v>102.2</v>
      </c>
      <c r="N83">
        <v>137.6</v>
      </c>
      <c r="O83">
        <v>35.43</v>
      </c>
      <c r="P83">
        <v>0.25800000000000001</v>
      </c>
      <c r="Q83">
        <v>0.23699999999999999</v>
      </c>
      <c r="R83">
        <v>7.0900000000000005E-2</v>
      </c>
      <c r="S83">
        <v>4.43</v>
      </c>
      <c r="T83">
        <v>125.5</v>
      </c>
      <c r="U83">
        <v>136.19999999999999</v>
      </c>
      <c r="V83">
        <v>453</v>
      </c>
      <c r="Y83">
        <v>0.32</v>
      </c>
      <c r="Z83">
        <v>1.095</v>
      </c>
      <c r="AD83">
        <v>451.5</v>
      </c>
      <c r="AG83">
        <v>4.681</v>
      </c>
      <c r="AH83">
        <v>817.3</v>
      </c>
      <c r="AI83">
        <v>0</v>
      </c>
      <c r="AJ83">
        <v>0</v>
      </c>
      <c r="AK83" t="s">
        <v>56</v>
      </c>
      <c r="AL83" t="s">
        <v>57</v>
      </c>
      <c r="AM83">
        <v>0.2</v>
      </c>
      <c r="AO83">
        <v>42.5</v>
      </c>
      <c r="AP83">
        <v>40</v>
      </c>
      <c r="AQ83">
        <v>38.590000000000003</v>
      </c>
    </row>
    <row r="84" spans="2:43" x14ac:dyDescent="0.2">
      <c r="B84">
        <v>90</v>
      </c>
      <c r="C84">
        <v>150</v>
      </c>
      <c r="D84" s="1">
        <v>43714</v>
      </c>
      <c r="E84" s="2">
        <v>0.44515046296296296</v>
      </c>
      <c r="F84">
        <v>1.6</v>
      </c>
      <c r="G84">
        <v>0</v>
      </c>
      <c r="H84">
        <v>0</v>
      </c>
      <c r="I84">
        <v>273</v>
      </c>
      <c r="J84">
        <v>74.099999999999994</v>
      </c>
      <c r="K84">
        <v>-0.46</v>
      </c>
      <c r="L84">
        <v>0</v>
      </c>
      <c r="M84">
        <v>106.2</v>
      </c>
      <c r="N84">
        <v>144.19999999999999</v>
      </c>
      <c r="O84">
        <v>37.950000000000003</v>
      </c>
      <c r="P84">
        <v>0.26300000000000001</v>
      </c>
      <c r="Q84">
        <v>0.26</v>
      </c>
      <c r="R84">
        <v>7.1999999999999995E-2</v>
      </c>
      <c r="S84">
        <v>4.5</v>
      </c>
      <c r="T84">
        <v>131.19999999999999</v>
      </c>
      <c r="U84">
        <v>142.69999999999999</v>
      </c>
      <c r="V84">
        <v>451</v>
      </c>
      <c r="Y84">
        <v>0.26</v>
      </c>
      <c r="Z84">
        <v>1.0449999999999999</v>
      </c>
      <c r="AD84">
        <v>462.9</v>
      </c>
      <c r="AG84">
        <v>4.7640000000000002</v>
      </c>
      <c r="AH84">
        <v>850</v>
      </c>
      <c r="AI84">
        <v>0</v>
      </c>
      <c r="AJ84">
        <v>0</v>
      </c>
      <c r="AK84" t="s">
        <v>56</v>
      </c>
      <c r="AL84" t="s">
        <v>57</v>
      </c>
      <c r="AM84">
        <v>0.19</v>
      </c>
      <c r="AO84">
        <v>42.5</v>
      </c>
      <c r="AP84">
        <v>40.049999999999997</v>
      </c>
      <c r="AQ84">
        <v>38.590000000000003</v>
      </c>
    </row>
    <row r="85" spans="2:43" x14ac:dyDescent="0.2">
      <c r="B85">
        <v>91</v>
      </c>
      <c r="C85">
        <v>150</v>
      </c>
      <c r="D85" s="1">
        <v>43714</v>
      </c>
      <c r="E85" s="2">
        <v>0.44526620370370368</v>
      </c>
      <c r="F85">
        <v>1.6</v>
      </c>
      <c r="G85">
        <v>0</v>
      </c>
      <c r="H85">
        <v>0</v>
      </c>
      <c r="I85">
        <v>273</v>
      </c>
      <c r="J85">
        <v>75</v>
      </c>
      <c r="K85">
        <v>-0.46</v>
      </c>
      <c r="L85">
        <v>0</v>
      </c>
      <c r="M85">
        <v>107.5</v>
      </c>
      <c r="N85">
        <v>146.30000000000001</v>
      </c>
      <c r="O85">
        <v>38.82</v>
      </c>
      <c r="P85">
        <v>0.26500000000000001</v>
      </c>
      <c r="Q85">
        <v>0.26900000000000002</v>
      </c>
      <c r="R85">
        <v>7.2400000000000006E-2</v>
      </c>
      <c r="S85">
        <v>4.5199999999999996</v>
      </c>
      <c r="T85">
        <v>133</v>
      </c>
      <c r="U85">
        <v>144.4</v>
      </c>
      <c r="V85">
        <v>455</v>
      </c>
      <c r="Y85">
        <v>0.24</v>
      </c>
      <c r="Z85">
        <v>1.03</v>
      </c>
      <c r="AD85">
        <v>465.5</v>
      </c>
      <c r="AG85">
        <v>4.7770000000000001</v>
      </c>
      <c r="AH85">
        <v>859.6</v>
      </c>
      <c r="AI85">
        <v>0</v>
      </c>
      <c r="AJ85">
        <v>0</v>
      </c>
      <c r="AK85" t="s">
        <v>56</v>
      </c>
      <c r="AL85" t="s">
        <v>57</v>
      </c>
      <c r="AM85">
        <v>0.14000000000000001</v>
      </c>
      <c r="AO85">
        <v>42.5</v>
      </c>
      <c r="AP85">
        <v>40.049999999999997</v>
      </c>
      <c r="AQ85">
        <v>38.64</v>
      </c>
    </row>
    <row r="86" spans="2:43" x14ac:dyDescent="0.2">
      <c r="B86">
        <v>92</v>
      </c>
      <c r="C86">
        <v>150</v>
      </c>
      <c r="D86" s="1">
        <v>43714</v>
      </c>
      <c r="E86" s="2">
        <v>0.44538194444444446</v>
      </c>
      <c r="F86">
        <v>1.6</v>
      </c>
      <c r="G86">
        <v>0</v>
      </c>
      <c r="H86">
        <v>0</v>
      </c>
      <c r="I86">
        <v>273</v>
      </c>
      <c r="J86">
        <v>76.7</v>
      </c>
      <c r="K86">
        <v>-0.46</v>
      </c>
      <c r="L86">
        <v>0</v>
      </c>
      <c r="M86">
        <v>109.6</v>
      </c>
      <c r="N86">
        <v>149.80000000000001</v>
      </c>
      <c r="O86">
        <v>40.19</v>
      </c>
      <c r="P86">
        <v>0.26800000000000002</v>
      </c>
      <c r="Q86">
        <v>0.254</v>
      </c>
      <c r="R86">
        <v>7.3999999999999996E-2</v>
      </c>
      <c r="S86">
        <v>4.62</v>
      </c>
      <c r="T86">
        <v>136.6</v>
      </c>
      <c r="U86">
        <v>148.30000000000001</v>
      </c>
      <c r="V86">
        <v>446</v>
      </c>
      <c r="Y86">
        <v>0.21</v>
      </c>
      <c r="Z86">
        <v>1.006</v>
      </c>
      <c r="AD86">
        <v>464.6</v>
      </c>
      <c r="AG86">
        <v>4.8179999999999996</v>
      </c>
      <c r="AH86">
        <v>876.7</v>
      </c>
      <c r="AI86">
        <v>0</v>
      </c>
      <c r="AJ86">
        <v>0</v>
      </c>
      <c r="AK86" t="s">
        <v>56</v>
      </c>
      <c r="AL86" t="s">
        <v>57</v>
      </c>
      <c r="AM86">
        <v>0.13</v>
      </c>
      <c r="AO86">
        <v>42.5</v>
      </c>
      <c r="AP86">
        <v>40.049999999999997</v>
      </c>
      <c r="AQ86">
        <v>38.590000000000003</v>
      </c>
    </row>
    <row r="87" spans="2:43" x14ac:dyDescent="0.2">
      <c r="B87">
        <v>93</v>
      </c>
      <c r="C87">
        <v>150</v>
      </c>
      <c r="D87" s="1">
        <v>43714</v>
      </c>
      <c r="E87" s="2">
        <v>0.44549768518518523</v>
      </c>
      <c r="F87">
        <v>1.6</v>
      </c>
      <c r="G87">
        <v>0</v>
      </c>
      <c r="H87">
        <v>0</v>
      </c>
      <c r="I87">
        <v>273</v>
      </c>
      <c r="J87">
        <v>78.400000000000006</v>
      </c>
      <c r="K87">
        <v>-0.48</v>
      </c>
      <c r="L87">
        <v>0</v>
      </c>
      <c r="M87">
        <v>112</v>
      </c>
      <c r="N87">
        <v>153.69999999999999</v>
      </c>
      <c r="O87">
        <v>41.71</v>
      </c>
      <c r="P87">
        <v>0.27100000000000002</v>
      </c>
      <c r="Q87">
        <v>0.253</v>
      </c>
      <c r="R87">
        <v>7.3899999999999993E-2</v>
      </c>
      <c r="S87">
        <v>4.62</v>
      </c>
      <c r="T87">
        <v>140.19999999999999</v>
      </c>
      <c r="U87">
        <v>151.9</v>
      </c>
      <c r="V87">
        <v>449</v>
      </c>
      <c r="Y87">
        <v>0.18</v>
      </c>
      <c r="Z87">
        <v>0.98</v>
      </c>
      <c r="AD87">
        <v>475.2</v>
      </c>
      <c r="AG87">
        <v>4.867</v>
      </c>
      <c r="AH87">
        <v>895.7</v>
      </c>
      <c r="AI87">
        <v>0</v>
      </c>
      <c r="AJ87">
        <v>0</v>
      </c>
      <c r="AK87" t="s">
        <v>56</v>
      </c>
      <c r="AL87" t="s">
        <v>57</v>
      </c>
      <c r="AM87">
        <v>0.2</v>
      </c>
      <c r="AO87">
        <v>42.5</v>
      </c>
      <c r="AP87">
        <v>40.049999999999997</v>
      </c>
      <c r="AQ87">
        <v>38.64</v>
      </c>
    </row>
    <row r="88" spans="2:43" x14ac:dyDescent="0.2">
      <c r="B88">
        <v>94</v>
      </c>
      <c r="C88">
        <v>150</v>
      </c>
      <c r="D88" s="1">
        <v>43714</v>
      </c>
      <c r="E88" s="2">
        <v>0.4456134259259259</v>
      </c>
      <c r="F88">
        <v>1.6</v>
      </c>
      <c r="G88">
        <v>0</v>
      </c>
      <c r="H88">
        <v>0</v>
      </c>
      <c r="I88">
        <v>273</v>
      </c>
      <c r="J88">
        <v>78</v>
      </c>
      <c r="K88">
        <v>-0.46</v>
      </c>
      <c r="L88">
        <v>0</v>
      </c>
      <c r="M88">
        <v>110.6</v>
      </c>
      <c r="N88">
        <v>152.5</v>
      </c>
      <c r="O88">
        <v>41.88</v>
      </c>
      <c r="P88">
        <v>0.27500000000000002</v>
      </c>
      <c r="Q88">
        <v>0.26700000000000002</v>
      </c>
      <c r="R88">
        <v>7.4999999999999997E-2</v>
      </c>
      <c r="S88">
        <v>4.6900000000000004</v>
      </c>
      <c r="T88">
        <v>138.9</v>
      </c>
      <c r="U88">
        <v>151</v>
      </c>
      <c r="V88">
        <v>448</v>
      </c>
      <c r="Y88">
        <v>0.19</v>
      </c>
      <c r="Z88">
        <v>0.98799999999999999</v>
      </c>
      <c r="AD88">
        <v>462.4</v>
      </c>
      <c r="AG88">
        <v>4.7549999999999999</v>
      </c>
      <c r="AH88">
        <v>885.2</v>
      </c>
      <c r="AI88">
        <v>0</v>
      </c>
      <c r="AJ88">
        <v>0</v>
      </c>
      <c r="AK88" t="s">
        <v>56</v>
      </c>
      <c r="AL88" t="s">
        <v>57</v>
      </c>
      <c r="AM88">
        <v>0.14000000000000001</v>
      </c>
      <c r="AO88">
        <v>42.55</v>
      </c>
      <c r="AP88">
        <v>40.1</v>
      </c>
      <c r="AQ88">
        <v>38.64</v>
      </c>
    </row>
    <row r="89" spans="2:43" x14ac:dyDescent="0.2">
      <c r="B89">
        <v>95</v>
      </c>
      <c r="C89">
        <v>150</v>
      </c>
      <c r="D89" s="1">
        <v>43714</v>
      </c>
      <c r="E89" s="2">
        <v>0.44572916666666668</v>
      </c>
      <c r="F89">
        <v>1.6</v>
      </c>
      <c r="G89">
        <v>0</v>
      </c>
      <c r="H89">
        <v>0</v>
      </c>
      <c r="I89">
        <v>273</v>
      </c>
      <c r="J89">
        <v>79.900000000000006</v>
      </c>
      <c r="K89">
        <v>-0.48</v>
      </c>
      <c r="L89">
        <v>0</v>
      </c>
      <c r="M89">
        <v>113.6</v>
      </c>
      <c r="N89">
        <v>156.6</v>
      </c>
      <c r="O89">
        <v>43.06</v>
      </c>
      <c r="P89">
        <v>0.27500000000000002</v>
      </c>
      <c r="Q89">
        <v>0.26400000000000001</v>
      </c>
      <c r="R89">
        <v>7.5200000000000003E-2</v>
      </c>
      <c r="S89">
        <v>4.7</v>
      </c>
      <c r="T89">
        <v>142.69999999999999</v>
      </c>
      <c r="U89">
        <v>154.9</v>
      </c>
      <c r="V89">
        <v>447</v>
      </c>
      <c r="Y89">
        <v>0.16</v>
      </c>
      <c r="Z89">
        <v>0.96199999999999997</v>
      </c>
      <c r="AD89">
        <v>473.4</v>
      </c>
      <c r="AG89">
        <v>4.8760000000000003</v>
      </c>
      <c r="AH89">
        <v>908.7</v>
      </c>
      <c r="AI89">
        <v>0</v>
      </c>
      <c r="AJ89">
        <v>0</v>
      </c>
      <c r="AK89" t="s">
        <v>56</v>
      </c>
      <c r="AL89" t="s">
        <v>57</v>
      </c>
      <c r="AM89">
        <v>0.14000000000000001</v>
      </c>
      <c r="AO89">
        <v>42.55</v>
      </c>
      <c r="AP89">
        <v>40.049999999999997</v>
      </c>
      <c r="AQ89">
        <v>38.590000000000003</v>
      </c>
    </row>
    <row r="90" spans="2:43" x14ac:dyDescent="0.2">
      <c r="B90">
        <v>96</v>
      </c>
      <c r="C90">
        <v>150</v>
      </c>
      <c r="D90" s="1">
        <v>43714</v>
      </c>
      <c r="E90" s="2">
        <v>0.4458449074074074</v>
      </c>
      <c r="F90">
        <v>1.6</v>
      </c>
      <c r="G90">
        <v>0</v>
      </c>
      <c r="H90">
        <v>0</v>
      </c>
      <c r="I90">
        <v>273</v>
      </c>
      <c r="J90">
        <v>79.5</v>
      </c>
      <c r="K90">
        <v>-0.46</v>
      </c>
      <c r="L90">
        <v>0</v>
      </c>
      <c r="M90">
        <v>112.6</v>
      </c>
      <c r="N90">
        <v>155.9</v>
      </c>
      <c r="O90">
        <v>43.22</v>
      </c>
      <c r="P90">
        <v>0.27700000000000002</v>
      </c>
      <c r="Q90">
        <v>0.25900000000000001</v>
      </c>
      <c r="R90">
        <v>7.6200000000000004E-2</v>
      </c>
      <c r="S90">
        <v>4.76</v>
      </c>
      <c r="T90">
        <v>142</v>
      </c>
      <c r="U90">
        <v>153.9</v>
      </c>
      <c r="V90">
        <v>442</v>
      </c>
      <c r="Y90">
        <v>0.16</v>
      </c>
      <c r="Z90">
        <v>0.96699999999999997</v>
      </c>
      <c r="AD90">
        <v>463.5</v>
      </c>
      <c r="AG90">
        <v>4.7939999999999996</v>
      </c>
      <c r="AH90">
        <v>901.2</v>
      </c>
      <c r="AI90">
        <v>0</v>
      </c>
      <c r="AJ90">
        <v>0</v>
      </c>
      <c r="AK90" t="s">
        <v>56</v>
      </c>
      <c r="AL90" t="s">
        <v>57</v>
      </c>
      <c r="AM90">
        <v>0.13</v>
      </c>
      <c r="AO90">
        <v>42.5</v>
      </c>
      <c r="AP90">
        <v>40.1</v>
      </c>
      <c r="AQ90">
        <v>38.590000000000003</v>
      </c>
    </row>
    <row r="91" spans="2:43" x14ac:dyDescent="0.2">
      <c r="B91">
        <v>97</v>
      </c>
      <c r="C91">
        <v>150</v>
      </c>
      <c r="D91" s="1">
        <v>43714</v>
      </c>
      <c r="E91" s="2">
        <v>0.44596064814814818</v>
      </c>
      <c r="F91">
        <v>1.6</v>
      </c>
      <c r="G91">
        <v>0</v>
      </c>
      <c r="H91">
        <v>0</v>
      </c>
      <c r="I91">
        <v>273</v>
      </c>
      <c r="J91">
        <v>80.099999999999994</v>
      </c>
      <c r="K91">
        <v>-0.48</v>
      </c>
      <c r="L91">
        <v>0</v>
      </c>
      <c r="M91">
        <v>113.5</v>
      </c>
      <c r="N91">
        <v>157.69999999999999</v>
      </c>
      <c r="O91">
        <v>44.14</v>
      </c>
      <c r="P91">
        <v>0.28000000000000003</v>
      </c>
      <c r="Q91">
        <v>0.26100000000000001</v>
      </c>
      <c r="R91">
        <v>7.5600000000000001E-2</v>
      </c>
      <c r="S91">
        <v>4.7300000000000004</v>
      </c>
      <c r="T91">
        <v>143.6</v>
      </c>
      <c r="U91">
        <v>155.80000000000001</v>
      </c>
      <c r="V91">
        <v>441</v>
      </c>
      <c r="Y91">
        <v>0.15</v>
      </c>
      <c r="Z91">
        <v>0.95499999999999996</v>
      </c>
      <c r="AD91">
        <v>470.8</v>
      </c>
      <c r="AG91">
        <v>4.7859999999999996</v>
      </c>
      <c r="AH91">
        <v>908.3</v>
      </c>
      <c r="AI91">
        <v>0</v>
      </c>
      <c r="AJ91">
        <v>0</v>
      </c>
      <c r="AK91" t="s">
        <v>56</v>
      </c>
      <c r="AL91" t="s">
        <v>57</v>
      </c>
      <c r="AM91">
        <v>0.14000000000000001</v>
      </c>
      <c r="AO91">
        <v>42.55</v>
      </c>
      <c r="AP91">
        <v>40.1</v>
      </c>
      <c r="AQ91">
        <v>38.590000000000003</v>
      </c>
    </row>
    <row r="92" spans="2:43" x14ac:dyDescent="0.2">
      <c r="B92">
        <v>98</v>
      </c>
      <c r="C92">
        <v>150</v>
      </c>
      <c r="D92" s="1">
        <v>43714</v>
      </c>
      <c r="E92" s="2">
        <v>0.44607638888888884</v>
      </c>
      <c r="F92">
        <v>1.6</v>
      </c>
      <c r="G92">
        <v>0</v>
      </c>
      <c r="H92">
        <v>0</v>
      </c>
      <c r="I92">
        <v>273</v>
      </c>
      <c r="J92">
        <v>80.8</v>
      </c>
      <c r="K92">
        <v>-0.46</v>
      </c>
      <c r="L92">
        <v>0</v>
      </c>
      <c r="M92">
        <v>114.8</v>
      </c>
      <c r="N92">
        <v>158.9</v>
      </c>
      <c r="O92">
        <v>44.02</v>
      </c>
      <c r="P92">
        <v>0.27700000000000002</v>
      </c>
      <c r="Q92">
        <v>0.28799999999999998</v>
      </c>
      <c r="R92">
        <v>7.6100000000000001E-2</v>
      </c>
      <c r="S92">
        <v>4.75</v>
      </c>
      <c r="T92">
        <v>144.80000000000001</v>
      </c>
      <c r="U92">
        <v>157.69999999999999</v>
      </c>
      <c r="V92">
        <v>438</v>
      </c>
      <c r="Y92">
        <v>0.14000000000000001</v>
      </c>
      <c r="Z92">
        <v>0.94799999999999995</v>
      </c>
      <c r="AD92">
        <v>473.3</v>
      </c>
      <c r="AG92">
        <v>4.8899999999999997</v>
      </c>
      <c r="AH92">
        <v>918.7</v>
      </c>
      <c r="AI92">
        <v>0</v>
      </c>
      <c r="AJ92">
        <v>0</v>
      </c>
      <c r="AK92" t="s">
        <v>56</v>
      </c>
      <c r="AL92" t="s">
        <v>57</v>
      </c>
      <c r="AM92">
        <v>0.16</v>
      </c>
      <c r="AO92">
        <v>42.55</v>
      </c>
      <c r="AP92">
        <v>40.1</v>
      </c>
      <c r="AQ92">
        <v>38.64</v>
      </c>
    </row>
    <row r="93" spans="2:43" x14ac:dyDescent="0.2">
      <c r="B93">
        <v>99</v>
      </c>
      <c r="C93">
        <v>150</v>
      </c>
      <c r="D93" s="1">
        <v>43714</v>
      </c>
      <c r="E93" s="2">
        <v>0.44619212962962962</v>
      </c>
      <c r="F93">
        <v>1.6</v>
      </c>
      <c r="G93">
        <v>0</v>
      </c>
      <c r="H93">
        <v>0</v>
      </c>
      <c r="I93">
        <v>273</v>
      </c>
      <c r="J93">
        <v>81.2</v>
      </c>
      <c r="K93">
        <v>-0.46</v>
      </c>
      <c r="L93">
        <v>0</v>
      </c>
      <c r="M93">
        <v>115.3</v>
      </c>
      <c r="N93">
        <v>159.80000000000001</v>
      </c>
      <c r="O93">
        <v>44.47</v>
      </c>
      <c r="P93">
        <v>0.27800000000000002</v>
      </c>
      <c r="Q93">
        <v>0.28599999999999998</v>
      </c>
      <c r="R93">
        <v>7.6200000000000004E-2</v>
      </c>
      <c r="S93">
        <v>4.76</v>
      </c>
      <c r="T93">
        <v>145.30000000000001</v>
      </c>
      <c r="U93">
        <v>158.69999999999999</v>
      </c>
      <c r="V93">
        <v>433</v>
      </c>
      <c r="Y93">
        <v>0.13</v>
      </c>
      <c r="Z93">
        <v>0.94299999999999995</v>
      </c>
      <c r="AD93">
        <v>474.4</v>
      </c>
      <c r="AG93">
        <v>4.8890000000000002</v>
      </c>
      <c r="AH93">
        <v>922.5</v>
      </c>
      <c r="AI93">
        <v>0</v>
      </c>
      <c r="AJ93">
        <v>0</v>
      </c>
      <c r="AK93" t="s">
        <v>56</v>
      </c>
      <c r="AL93" t="s">
        <v>57</v>
      </c>
      <c r="AM93">
        <v>0.14000000000000001</v>
      </c>
      <c r="AO93">
        <v>42.5</v>
      </c>
      <c r="AP93">
        <v>40.049999999999997</v>
      </c>
      <c r="AQ93">
        <v>38.590000000000003</v>
      </c>
    </row>
    <row r="94" spans="2:43" x14ac:dyDescent="0.2">
      <c r="B94">
        <v>100</v>
      </c>
      <c r="C94">
        <v>150</v>
      </c>
      <c r="D94" s="1">
        <v>43714</v>
      </c>
      <c r="E94" s="2">
        <v>0.4463078703703704</v>
      </c>
      <c r="F94">
        <v>1.6</v>
      </c>
      <c r="G94">
        <v>0</v>
      </c>
      <c r="H94">
        <v>0</v>
      </c>
      <c r="I94">
        <v>273</v>
      </c>
      <c r="J94">
        <v>81</v>
      </c>
      <c r="K94">
        <v>-0.48</v>
      </c>
      <c r="L94">
        <v>0</v>
      </c>
      <c r="M94">
        <v>114.8</v>
      </c>
      <c r="N94">
        <v>159.6</v>
      </c>
      <c r="O94">
        <v>44.87</v>
      </c>
      <c r="P94">
        <v>0.28100000000000003</v>
      </c>
      <c r="Q94">
        <v>0.28899999999999998</v>
      </c>
      <c r="R94">
        <v>7.6499999999999999E-2</v>
      </c>
      <c r="S94">
        <v>4.78</v>
      </c>
      <c r="T94">
        <v>144.9</v>
      </c>
      <c r="U94">
        <v>157.80000000000001</v>
      </c>
      <c r="V94">
        <v>440</v>
      </c>
      <c r="Y94">
        <v>0.13</v>
      </c>
      <c r="Z94">
        <v>0.94399999999999995</v>
      </c>
      <c r="AD94">
        <v>470.2</v>
      </c>
      <c r="AG94">
        <v>4.8179999999999996</v>
      </c>
      <c r="AH94">
        <v>918.1</v>
      </c>
      <c r="AI94">
        <v>0</v>
      </c>
      <c r="AJ94">
        <v>0</v>
      </c>
      <c r="AK94" t="s">
        <v>56</v>
      </c>
      <c r="AL94" t="s">
        <v>57</v>
      </c>
      <c r="AM94">
        <v>0.14000000000000001</v>
      </c>
      <c r="AO94">
        <v>42.55</v>
      </c>
      <c r="AP94">
        <v>40.1</v>
      </c>
      <c r="AQ94">
        <v>38.590000000000003</v>
      </c>
    </row>
    <row r="95" spans="2:43" x14ac:dyDescent="0.2">
      <c r="B95">
        <v>101</v>
      </c>
      <c r="C95">
        <v>150</v>
      </c>
      <c r="D95" s="1">
        <v>43714</v>
      </c>
      <c r="E95" s="2">
        <v>0.44642361111111112</v>
      </c>
      <c r="F95">
        <v>1.6</v>
      </c>
      <c r="G95">
        <v>0</v>
      </c>
      <c r="H95">
        <v>0</v>
      </c>
      <c r="I95">
        <v>273</v>
      </c>
      <c r="J95">
        <v>81.599999999999994</v>
      </c>
      <c r="K95">
        <v>-0.48</v>
      </c>
      <c r="L95">
        <v>0</v>
      </c>
      <c r="M95">
        <v>115.8</v>
      </c>
      <c r="N95">
        <v>161.19999999999999</v>
      </c>
      <c r="O95">
        <v>45.42</v>
      </c>
      <c r="P95">
        <v>0.28199999999999997</v>
      </c>
      <c r="Q95">
        <v>0.25900000000000001</v>
      </c>
      <c r="R95">
        <v>7.5200000000000003E-2</v>
      </c>
      <c r="S95">
        <v>4.7</v>
      </c>
      <c r="T95">
        <v>145.9</v>
      </c>
      <c r="U95">
        <v>159</v>
      </c>
      <c r="V95">
        <v>442</v>
      </c>
      <c r="Y95">
        <v>0.12</v>
      </c>
      <c r="Z95">
        <v>0.93500000000000005</v>
      </c>
      <c r="AD95">
        <v>482.5</v>
      </c>
      <c r="AG95">
        <v>4.8479999999999999</v>
      </c>
      <c r="AH95">
        <v>926.1</v>
      </c>
      <c r="AI95">
        <v>0</v>
      </c>
      <c r="AJ95">
        <v>0</v>
      </c>
      <c r="AK95" t="s">
        <v>56</v>
      </c>
      <c r="AL95" t="s">
        <v>57</v>
      </c>
      <c r="AM95">
        <v>0.17</v>
      </c>
      <c r="AO95">
        <v>42.55</v>
      </c>
      <c r="AP95">
        <v>40.1</v>
      </c>
      <c r="AQ95">
        <v>38.590000000000003</v>
      </c>
    </row>
    <row r="96" spans="2:43" x14ac:dyDescent="0.2">
      <c r="B96">
        <v>102</v>
      </c>
      <c r="C96">
        <v>150</v>
      </c>
      <c r="D96" s="1">
        <v>43714</v>
      </c>
      <c r="E96" s="2">
        <v>0.44653935185185184</v>
      </c>
      <c r="F96">
        <v>1.6</v>
      </c>
      <c r="G96">
        <v>0</v>
      </c>
      <c r="H96">
        <v>0</v>
      </c>
      <c r="I96">
        <v>273</v>
      </c>
      <c r="J96">
        <v>80.7</v>
      </c>
      <c r="K96">
        <v>-0.48</v>
      </c>
      <c r="L96">
        <v>0</v>
      </c>
      <c r="M96">
        <v>114.2</v>
      </c>
      <c r="N96">
        <v>159.19999999999999</v>
      </c>
      <c r="O96">
        <v>44.99</v>
      </c>
      <c r="P96">
        <v>0.28299999999999997</v>
      </c>
      <c r="Q96">
        <v>0.27900000000000003</v>
      </c>
      <c r="R96">
        <v>7.6499999999999999E-2</v>
      </c>
      <c r="S96">
        <v>4.78</v>
      </c>
      <c r="T96">
        <v>144.19999999999999</v>
      </c>
      <c r="U96">
        <v>157.69999999999999</v>
      </c>
      <c r="V96">
        <v>433</v>
      </c>
      <c r="Y96">
        <v>0.14000000000000001</v>
      </c>
      <c r="Z96">
        <v>0.94599999999999995</v>
      </c>
      <c r="AD96">
        <v>468.2</v>
      </c>
      <c r="AG96">
        <v>4.766</v>
      </c>
      <c r="AH96">
        <v>913.4</v>
      </c>
      <c r="AI96">
        <v>0</v>
      </c>
      <c r="AJ96">
        <v>0</v>
      </c>
      <c r="AK96" t="s">
        <v>56</v>
      </c>
      <c r="AL96" t="s">
        <v>57</v>
      </c>
      <c r="AM96">
        <v>0.16</v>
      </c>
      <c r="AO96">
        <v>42.55</v>
      </c>
      <c r="AP96">
        <v>40.049999999999997</v>
      </c>
      <c r="AQ96">
        <v>38.64</v>
      </c>
    </row>
    <row r="97" spans="2:43" x14ac:dyDescent="0.2">
      <c r="B97">
        <v>103</v>
      </c>
      <c r="C97">
        <v>150</v>
      </c>
      <c r="D97" s="1">
        <v>43714</v>
      </c>
      <c r="E97" s="2">
        <v>0.44665509259259256</v>
      </c>
      <c r="F97">
        <v>1.6</v>
      </c>
      <c r="G97">
        <v>0</v>
      </c>
      <c r="H97">
        <v>0</v>
      </c>
      <c r="I97">
        <v>273</v>
      </c>
      <c r="J97">
        <v>81.599999999999994</v>
      </c>
      <c r="K97">
        <v>-0.48</v>
      </c>
      <c r="L97">
        <v>0</v>
      </c>
      <c r="M97">
        <v>115.6</v>
      </c>
      <c r="N97">
        <v>161.30000000000001</v>
      </c>
      <c r="O97">
        <v>45.71</v>
      </c>
      <c r="P97">
        <v>0.28299999999999997</v>
      </c>
      <c r="Q97">
        <v>0.28000000000000003</v>
      </c>
      <c r="R97">
        <v>7.5300000000000006E-2</v>
      </c>
      <c r="S97">
        <v>4.71</v>
      </c>
      <c r="T97">
        <v>145.69999999999999</v>
      </c>
      <c r="U97">
        <v>159.4</v>
      </c>
      <c r="V97">
        <v>439</v>
      </c>
      <c r="Y97">
        <v>0.12</v>
      </c>
      <c r="Z97">
        <v>0.93400000000000005</v>
      </c>
      <c r="AD97">
        <v>481.4</v>
      </c>
      <c r="AG97">
        <v>4.8150000000000004</v>
      </c>
      <c r="AH97">
        <v>924.9</v>
      </c>
      <c r="AI97">
        <v>0</v>
      </c>
      <c r="AJ97">
        <v>0</v>
      </c>
      <c r="AK97" t="s">
        <v>56</v>
      </c>
      <c r="AL97" t="s">
        <v>57</v>
      </c>
      <c r="AM97">
        <v>0.18</v>
      </c>
      <c r="AO97">
        <v>42.55</v>
      </c>
      <c r="AP97">
        <v>40.049999999999997</v>
      </c>
      <c r="AQ97">
        <v>38.64</v>
      </c>
    </row>
    <row r="98" spans="2:43" x14ac:dyDescent="0.2">
      <c r="B98">
        <v>104</v>
      </c>
      <c r="C98">
        <v>150</v>
      </c>
      <c r="D98" s="1">
        <v>43714</v>
      </c>
      <c r="E98" s="2">
        <v>0.44677083333333334</v>
      </c>
      <c r="F98">
        <v>1.6</v>
      </c>
      <c r="G98">
        <v>0</v>
      </c>
      <c r="H98">
        <v>0</v>
      </c>
      <c r="I98">
        <v>273</v>
      </c>
      <c r="J98">
        <v>80.900000000000006</v>
      </c>
      <c r="K98">
        <v>-0.48</v>
      </c>
      <c r="L98">
        <v>0</v>
      </c>
      <c r="M98">
        <v>114.2</v>
      </c>
      <c r="N98">
        <v>159.4</v>
      </c>
      <c r="O98">
        <v>45.19</v>
      </c>
      <c r="P98">
        <v>0.28399999999999997</v>
      </c>
      <c r="Q98">
        <v>0.28699999999999998</v>
      </c>
      <c r="R98">
        <v>7.8200000000000006E-2</v>
      </c>
      <c r="S98">
        <v>4.8899999999999997</v>
      </c>
      <c r="T98">
        <v>144.6</v>
      </c>
      <c r="U98">
        <v>158.30000000000001</v>
      </c>
      <c r="V98">
        <v>424</v>
      </c>
      <c r="Y98">
        <v>0.14000000000000001</v>
      </c>
      <c r="Z98">
        <v>0.94499999999999995</v>
      </c>
      <c r="AD98">
        <v>457.6</v>
      </c>
      <c r="AG98">
        <v>4.7530000000000001</v>
      </c>
      <c r="AH98">
        <v>913.6</v>
      </c>
      <c r="AI98">
        <v>0</v>
      </c>
      <c r="AJ98">
        <v>0</v>
      </c>
      <c r="AK98" t="s">
        <v>56</v>
      </c>
      <c r="AL98" t="s">
        <v>57</v>
      </c>
      <c r="AM98">
        <v>0.12</v>
      </c>
      <c r="AO98">
        <v>42.5</v>
      </c>
      <c r="AP98">
        <v>40.049999999999997</v>
      </c>
      <c r="AQ98">
        <v>38.64</v>
      </c>
    </row>
    <row r="99" spans="2:43" x14ac:dyDescent="0.2">
      <c r="B99">
        <v>105</v>
      </c>
      <c r="C99">
        <v>150</v>
      </c>
      <c r="D99" s="1">
        <v>43714</v>
      </c>
      <c r="E99" s="2">
        <v>0.44688657407407412</v>
      </c>
      <c r="F99">
        <v>1.6</v>
      </c>
      <c r="G99">
        <v>0</v>
      </c>
      <c r="H99">
        <v>0</v>
      </c>
      <c r="I99">
        <v>273</v>
      </c>
      <c r="J99">
        <v>81.3</v>
      </c>
      <c r="K99">
        <v>-0.46</v>
      </c>
      <c r="L99">
        <v>0</v>
      </c>
      <c r="M99">
        <v>115</v>
      </c>
      <c r="N99">
        <v>160.6</v>
      </c>
      <c r="O99">
        <v>45.62</v>
      </c>
      <c r="P99">
        <v>0.28399999999999997</v>
      </c>
      <c r="Q99">
        <v>0.29199999999999998</v>
      </c>
      <c r="R99">
        <v>7.6100000000000001E-2</v>
      </c>
      <c r="S99">
        <v>4.76</v>
      </c>
      <c r="T99">
        <v>145.30000000000001</v>
      </c>
      <c r="U99">
        <v>158.4</v>
      </c>
      <c r="V99">
        <v>440</v>
      </c>
      <c r="Y99">
        <v>0.13</v>
      </c>
      <c r="Z99">
        <v>0.93799999999999994</v>
      </c>
      <c r="AD99">
        <v>473.6</v>
      </c>
      <c r="AG99">
        <v>4.7779999999999996</v>
      </c>
      <c r="AH99">
        <v>920.1</v>
      </c>
      <c r="AI99">
        <v>0</v>
      </c>
      <c r="AJ99">
        <v>0</v>
      </c>
      <c r="AK99" t="s">
        <v>56</v>
      </c>
      <c r="AL99" t="s">
        <v>57</v>
      </c>
      <c r="AM99">
        <v>0.09</v>
      </c>
      <c r="AO99">
        <v>42.55</v>
      </c>
      <c r="AP99">
        <v>40.1</v>
      </c>
      <c r="AQ99">
        <v>38.64</v>
      </c>
    </row>
    <row r="100" spans="2:43" x14ac:dyDescent="0.2">
      <c r="B100">
        <v>106</v>
      </c>
      <c r="C100">
        <v>150</v>
      </c>
      <c r="D100" s="1">
        <v>43714</v>
      </c>
      <c r="E100" s="2">
        <v>0.44700231481481478</v>
      </c>
      <c r="F100">
        <v>1.6</v>
      </c>
      <c r="G100">
        <v>0</v>
      </c>
      <c r="H100">
        <v>0</v>
      </c>
      <c r="I100">
        <v>273</v>
      </c>
      <c r="J100">
        <v>80.599999999999994</v>
      </c>
      <c r="K100">
        <v>-0.46</v>
      </c>
      <c r="L100">
        <v>0</v>
      </c>
      <c r="M100">
        <v>114</v>
      </c>
      <c r="N100">
        <v>159.1</v>
      </c>
      <c r="O100">
        <v>45.05</v>
      </c>
      <c r="P100">
        <v>0.28299999999999997</v>
      </c>
      <c r="Q100">
        <v>0.28699999999999998</v>
      </c>
      <c r="R100">
        <v>7.6200000000000004E-2</v>
      </c>
      <c r="S100">
        <v>4.76</v>
      </c>
      <c r="T100">
        <v>144.1</v>
      </c>
      <c r="U100">
        <v>157.4</v>
      </c>
      <c r="V100">
        <v>433</v>
      </c>
      <c r="Y100">
        <v>0.14000000000000001</v>
      </c>
      <c r="Z100">
        <v>0.94699999999999995</v>
      </c>
      <c r="AD100">
        <v>469.3</v>
      </c>
      <c r="AG100">
        <v>4.75</v>
      </c>
      <c r="AH100">
        <v>912.1</v>
      </c>
      <c r="AI100">
        <v>0</v>
      </c>
      <c r="AJ100">
        <v>0</v>
      </c>
      <c r="AK100" t="s">
        <v>56</v>
      </c>
      <c r="AL100" t="s">
        <v>57</v>
      </c>
      <c r="AM100">
        <v>0.15</v>
      </c>
      <c r="AO100">
        <v>42.55</v>
      </c>
      <c r="AP100">
        <v>40.049999999999997</v>
      </c>
      <c r="AQ100">
        <v>38.590000000000003</v>
      </c>
    </row>
    <row r="101" spans="2:43" x14ac:dyDescent="0.2">
      <c r="B101">
        <v>107</v>
      </c>
      <c r="C101">
        <v>150</v>
      </c>
      <c r="D101" s="1">
        <v>43714</v>
      </c>
      <c r="E101" s="2">
        <v>0.44711805555555556</v>
      </c>
      <c r="F101">
        <v>1.6</v>
      </c>
      <c r="G101">
        <v>0</v>
      </c>
      <c r="H101">
        <v>0</v>
      </c>
      <c r="I101">
        <v>273</v>
      </c>
      <c r="J101">
        <v>83.2</v>
      </c>
      <c r="K101">
        <v>-0.46</v>
      </c>
      <c r="L101">
        <v>0</v>
      </c>
      <c r="M101">
        <v>117.9</v>
      </c>
      <c r="N101">
        <v>164.9</v>
      </c>
      <c r="O101">
        <v>47.07</v>
      </c>
      <c r="P101">
        <v>0.28499999999999998</v>
      </c>
      <c r="Q101">
        <v>0.28899999999999998</v>
      </c>
      <c r="R101">
        <v>7.6200000000000004E-2</v>
      </c>
      <c r="S101">
        <v>4.76</v>
      </c>
      <c r="T101">
        <v>149.4</v>
      </c>
      <c r="U101">
        <v>162.69999999999999</v>
      </c>
      <c r="V101">
        <v>439</v>
      </c>
      <c r="Y101">
        <v>0.1</v>
      </c>
      <c r="Z101">
        <v>0.91300000000000003</v>
      </c>
      <c r="AD101">
        <v>485</v>
      </c>
      <c r="AG101">
        <v>4.8739999999999997</v>
      </c>
      <c r="AH101">
        <v>943</v>
      </c>
      <c r="AI101">
        <v>0</v>
      </c>
      <c r="AJ101">
        <v>0</v>
      </c>
      <c r="AK101" t="s">
        <v>56</v>
      </c>
      <c r="AL101" t="s">
        <v>57</v>
      </c>
      <c r="AM101">
        <v>0.14000000000000001</v>
      </c>
      <c r="AO101">
        <v>42.55</v>
      </c>
      <c r="AP101">
        <v>40.1</v>
      </c>
      <c r="AQ101">
        <v>38.590000000000003</v>
      </c>
    </row>
    <row r="102" spans="2:43" x14ac:dyDescent="0.2">
      <c r="B102">
        <v>108</v>
      </c>
      <c r="C102">
        <v>150</v>
      </c>
      <c r="D102" s="1">
        <v>43714</v>
      </c>
      <c r="E102" s="2">
        <v>0.44723379629629628</v>
      </c>
      <c r="F102">
        <v>1.6</v>
      </c>
      <c r="G102">
        <v>0</v>
      </c>
      <c r="H102">
        <v>0</v>
      </c>
      <c r="I102">
        <v>273</v>
      </c>
      <c r="J102">
        <v>81.599999999999994</v>
      </c>
      <c r="K102">
        <v>-0.46</v>
      </c>
      <c r="L102">
        <v>0</v>
      </c>
      <c r="M102">
        <v>115.3</v>
      </c>
      <c r="N102">
        <v>161.30000000000001</v>
      </c>
      <c r="O102">
        <v>45.93</v>
      </c>
      <c r="P102">
        <v>0.28499999999999998</v>
      </c>
      <c r="Q102">
        <v>0.29599999999999999</v>
      </c>
      <c r="R102">
        <v>7.7200000000000005E-2</v>
      </c>
      <c r="S102">
        <v>4.83</v>
      </c>
      <c r="T102">
        <v>146.19999999999999</v>
      </c>
      <c r="U102">
        <v>159.6</v>
      </c>
      <c r="V102">
        <v>431</v>
      </c>
      <c r="Y102">
        <v>0.12</v>
      </c>
      <c r="Z102">
        <v>0.93400000000000005</v>
      </c>
      <c r="AD102">
        <v>468.1</v>
      </c>
      <c r="AG102">
        <v>4.7789999999999999</v>
      </c>
      <c r="AH102">
        <v>922.8</v>
      </c>
      <c r="AI102">
        <v>0</v>
      </c>
      <c r="AJ102">
        <v>0</v>
      </c>
      <c r="AK102" t="s">
        <v>56</v>
      </c>
      <c r="AL102" t="s">
        <v>57</v>
      </c>
      <c r="AM102">
        <v>0.13</v>
      </c>
      <c r="AO102">
        <v>42.55</v>
      </c>
      <c r="AP102">
        <v>40.049999999999997</v>
      </c>
      <c r="AQ102">
        <v>38.64</v>
      </c>
    </row>
    <row r="103" spans="2:43" x14ac:dyDescent="0.2">
      <c r="B103">
        <v>109</v>
      </c>
      <c r="C103">
        <v>150</v>
      </c>
      <c r="D103" s="1">
        <v>43714</v>
      </c>
      <c r="E103" s="2">
        <v>0.44734953703703706</v>
      </c>
      <c r="F103">
        <v>1.6</v>
      </c>
      <c r="G103">
        <v>0</v>
      </c>
      <c r="H103">
        <v>0</v>
      </c>
      <c r="I103">
        <v>273</v>
      </c>
      <c r="J103">
        <v>81.2</v>
      </c>
      <c r="K103">
        <v>-0.46</v>
      </c>
      <c r="L103">
        <v>0</v>
      </c>
      <c r="M103">
        <v>114.7</v>
      </c>
      <c r="N103">
        <v>160.5</v>
      </c>
      <c r="O103">
        <v>45.79</v>
      </c>
      <c r="P103">
        <v>0.28499999999999998</v>
      </c>
      <c r="Q103">
        <v>0.29699999999999999</v>
      </c>
      <c r="R103">
        <v>7.6200000000000004E-2</v>
      </c>
      <c r="S103">
        <v>4.76</v>
      </c>
      <c r="T103">
        <v>145.19999999999999</v>
      </c>
      <c r="U103">
        <v>158.69999999999999</v>
      </c>
      <c r="V103">
        <v>436</v>
      </c>
      <c r="Y103">
        <v>0.13</v>
      </c>
      <c r="Z103">
        <v>0.93899999999999995</v>
      </c>
      <c r="AD103">
        <v>471.7</v>
      </c>
      <c r="AG103">
        <v>4.7439999999999998</v>
      </c>
      <c r="AH103">
        <v>917.7</v>
      </c>
      <c r="AI103">
        <v>0</v>
      </c>
      <c r="AJ103">
        <v>0</v>
      </c>
      <c r="AK103" t="s">
        <v>56</v>
      </c>
      <c r="AL103" t="s">
        <v>57</v>
      </c>
      <c r="AM103">
        <v>0.15</v>
      </c>
      <c r="AO103">
        <v>42.55</v>
      </c>
      <c r="AP103">
        <v>40.1</v>
      </c>
      <c r="AQ103">
        <v>38.69</v>
      </c>
    </row>
    <row r="104" spans="2:43" x14ac:dyDescent="0.2">
      <c r="B104">
        <v>110</v>
      </c>
      <c r="C104">
        <v>150</v>
      </c>
      <c r="D104" s="1">
        <v>43714</v>
      </c>
      <c r="E104" s="2">
        <v>0.44746527777777773</v>
      </c>
      <c r="F104">
        <v>1.6</v>
      </c>
      <c r="G104">
        <v>0</v>
      </c>
      <c r="H104">
        <v>0</v>
      </c>
      <c r="I104">
        <v>273</v>
      </c>
      <c r="J104">
        <v>80.8</v>
      </c>
      <c r="K104">
        <v>-0.46</v>
      </c>
      <c r="L104">
        <v>0</v>
      </c>
      <c r="M104">
        <v>113.9</v>
      </c>
      <c r="N104">
        <v>159.5</v>
      </c>
      <c r="O104">
        <v>45.6</v>
      </c>
      <c r="P104">
        <v>0.28599999999999998</v>
      </c>
      <c r="Q104">
        <v>0.28599999999999998</v>
      </c>
      <c r="R104">
        <v>7.7200000000000005E-2</v>
      </c>
      <c r="S104">
        <v>4.83</v>
      </c>
      <c r="T104">
        <v>144.4</v>
      </c>
      <c r="U104">
        <v>158</v>
      </c>
      <c r="V104">
        <v>428</v>
      </c>
      <c r="Y104">
        <v>0.14000000000000001</v>
      </c>
      <c r="Z104">
        <v>0.94499999999999995</v>
      </c>
      <c r="AD104">
        <v>462.5</v>
      </c>
      <c r="AG104">
        <v>4.7</v>
      </c>
      <c r="AH104">
        <v>911.1</v>
      </c>
      <c r="AI104">
        <v>0</v>
      </c>
      <c r="AJ104">
        <v>0</v>
      </c>
      <c r="AK104" t="s">
        <v>56</v>
      </c>
      <c r="AL104" t="s">
        <v>57</v>
      </c>
      <c r="AM104">
        <v>0.16</v>
      </c>
      <c r="AO104">
        <v>42.55</v>
      </c>
      <c r="AP104">
        <v>40.1</v>
      </c>
      <c r="AQ104">
        <v>38.64</v>
      </c>
    </row>
    <row r="105" spans="2:43" x14ac:dyDescent="0.2">
      <c r="B105">
        <v>111</v>
      </c>
      <c r="C105">
        <v>150</v>
      </c>
      <c r="D105" s="1">
        <v>43714</v>
      </c>
      <c r="E105" s="2">
        <v>0.4475810185185185</v>
      </c>
      <c r="F105">
        <v>1.6</v>
      </c>
      <c r="G105">
        <v>0</v>
      </c>
      <c r="H105">
        <v>0</v>
      </c>
      <c r="I105">
        <v>273</v>
      </c>
      <c r="J105">
        <v>81.8</v>
      </c>
      <c r="K105">
        <v>-0.46</v>
      </c>
      <c r="L105">
        <v>0</v>
      </c>
      <c r="M105">
        <v>115.7</v>
      </c>
      <c r="N105">
        <v>161.80000000000001</v>
      </c>
      <c r="O105">
        <v>46.13</v>
      </c>
      <c r="P105">
        <v>0.28499999999999998</v>
      </c>
      <c r="Q105">
        <v>0.29599999999999999</v>
      </c>
      <c r="R105">
        <v>7.6700000000000004E-2</v>
      </c>
      <c r="S105">
        <v>4.8</v>
      </c>
      <c r="T105">
        <v>146.30000000000001</v>
      </c>
      <c r="U105">
        <v>160.30000000000001</v>
      </c>
      <c r="V105">
        <v>431</v>
      </c>
      <c r="Y105">
        <v>0.12</v>
      </c>
      <c r="Z105">
        <v>0.93100000000000005</v>
      </c>
      <c r="AD105">
        <v>472.6</v>
      </c>
      <c r="AG105">
        <v>4.7880000000000003</v>
      </c>
      <c r="AH105">
        <v>925.4</v>
      </c>
      <c r="AI105">
        <v>0</v>
      </c>
      <c r="AJ105">
        <v>0</v>
      </c>
      <c r="AK105" t="s">
        <v>56</v>
      </c>
      <c r="AL105" t="s">
        <v>57</v>
      </c>
      <c r="AM105">
        <v>0.14000000000000001</v>
      </c>
      <c r="AO105">
        <v>42.55</v>
      </c>
      <c r="AP105">
        <v>40.1</v>
      </c>
      <c r="AQ105">
        <v>38.64</v>
      </c>
    </row>
    <row r="106" spans="2:43" x14ac:dyDescent="0.2">
      <c r="B106">
        <v>112</v>
      </c>
      <c r="C106">
        <v>150</v>
      </c>
      <c r="D106" s="1">
        <v>43714</v>
      </c>
      <c r="E106" s="2">
        <v>0.44769675925925928</v>
      </c>
      <c r="F106">
        <v>1.6</v>
      </c>
      <c r="G106">
        <v>0</v>
      </c>
      <c r="H106">
        <v>0</v>
      </c>
      <c r="I106">
        <v>273</v>
      </c>
      <c r="J106">
        <v>80.7</v>
      </c>
      <c r="K106">
        <v>-0.48</v>
      </c>
      <c r="L106">
        <v>0</v>
      </c>
      <c r="M106">
        <v>113.5</v>
      </c>
      <c r="N106">
        <v>159.5</v>
      </c>
      <c r="O106">
        <v>46</v>
      </c>
      <c r="P106">
        <v>0.28799999999999998</v>
      </c>
      <c r="Q106">
        <v>0.28100000000000003</v>
      </c>
      <c r="R106">
        <v>7.6899999999999996E-2</v>
      </c>
      <c r="S106">
        <v>4.8099999999999996</v>
      </c>
      <c r="T106">
        <v>144.1</v>
      </c>
      <c r="U106">
        <v>157.69999999999999</v>
      </c>
      <c r="V106">
        <v>430</v>
      </c>
      <c r="Y106">
        <v>0.14000000000000001</v>
      </c>
      <c r="Z106">
        <v>0.94499999999999995</v>
      </c>
      <c r="AD106">
        <v>462.4</v>
      </c>
      <c r="AG106">
        <v>4.6399999999999997</v>
      </c>
      <c r="AH106">
        <v>907.6</v>
      </c>
      <c r="AI106">
        <v>0</v>
      </c>
      <c r="AJ106">
        <v>0</v>
      </c>
      <c r="AK106" t="s">
        <v>56</v>
      </c>
      <c r="AL106" t="s">
        <v>57</v>
      </c>
      <c r="AM106">
        <v>0.12</v>
      </c>
      <c r="AO106">
        <v>42.55</v>
      </c>
      <c r="AP106">
        <v>40.049999999999997</v>
      </c>
      <c r="AQ106">
        <v>38.69</v>
      </c>
    </row>
    <row r="107" spans="2:43" x14ac:dyDescent="0.2">
      <c r="B107">
        <v>113</v>
      </c>
      <c r="C107">
        <v>150</v>
      </c>
      <c r="D107" s="1">
        <v>43714</v>
      </c>
      <c r="E107" s="2">
        <v>0.4478125</v>
      </c>
      <c r="F107">
        <v>1.6</v>
      </c>
      <c r="G107">
        <v>0</v>
      </c>
      <c r="H107">
        <v>0</v>
      </c>
      <c r="I107">
        <v>273</v>
      </c>
      <c r="J107">
        <v>82.6</v>
      </c>
      <c r="K107">
        <v>-0.46</v>
      </c>
      <c r="L107">
        <v>0</v>
      </c>
      <c r="M107">
        <v>116.6</v>
      </c>
      <c r="N107">
        <v>163.6</v>
      </c>
      <c r="O107">
        <v>46.98</v>
      </c>
      <c r="P107">
        <v>0.28699999999999998</v>
      </c>
      <c r="Q107">
        <v>0.29499999999999998</v>
      </c>
      <c r="R107">
        <v>7.5999999999999998E-2</v>
      </c>
      <c r="S107">
        <v>4.75</v>
      </c>
      <c r="T107">
        <v>147.5</v>
      </c>
      <c r="U107">
        <v>162.30000000000001</v>
      </c>
      <c r="V107">
        <v>431</v>
      </c>
      <c r="Y107">
        <v>0.11</v>
      </c>
      <c r="Z107">
        <v>0.92100000000000004</v>
      </c>
      <c r="AD107">
        <v>481.1</v>
      </c>
      <c r="AG107">
        <v>4.7919999999999998</v>
      </c>
      <c r="AH107">
        <v>932.9</v>
      </c>
      <c r="AI107">
        <v>0</v>
      </c>
      <c r="AJ107">
        <v>0</v>
      </c>
      <c r="AK107" t="s">
        <v>56</v>
      </c>
      <c r="AL107" t="s">
        <v>57</v>
      </c>
      <c r="AM107">
        <v>0.17</v>
      </c>
      <c r="AO107">
        <v>42.55</v>
      </c>
      <c r="AP107">
        <v>40.1</v>
      </c>
      <c r="AQ107">
        <v>38.64</v>
      </c>
    </row>
    <row r="108" spans="2:43" x14ac:dyDescent="0.2">
      <c r="B108">
        <v>114</v>
      </c>
      <c r="C108">
        <v>150</v>
      </c>
      <c r="D108" s="1">
        <v>43714</v>
      </c>
      <c r="E108" s="2">
        <v>0.44792824074074072</v>
      </c>
      <c r="F108">
        <v>1.6</v>
      </c>
      <c r="G108">
        <v>0</v>
      </c>
      <c r="H108">
        <v>0</v>
      </c>
      <c r="I108">
        <v>273</v>
      </c>
      <c r="J108">
        <v>81</v>
      </c>
      <c r="K108">
        <v>-0.46</v>
      </c>
      <c r="L108">
        <v>0</v>
      </c>
      <c r="M108">
        <v>114.2</v>
      </c>
      <c r="N108">
        <v>160.19999999999999</v>
      </c>
      <c r="O108">
        <v>46.01</v>
      </c>
      <c r="P108">
        <v>0.28699999999999998</v>
      </c>
      <c r="Q108">
        <v>0.29899999999999999</v>
      </c>
      <c r="R108">
        <v>7.6899999999999996E-2</v>
      </c>
      <c r="S108">
        <v>4.8099999999999996</v>
      </c>
      <c r="T108">
        <v>144.80000000000001</v>
      </c>
      <c r="U108">
        <v>158.9</v>
      </c>
      <c r="V108">
        <v>429</v>
      </c>
      <c r="Y108">
        <v>0.13</v>
      </c>
      <c r="Z108">
        <v>0.94</v>
      </c>
      <c r="AD108">
        <v>465.5</v>
      </c>
      <c r="AG108">
        <v>4.6900000000000004</v>
      </c>
      <c r="AH108">
        <v>913.4</v>
      </c>
      <c r="AI108">
        <v>0</v>
      </c>
      <c r="AJ108">
        <v>0</v>
      </c>
      <c r="AK108" t="s">
        <v>56</v>
      </c>
      <c r="AL108" t="s">
        <v>57</v>
      </c>
      <c r="AM108">
        <v>0.14000000000000001</v>
      </c>
      <c r="AO108">
        <v>42.55</v>
      </c>
      <c r="AP108">
        <v>40.049999999999997</v>
      </c>
      <c r="AQ108">
        <v>38.64</v>
      </c>
    </row>
    <row r="109" spans="2:43" x14ac:dyDescent="0.2">
      <c r="B109">
        <v>115</v>
      </c>
      <c r="C109">
        <v>150</v>
      </c>
      <c r="D109" s="1">
        <v>43714</v>
      </c>
      <c r="E109" s="2">
        <v>0.44804398148148145</v>
      </c>
      <c r="F109">
        <v>1.6</v>
      </c>
      <c r="G109">
        <v>0</v>
      </c>
      <c r="H109">
        <v>0</v>
      </c>
      <c r="I109">
        <v>273</v>
      </c>
      <c r="J109">
        <v>81.900000000000006</v>
      </c>
      <c r="K109">
        <v>-0.48</v>
      </c>
      <c r="L109">
        <v>0</v>
      </c>
      <c r="M109">
        <v>115.3</v>
      </c>
      <c r="N109">
        <v>162.19999999999999</v>
      </c>
      <c r="O109">
        <v>46.91</v>
      </c>
      <c r="P109">
        <v>0.28899999999999998</v>
      </c>
      <c r="Q109">
        <v>0.30099999999999999</v>
      </c>
      <c r="R109">
        <v>7.6999999999999999E-2</v>
      </c>
      <c r="S109">
        <v>4.82</v>
      </c>
      <c r="T109">
        <v>146.6</v>
      </c>
      <c r="U109">
        <v>160.1</v>
      </c>
      <c r="V109">
        <v>436</v>
      </c>
      <c r="Y109">
        <v>0.12</v>
      </c>
      <c r="Z109">
        <v>0.92900000000000005</v>
      </c>
      <c r="AD109">
        <v>469</v>
      </c>
      <c r="AG109">
        <v>4.7009999999999996</v>
      </c>
      <c r="AH109">
        <v>922</v>
      </c>
      <c r="AI109">
        <v>0</v>
      </c>
      <c r="AJ109">
        <v>0</v>
      </c>
      <c r="AK109" t="s">
        <v>56</v>
      </c>
      <c r="AL109" t="s">
        <v>57</v>
      </c>
      <c r="AM109">
        <v>0.15</v>
      </c>
      <c r="AO109">
        <v>42.55</v>
      </c>
      <c r="AP109">
        <v>40.15</v>
      </c>
      <c r="AQ109">
        <v>38.590000000000003</v>
      </c>
    </row>
    <row r="110" spans="2:43" x14ac:dyDescent="0.2">
      <c r="B110">
        <v>116</v>
      </c>
      <c r="C110">
        <v>150</v>
      </c>
      <c r="D110" s="1">
        <v>43714</v>
      </c>
      <c r="E110" s="2">
        <v>0.44815972222222222</v>
      </c>
      <c r="F110">
        <v>1.6</v>
      </c>
      <c r="G110">
        <v>0</v>
      </c>
      <c r="H110">
        <v>0</v>
      </c>
      <c r="I110">
        <v>273</v>
      </c>
      <c r="J110">
        <v>82.3</v>
      </c>
      <c r="K110">
        <v>-0.46</v>
      </c>
      <c r="L110">
        <v>0</v>
      </c>
      <c r="M110">
        <v>116.3</v>
      </c>
      <c r="N110">
        <v>163.1</v>
      </c>
      <c r="O110">
        <v>46.83</v>
      </c>
      <c r="P110">
        <v>0.28699999999999998</v>
      </c>
      <c r="Q110">
        <v>0.29899999999999999</v>
      </c>
      <c r="R110">
        <v>7.5399999999999995E-2</v>
      </c>
      <c r="S110">
        <v>4.71</v>
      </c>
      <c r="T110">
        <v>147.30000000000001</v>
      </c>
      <c r="U110">
        <v>160.9</v>
      </c>
      <c r="V110">
        <v>442</v>
      </c>
      <c r="Y110">
        <v>0.11</v>
      </c>
      <c r="Z110">
        <v>0.92400000000000004</v>
      </c>
      <c r="AD110">
        <v>483.5</v>
      </c>
      <c r="AG110">
        <v>4.7779999999999996</v>
      </c>
      <c r="AH110">
        <v>930.1</v>
      </c>
      <c r="AI110">
        <v>0</v>
      </c>
      <c r="AJ110">
        <v>0</v>
      </c>
      <c r="AK110" t="s">
        <v>56</v>
      </c>
      <c r="AL110" t="s">
        <v>57</v>
      </c>
      <c r="AM110">
        <v>0.12</v>
      </c>
      <c r="AO110">
        <v>42.5</v>
      </c>
      <c r="AP110">
        <v>40.1</v>
      </c>
      <c r="AQ110">
        <v>38.590000000000003</v>
      </c>
    </row>
    <row r="111" spans="2:43" x14ac:dyDescent="0.2">
      <c r="B111">
        <v>117</v>
      </c>
      <c r="C111">
        <v>150</v>
      </c>
      <c r="D111" s="1">
        <v>43714</v>
      </c>
      <c r="E111" s="2">
        <v>0.448275462962963</v>
      </c>
      <c r="F111">
        <v>1.6</v>
      </c>
      <c r="G111">
        <v>0</v>
      </c>
      <c r="H111">
        <v>0</v>
      </c>
      <c r="I111">
        <v>273</v>
      </c>
      <c r="J111">
        <v>81.900000000000006</v>
      </c>
      <c r="K111">
        <v>-0.46</v>
      </c>
      <c r="L111">
        <v>0</v>
      </c>
      <c r="M111">
        <v>115.2</v>
      </c>
      <c r="N111">
        <v>162.1</v>
      </c>
      <c r="O111">
        <v>46.94</v>
      </c>
      <c r="P111">
        <v>0.28899999999999998</v>
      </c>
      <c r="Q111">
        <v>0.30099999999999999</v>
      </c>
      <c r="R111">
        <v>7.6100000000000001E-2</v>
      </c>
      <c r="S111">
        <v>4.75</v>
      </c>
      <c r="T111">
        <v>146.30000000000001</v>
      </c>
      <c r="U111">
        <v>159.69999999999999</v>
      </c>
      <c r="V111">
        <v>443</v>
      </c>
      <c r="Y111">
        <v>0.12</v>
      </c>
      <c r="Z111">
        <v>0.92900000000000005</v>
      </c>
      <c r="AD111">
        <v>474.9</v>
      </c>
      <c r="AG111">
        <v>4.6959999999999997</v>
      </c>
      <c r="AH111">
        <v>921.6</v>
      </c>
      <c r="AI111">
        <v>0</v>
      </c>
      <c r="AJ111">
        <v>0</v>
      </c>
      <c r="AK111" t="s">
        <v>56</v>
      </c>
      <c r="AL111" t="s">
        <v>57</v>
      </c>
      <c r="AM111">
        <v>0.13</v>
      </c>
      <c r="AO111">
        <v>42.61</v>
      </c>
      <c r="AP111">
        <v>40.1</v>
      </c>
      <c r="AQ111">
        <v>38.64</v>
      </c>
    </row>
    <row r="112" spans="2:43" x14ac:dyDescent="0.2">
      <c r="B112">
        <v>118</v>
      </c>
      <c r="C112">
        <v>150</v>
      </c>
      <c r="D112" s="1">
        <v>43714</v>
      </c>
      <c r="E112" s="2">
        <v>0.44839120370370367</v>
      </c>
      <c r="F112">
        <v>1.6</v>
      </c>
      <c r="G112">
        <v>0</v>
      </c>
      <c r="H112">
        <v>0</v>
      </c>
      <c r="I112">
        <v>273</v>
      </c>
      <c r="J112">
        <v>81.099999999999994</v>
      </c>
      <c r="K112">
        <v>-0.46</v>
      </c>
      <c r="L112">
        <v>0</v>
      </c>
      <c r="M112">
        <v>113.9</v>
      </c>
      <c r="N112">
        <v>160.1</v>
      </c>
      <c r="O112">
        <v>46.25</v>
      </c>
      <c r="P112">
        <v>0.28899999999999998</v>
      </c>
      <c r="Q112">
        <v>0.3</v>
      </c>
      <c r="R112">
        <v>7.7600000000000002E-2</v>
      </c>
      <c r="S112">
        <v>4.8499999999999996</v>
      </c>
      <c r="T112">
        <v>145.1</v>
      </c>
      <c r="U112">
        <v>158.4</v>
      </c>
      <c r="V112">
        <v>431</v>
      </c>
      <c r="Y112">
        <v>0.13</v>
      </c>
      <c r="Z112">
        <v>0.94099999999999995</v>
      </c>
      <c r="AD112">
        <v>460.2</v>
      </c>
      <c r="AG112">
        <v>4.6509999999999998</v>
      </c>
      <c r="AH112">
        <v>910.9</v>
      </c>
      <c r="AI112">
        <v>0</v>
      </c>
      <c r="AJ112">
        <v>0</v>
      </c>
      <c r="AK112" t="s">
        <v>56</v>
      </c>
      <c r="AL112" t="s">
        <v>57</v>
      </c>
      <c r="AM112">
        <v>0.13</v>
      </c>
      <c r="AO112">
        <v>42.55</v>
      </c>
      <c r="AP112">
        <v>40.1</v>
      </c>
      <c r="AQ112">
        <v>38.590000000000003</v>
      </c>
    </row>
    <row r="113" spans="2:43" x14ac:dyDescent="0.2">
      <c r="B113">
        <v>119</v>
      </c>
      <c r="C113">
        <v>150</v>
      </c>
      <c r="D113" s="1">
        <v>43714</v>
      </c>
      <c r="E113" s="2">
        <v>0.44850694444444444</v>
      </c>
      <c r="F113">
        <v>1.6</v>
      </c>
      <c r="G113">
        <v>0</v>
      </c>
      <c r="H113">
        <v>0</v>
      </c>
      <c r="I113">
        <v>273</v>
      </c>
      <c r="J113">
        <v>82.9</v>
      </c>
      <c r="K113">
        <v>-0.46</v>
      </c>
      <c r="L113">
        <v>0</v>
      </c>
      <c r="M113">
        <v>116.9</v>
      </c>
      <c r="N113">
        <v>164.2</v>
      </c>
      <c r="O113">
        <v>47.35</v>
      </c>
      <c r="P113">
        <v>0.28799999999999998</v>
      </c>
      <c r="Q113">
        <v>0.29199999999999998</v>
      </c>
      <c r="R113">
        <v>7.7299999999999994E-2</v>
      </c>
      <c r="S113">
        <v>4.83</v>
      </c>
      <c r="T113">
        <v>148.6</v>
      </c>
      <c r="U113">
        <v>162.1</v>
      </c>
      <c r="V113">
        <v>434</v>
      </c>
      <c r="Y113">
        <v>0.1</v>
      </c>
      <c r="Z113">
        <v>0.91700000000000004</v>
      </c>
      <c r="AD113">
        <v>473.8</v>
      </c>
      <c r="AG113">
        <v>4.782</v>
      </c>
      <c r="AH113">
        <v>934.8</v>
      </c>
      <c r="AI113">
        <v>0</v>
      </c>
      <c r="AJ113">
        <v>0</v>
      </c>
      <c r="AK113" t="s">
        <v>56</v>
      </c>
      <c r="AL113" t="s">
        <v>57</v>
      </c>
      <c r="AM113">
        <v>0.13</v>
      </c>
      <c r="AO113">
        <v>42.55</v>
      </c>
      <c r="AP113">
        <v>40.15</v>
      </c>
      <c r="AQ113">
        <v>38.590000000000003</v>
      </c>
    </row>
    <row r="114" spans="2:43" x14ac:dyDescent="0.2">
      <c r="B114">
        <v>120</v>
      </c>
      <c r="C114">
        <v>150</v>
      </c>
      <c r="D114" s="1">
        <v>43714</v>
      </c>
      <c r="E114" s="2">
        <v>0.44862268518518517</v>
      </c>
      <c r="F114">
        <v>1.6</v>
      </c>
      <c r="G114">
        <v>0</v>
      </c>
      <c r="H114">
        <v>0</v>
      </c>
      <c r="I114">
        <v>273</v>
      </c>
      <c r="J114">
        <v>81.7</v>
      </c>
      <c r="K114">
        <v>-0.46</v>
      </c>
      <c r="L114">
        <v>0</v>
      </c>
      <c r="M114">
        <v>114.8</v>
      </c>
      <c r="N114">
        <v>161.80000000000001</v>
      </c>
      <c r="O114">
        <v>46.96</v>
      </c>
      <c r="P114">
        <v>0.28999999999999998</v>
      </c>
      <c r="Q114">
        <v>0.28999999999999998</v>
      </c>
      <c r="R114">
        <v>7.6600000000000001E-2</v>
      </c>
      <c r="S114">
        <v>4.79</v>
      </c>
      <c r="T114">
        <v>146</v>
      </c>
      <c r="U114">
        <v>160</v>
      </c>
      <c r="V114">
        <v>432</v>
      </c>
      <c r="Y114">
        <v>0.12</v>
      </c>
      <c r="Z114">
        <v>0.93100000000000005</v>
      </c>
      <c r="AD114">
        <v>470.1</v>
      </c>
      <c r="AG114">
        <v>4.6689999999999996</v>
      </c>
      <c r="AH114">
        <v>918.7</v>
      </c>
      <c r="AI114">
        <v>0</v>
      </c>
      <c r="AJ114">
        <v>0</v>
      </c>
      <c r="AK114" t="s">
        <v>56</v>
      </c>
      <c r="AL114" t="s">
        <v>57</v>
      </c>
      <c r="AM114">
        <v>0.12</v>
      </c>
      <c r="AO114">
        <v>42.55</v>
      </c>
      <c r="AP114">
        <v>40.1</v>
      </c>
      <c r="AQ114">
        <v>38.64</v>
      </c>
    </row>
    <row r="115" spans="2:43" x14ac:dyDescent="0.2">
      <c r="B115">
        <v>121</v>
      </c>
      <c r="C115">
        <v>150</v>
      </c>
      <c r="D115" s="1">
        <v>43714</v>
      </c>
      <c r="E115" s="2">
        <v>0.44873842592592594</v>
      </c>
      <c r="F115">
        <v>1.6</v>
      </c>
      <c r="G115">
        <v>0</v>
      </c>
      <c r="H115">
        <v>0</v>
      </c>
      <c r="I115">
        <v>273</v>
      </c>
      <c r="J115">
        <v>82.7</v>
      </c>
      <c r="K115">
        <v>-0.48</v>
      </c>
      <c r="L115">
        <v>0</v>
      </c>
      <c r="M115">
        <v>116.3</v>
      </c>
      <c r="N115">
        <v>164.1</v>
      </c>
      <c r="O115">
        <v>47.79</v>
      </c>
      <c r="P115">
        <v>0.29099999999999998</v>
      </c>
      <c r="Q115">
        <v>0.30299999999999999</v>
      </c>
      <c r="R115">
        <v>7.6399999999999996E-2</v>
      </c>
      <c r="S115">
        <v>4.78</v>
      </c>
      <c r="T115">
        <v>148.30000000000001</v>
      </c>
      <c r="U115">
        <v>162.5</v>
      </c>
      <c r="V115">
        <v>433</v>
      </c>
      <c r="Y115">
        <v>0.1</v>
      </c>
      <c r="Z115">
        <v>0.91800000000000004</v>
      </c>
      <c r="AD115">
        <v>477.1</v>
      </c>
      <c r="AG115">
        <v>4.7140000000000004</v>
      </c>
      <c r="AH115">
        <v>930.6</v>
      </c>
      <c r="AI115">
        <v>0</v>
      </c>
      <c r="AJ115">
        <v>0</v>
      </c>
      <c r="AK115" t="s">
        <v>56</v>
      </c>
      <c r="AL115" t="s">
        <v>57</v>
      </c>
      <c r="AM115">
        <v>0.09</v>
      </c>
      <c r="AO115">
        <v>42.5</v>
      </c>
      <c r="AP115">
        <v>40.1</v>
      </c>
      <c r="AQ115">
        <v>38.590000000000003</v>
      </c>
    </row>
    <row r="116" spans="2:43" x14ac:dyDescent="0.2">
      <c r="B116">
        <v>122</v>
      </c>
      <c r="C116">
        <v>150</v>
      </c>
      <c r="D116" s="1">
        <v>43714</v>
      </c>
      <c r="E116" s="2">
        <v>0.44885416666666672</v>
      </c>
      <c r="F116">
        <v>1.6</v>
      </c>
      <c r="G116">
        <v>0</v>
      </c>
      <c r="H116">
        <v>0</v>
      </c>
      <c r="I116">
        <v>273</v>
      </c>
      <c r="J116">
        <v>81.7</v>
      </c>
      <c r="K116">
        <v>-0.48</v>
      </c>
      <c r="L116">
        <v>0</v>
      </c>
      <c r="M116">
        <v>114.2</v>
      </c>
      <c r="N116">
        <v>161.1</v>
      </c>
      <c r="O116">
        <v>46.95</v>
      </c>
      <c r="P116">
        <v>0.29099999999999998</v>
      </c>
      <c r="Q116">
        <v>0.30299999999999999</v>
      </c>
      <c r="R116">
        <v>7.9899999999999999E-2</v>
      </c>
      <c r="S116">
        <v>5</v>
      </c>
      <c r="T116">
        <v>145.9</v>
      </c>
      <c r="U116">
        <v>159.6</v>
      </c>
      <c r="V116">
        <v>424</v>
      </c>
      <c r="Y116">
        <v>0.12</v>
      </c>
      <c r="Z116">
        <v>0.93500000000000005</v>
      </c>
      <c r="AD116">
        <v>447.8</v>
      </c>
      <c r="AG116">
        <v>4.6219999999999999</v>
      </c>
      <c r="AH116">
        <v>913.2</v>
      </c>
      <c r="AI116">
        <v>0</v>
      </c>
      <c r="AJ116">
        <v>0</v>
      </c>
      <c r="AK116" t="s">
        <v>56</v>
      </c>
      <c r="AL116" t="s">
        <v>57</v>
      </c>
      <c r="AM116">
        <v>0.15</v>
      </c>
      <c r="AO116">
        <v>42.55</v>
      </c>
      <c r="AP116">
        <v>40.1</v>
      </c>
      <c r="AQ116">
        <v>38.69</v>
      </c>
    </row>
    <row r="117" spans="2:43" x14ac:dyDescent="0.2">
      <c r="B117">
        <v>123</v>
      </c>
      <c r="C117">
        <v>150</v>
      </c>
      <c r="D117" s="1">
        <v>43714</v>
      </c>
      <c r="E117" s="2">
        <v>0.44896990740740739</v>
      </c>
      <c r="F117">
        <v>1.6</v>
      </c>
      <c r="G117">
        <v>0</v>
      </c>
      <c r="H117">
        <v>0</v>
      </c>
      <c r="I117">
        <v>273</v>
      </c>
      <c r="J117">
        <v>80.7</v>
      </c>
      <c r="K117">
        <v>-0.46</v>
      </c>
      <c r="L117">
        <v>0</v>
      </c>
      <c r="M117">
        <v>112.9</v>
      </c>
      <c r="N117">
        <v>159.5</v>
      </c>
      <c r="O117">
        <v>46.53</v>
      </c>
      <c r="P117">
        <v>0.29199999999999998</v>
      </c>
      <c r="Q117">
        <v>0.3</v>
      </c>
      <c r="R117">
        <v>7.7799999999999994E-2</v>
      </c>
      <c r="S117">
        <v>4.8600000000000003</v>
      </c>
      <c r="T117">
        <v>144.19999999999999</v>
      </c>
      <c r="U117">
        <v>157.4</v>
      </c>
      <c r="V117">
        <v>434</v>
      </c>
      <c r="Y117">
        <v>0.14000000000000001</v>
      </c>
      <c r="Z117">
        <v>0.94499999999999995</v>
      </c>
      <c r="AD117">
        <v>455.2</v>
      </c>
      <c r="AG117">
        <v>4.5679999999999996</v>
      </c>
      <c r="AH117">
        <v>903.6</v>
      </c>
      <c r="AI117">
        <v>0</v>
      </c>
      <c r="AJ117">
        <v>0</v>
      </c>
      <c r="AK117" t="s">
        <v>56</v>
      </c>
      <c r="AL117" t="s">
        <v>57</v>
      </c>
      <c r="AM117">
        <v>0.15</v>
      </c>
      <c r="AO117">
        <v>42.55</v>
      </c>
      <c r="AP117">
        <v>40.049999999999997</v>
      </c>
      <c r="AQ117">
        <v>38.64</v>
      </c>
    </row>
    <row r="118" spans="2:43" x14ac:dyDescent="0.2">
      <c r="B118">
        <v>124</v>
      </c>
      <c r="C118">
        <v>150</v>
      </c>
      <c r="D118" s="1">
        <v>43714</v>
      </c>
      <c r="E118" s="2">
        <v>0.44908564814814816</v>
      </c>
      <c r="F118">
        <v>1.6</v>
      </c>
      <c r="G118">
        <v>0</v>
      </c>
      <c r="H118">
        <v>0</v>
      </c>
      <c r="I118">
        <v>273</v>
      </c>
      <c r="J118">
        <v>80.7</v>
      </c>
      <c r="K118">
        <v>-0.46</v>
      </c>
      <c r="L118">
        <v>0</v>
      </c>
      <c r="M118">
        <v>113.2</v>
      </c>
      <c r="N118">
        <v>159.4</v>
      </c>
      <c r="O118">
        <v>46.16</v>
      </c>
      <c r="P118">
        <v>0.28999999999999998</v>
      </c>
      <c r="Q118">
        <v>0.30099999999999999</v>
      </c>
      <c r="R118">
        <v>7.7799999999999994E-2</v>
      </c>
      <c r="S118">
        <v>4.8600000000000003</v>
      </c>
      <c r="T118">
        <v>144.19999999999999</v>
      </c>
      <c r="U118">
        <v>157.80000000000001</v>
      </c>
      <c r="V118">
        <v>432</v>
      </c>
      <c r="Y118">
        <v>0.14000000000000001</v>
      </c>
      <c r="Z118">
        <v>0.94499999999999995</v>
      </c>
      <c r="AD118">
        <v>456.1</v>
      </c>
      <c r="AG118">
        <v>4.6120000000000001</v>
      </c>
      <c r="AH118">
        <v>905.6</v>
      </c>
      <c r="AI118">
        <v>0</v>
      </c>
      <c r="AJ118">
        <v>0</v>
      </c>
      <c r="AK118" t="s">
        <v>56</v>
      </c>
      <c r="AL118" t="s">
        <v>57</v>
      </c>
      <c r="AM118">
        <v>0.15</v>
      </c>
      <c r="AO118">
        <v>42.55</v>
      </c>
      <c r="AP118">
        <v>40.15</v>
      </c>
      <c r="AQ118">
        <v>38.69</v>
      </c>
    </row>
    <row r="119" spans="2:43" x14ac:dyDescent="0.2">
      <c r="B119">
        <v>125</v>
      </c>
      <c r="C119">
        <v>150</v>
      </c>
      <c r="D119" s="1">
        <v>43714</v>
      </c>
      <c r="E119" s="2">
        <v>0.44920138888888889</v>
      </c>
      <c r="F119">
        <v>1.6</v>
      </c>
      <c r="G119">
        <v>0</v>
      </c>
      <c r="H119">
        <v>0</v>
      </c>
      <c r="I119">
        <v>273</v>
      </c>
      <c r="J119">
        <v>82.1</v>
      </c>
      <c r="K119">
        <v>-0.46</v>
      </c>
      <c r="L119">
        <v>0</v>
      </c>
      <c r="M119">
        <v>115.1</v>
      </c>
      <c r="N119">
        <v>162.5</v>
      </c>
      <c r="O119">
        <v>47.42</v>
      </c>
      <c r="P119">
        <v>0.29199999999999998</v>
      </c>
      <c r="Q119">
        <v>0.28000000000000003</v>
      </c>
      <c r="R119">
        <v>7.7100000000000002E-2</v>
      </c>
      <c r="S119">
        <v>4.82</v>
      </c>
      <c r="T119">
        <v>146.80000000000001</v>
      </c>
      <c r="U119">
        <v>160.4</v>
      </c>
      <c r="V119">
        <v>436</v>
      </c>
      <c r="Y119">
        <v>0.11</v>
      </c>
      <c r="Z119">
        <v>0.92700000000000005</v>
      </c>
      <c r="AD119">
        <v>467.9</v>
      </c>
      <c r="AG119">
        <v>4.6550000000000002</v>
      </c>
      <c r="AH119">
        <v>920.8</v>
      </c>
      <c r="AI119">
        <v>0</v>
      </c>
      <c r="AJ119">
        <v>0</v>
      </c>
      <c r="AK119" t="s">
        <v>56</v>
      </c>
      <c r="AL119" t="s">
        <v>57</v>
      </c>
      <c r="AM119">
        <v>0.14000000000000001</v>
      </c>
      <c r="AO119">
        <v>42.5</v>
      </c>
      <c r="AP119">
        <v>40.1</v>
      </c>
      <c r="AQ119">
        <v>38.64</v>
      </c>
    </row>
    <row r="120" spans="2:43" x14ac:dyDescent="0.2">
      <c r="B120">
        <v>126</v>
      </c>
      <c r="C120">
        <v>150</v>
      </c>
      <c r="D120" s="1">
        <v>43714</v>
      </c>
      <c r="E120" s="2">
        <v>0.44931712962962966</v>
      </c>
      <c r="F120">
        <v>1.6</v>
      </c>
      <c r="G120">
        <v>0</v>
      </c>
      <c r="H120">
        <v>0</v>
      </c>
      <c r="I120">
        <v>273</v>
      </c>
      <c r="J120">
        <v>81.5</v>
      </c>
      <c r="K120">
        <v>-0.48</v>
      </c>
      <c r="L120">
        <v>0</v>
      </c>
      <c r="M120">
        <v>114.1</v>
      </c>
      <c r="N120">
        <v>161.1</v>
      </c>
      <c r="O120">
        <v>47</v>
      </c>
      <c r="P120">
        <v>0.29199999999999998</v>
      </c>
      <c r="Q120">
        <v>0.30299999999999999</v>
      </c>
      <c r="R120">
        <v>7.8200000000000006E-2</v>
      </c>
      <c r="S120">
        <v>4.8899999999999997</v>
      </c>
      <c r="T120">
        <v>145.80000000000001</v>
      </c>
      <c r="U120">
        <v>159.5</v>
      </c>
      <c r="V120">
        <v>428</v>
      </c>
      <c r="Y120">
        <v>0.12</v>
      </c>
      <c r="Z120">
        <v>0.93500000000000005</v>
      </c>
      <c r="AD120">
        <v>457.8</v>
      </c>
      <c r="AG120">
        <v>4.6180000000000003</v>
      </c>
      <c r="AH120">
        <v>913.1</v>
      </c>
      <c r="AI120">
        <v>0</v>
      </c>
      <c r="AJ120">
        <v>0</v>
      </c>
      <c r="AK120" t="s">
        <v>56</v>
      </c>
      <c r="AL120" t="s">
        <v>57</v>
      </c>
      <c r="AM120">
        <v>0.15</v>
      </c>
      <c r="AO120">
        <v>42.55</v>
      </c>
      <c r="AP120">
        <v>40.1</v>
      </c>
      <c r="AQ120">
        <v>38.64</v>
      </c>
    </row>
    <row r="121" spans="2:43" x14ac:dyDescent="0.2">
      <c r="B121">
        <v>127</v>
      </c>
      <c r="C121">
        <v>150</v>
      </c>
      <c r="D121" s="1">
        <v>43714</v>
      </c>
      <c r="E121" s="2">
        <v>0.44943287037037033</v>
      </c>
      <c r="F121">
        <v>1.6</v>
      </c>
      <c r="G121">
        <v>0</v>
      </c>
      <c r="H121">
        <v>0</v>
      </c>
      <c r="I121">
        <v>273</v>
      </c>
      <c r="J121">
        <v>80.900000000000006</v>
      </c>
      <c r="K121">
        <v>-0.46</v>
      </c>
      <c r="L121">
        <v>0</v>
      </c>
      <c r="M121">
        <v>112.7</v>
      </c>
      <c r="N121">
        <v>159.9</v>
      </c>
      <c r="O121">
        <v>47.12</v>
      </c>
      <c r="P121">
        <v>0.29499999999999998</v>
      </c>
      <c r="Q121">
        <v>0.29499999999999998</v>
      </c>
      <c r="R121">
        <v>7.7899999999999997E-2</v>
      </c>
      <c r="S121">
        <v>4.87</v>
      </c>
      <c r="T121">
        <v>144.5</v>
      </c>
      <c r="U121">
        <v>157.9</v>
      </c>
      <c r="V121">
        <v>431</v>
      </c>
      <c r="Y121">
        <v>0.13</v>
      </c>
      <c r="Z121">
        <v>0.94199999999999995</v>
      </c>
      <c r="AD121">
        <v>453.5</v>
      </c>
      <c r="AG121">
        <v>4.5119999999999996</v>
      </c>
      <c r="AH121">
        <v>901.8</v>
      </c>
      <c r="AI121">
        <v>0</v>
      </c>
      <c r="AJ121">
        <v>0</v>
      </c>
      <c r="AK121" t="s">
        <v>56</v>
      </c>
      <c r="AL121" t="s">
        <v>57</v>
      </c>
      <c r="AM121">
        <v>0.15</v>
      </c>
      <c r="AO121">
        <v>42.55</v>
      </c>
      <c r="AP121">
        <v>40.049999999999997</v>
      </c>
      <c r="AQ121">
        <v>38.590000000000003</v>
      </c>
    </row>
    <row r="122" spans="2:43" x14ac:dyDescent="0.2">
      <c r="B122">
        <v>128</v>
      </c>
      <c r="C122">
        <v>150</v>
      </c>
      <c r="D122" s="1">
        <v>43714</v>
      </c>
      <c r="E122" s="2">
        <v>0.44954861111111111</v>
      </c>
      <c r="F122">
        <v>1.6</v>
      </c>
      <c r="G122">
        <v>0</v>
      </c>
      <c r="H122">
        <v>0</v>
      </c>
      <c r="I122">
        <v>273</v>
      </c>
      <c r="J122">
        <v>81.8</v>
      </c>
      <c r="K122">
        <v>-0.48</v>
      </c>
      <c r="L122">
        <v>0</v>
      </c>
      <c r="M122">
        <v>114.4</v>
      </c>
      <c r="N122">
        <v>161.9</v>
      </c>
      <c r="O122">
        <v>47.5</v>
      </c>
      <c r="P122">
        <v>0.29299999999999998</v>
      </c>
      <c r="Q122">
        <v>0.28199999999999997</v>
      </c>
      <c r="R122">
        <v>7.6999999999999999E-2</v>
      </c>
      <c r="S122">
        <v>4.8099999999999996</v>
      </c>
      <c r="T122">
        <v>146.4</v>
      </c>
      <c r="U122">
        <v>160.6</v>
      </c>
      <c r="V122">
        <v>427</v>
      </c>
      <c r="Y122">
        <v>0.12</v>
      </c>
      <c r="Z122">
        <v>0.93</v>
      </c>
      <c r="AD122">
        <v>465.9</v>
      </c>
      <c r="AG122">
        <v>4.6029999999999998</v>
      </c>
      <c r="AH122">
        <v>915.5</v>
      </c>
      <c r="AI122">
        <v>0</v>
      </c>
      <c r="AJ122">
        <v>0</v>
      </c>
      <c r="AK122" t="s">
        <v>56</v>
      </c>
      <c r="AL122" t="s">
        <v>57</v>
      </c>
      <c r="AM122">
        <v>0.12</v>
      </c>
      <c r="AO122">
        <v>42.55</v>
      </c>
      <c r="AP122">
        <v>40.1</v>
      </c>
      <c r="AQ122">
        <v>38.64</v>
      </c>
    </row>
    <row r="123" spans="2:43" x14ac:dyDescent="0.2">
      <c r="B123">
        <v>129</v>
      </c>
      <c r="C123">
        <v>150</v>
      </c>
      <c r="D123" s="1">
        <v>43714</v>
      </c>
      <c r="E123" s="2">
        <v>0.44966435185185188</v>
      </c>
      <c r="F123">
        <v>1.6</v>
      </c>
      <c r="G123">
        <v>0</v>
      </c>
      <c r="H123">
        <v>0</v>
      </c>
      <c r="I123">
        <v>273</v>
      </c>
      <c r="J123">
        <v>81.900000000000006</v>
      </c>
      <c r="K123">
        <v>-0.48</v>
      </c>
      <c r="L123">
        <v>0</v>
      </c>
      <c r="M123">
        <v>114.4</v>
      </c>
      <c r="N123">
        <v>162.30000000000001</v>
      </c>
      <c r="O123">
        <v>47.87</v>
      </c>
      <c r="P123">
        <v>0.29499999999999998</v>
      </c>
      <c r="Q123">
        <v>0.307</v>
      </c>
      <c r="R123">
        <v>7.7799999999999994E-2</v>
      </c>
      <c r="S123">
        <v>4.8600000000000003</v>
      </c>
      <c r="T123">
        <v>146.4</v>
      </c>
      <c r="U123">
        <v>159.80000000000001</v>
      </c>
      <c r="V123">
        <v>436</v>
      </c>
      <c r="Y123">
        <v>0.12</v>
      </c>
      <c r="Z123">
        <v>0.92800000000000005</v>
      </c>
      <c r="AD123">
        <v>460.9</v>
      </c>
      <c r="AG123">
        <v>4.5750000000000002</v>
      </c>
      <c r="AH123">
        <v>915.1</v>
      </c>
      <c r="AI123">
        <v>0</v>
      </c>
      <c r="AJ123">
        <v>0</v>
      </c>
      <c r="AK123" t="s">
        <v>56</v>
      </c>
      <c r="AL123" t="s">
        <v>57</v>
      </c>
      <c r="AM123">
        <v>0.19</v>
      </c>
      <c r="AO123">
        <v>42.55</v>
      </c>
      <c r="AP123">
        <v>40.1</v>
      </c>
      <c r="AQ123">
        <v>38.69</v>
      </c>
    </row>
    <row r="124" spans="2:43" x14ac:dyDescent="0.2">
      <c r="B124">
        <v>130</v>
      </c>
      <c r="C124">
        <v>150</v>
      </c>
      <c r="D124" s="1">
        <v>43714</v>
      </c>
      <c r="E124" s="2">
        <v>0.44978009259259261</v>
      </c>
      <c r="F124">
        <v>1.6</v>
      </c>
      <c r="G124">
        <v>0</v>
      </c>
      <c r="H124">
        <v>0</v>
      </c>
      <c r="I124">
        <v>273</v>
      </c>
      <c r="J124">
        <v>82.3</v>
      </c>
      <c r="K124">
        <v>-0.46</v>
      </c>
      <c r="L124">
        <v>0</v>
      </c>
      <c r="M124">
        <v>114.8</v>
      </c>
      <c r="N124">
        <v>163</v>
      </c>
      <c r="O124">
        <v>48.16</v>
      </c>
      <c r="P124">
        <v>0.29499999999999998</v>
      </c>
      <c r="Q124">
        <v>0.29199999999999998</v>
      </c>
      <c r="R124">
        <v>7.6600000000000001E-2</v>
      </c>
      <c r="S124">
        <v>4.79</v>
      </c>
      <c r="T124">
        <v>147.19999999999999</v>
      </c>
      <c r="U124">
        <v>161.4</v>
      </c>
      <c r="V124">
        <v>434</v>
      </c>
      <c r="Y124">
        <v>0.11</v>
      </c>
      <c r="Z124">
        <v>0.92400000000000004</v>
      </c>
      <c r="AD124">
        <v>470</v>
      </c>
      <c r="AG124">
        <v>4.585</v>
      </c>
      <c r="AH124">
        <v>918.6</v>
      </c>
      <c r="AI124">
        <v>0</v>
      </c>
      <c r="AJ124">
        <v>0</v>
      </c>
      <c r="AK124" t="s">
        <v>56</v>
      </c>
      <c r="AL124" t="s">
        <v>57</v>
      </c>
      <c r="AM124">
        <v>0.14000000000000001</v>
      </c>
      <c r="AO124">
        <v>42.55</v>
      </c>
      <c r="AP124">
        <v>40.049999999999997</v>
      </c>
      <c r="AQ124">
        <v>38.64</v>
      </c>
    </row>
    <row r="125" spans="2:43" x14ac:dyDescent="0.2">
      <c r="B125">
        <v>131</v>
      </c>
      <c r="C125">
        <v>150</v>
      </c>
      <c r="D125" s="1">
        <v>43714</v>
      </c>
      <c r="E125" s="2">
        <v>0.44989583333333333</v>
      </c>
      <c r="F125">
        <v>1.6</v>
      </c>
      <c r="G125">
        <v>0</v>
      </c>
      <c r="H125">
        <v>0</v>
      </c>
      <c r="I125">
        <v>273</v>
      </c>
      <c r="J125">
        <v>82.4</v>
      </c>
      <c r="K125">
        <v>-0.48</v>
      </c>
      <c r="L125">
        <v>0</v>
      </c>
      <c r="M125">
        <v>115.1</v>
      </c>
      <c r="N125">
        <v>163.1</v>
      </c>
      <c r="O125">
        <v>47.99</v>
      </c>
      <c r="P125">
        <v>0.29399999999999998</v>
      </c>
      <c r="Q125">
        <v>0.30599999999999999</v>
      </c>
      <c r="R125">
        <v>7.8200000000000006E-2</v>
      </c>
      <c r="S125">
        <v>4.8899999999999997</v>
      </c>
      <c r="T125">
        <v>147.30000000000001</v>
      </c>
      <c r="U125">
        <v>161</v>
      </c>
      <c r="V125">
        <v>435</v>
      </c>
      <c r="Y125">
        <v>0.11</v>
      </c>
      <c r="Z125">
        <v>0.92400000000000004</v>
      </c>
      <c r="AD125">
        <v>461.5</v>
      </c>
      <c r="AG125">
        <v>4.6150000000000002</v>
      </c>
      <c r="AH125">
        <v>920.7</v>
      </c>
      <c r="AI125">
        <v>0</v>
      </c>
      <c r="AJ125">
        <v>0</v>
      </c>
      <c r="AK125" t="s">
        <v>56</v>
      </c>
      <c r="AL125" t="s">
        <v>57</v>
      </c>
      <c r="AM125">
        <v>0.16</v>
      </c>
      <c r="AO125">
        <v>42.55</v>
      </c>
      <c r="AP125">
        <v>40.1</v>
      </c>
      <c r="AQ125">
        <v>38.590000000000003</v>
      </c>
    </row>
    <row r="126" spans="2:43" x14ac:dyDescent="0.2">
      <c r="B126">
        <v>132</v>
      </c>
      <c r="C126">
        <v>150</v>
      </c>
      <c r="D126" s="1">
        <v>43714</v>
      </c>
      <c r="E126" s="2">
        <v>0.45001157407407405</v>
      </c>
      <c r="F126">
        <v>1.6</v>
      </c>
      <c r="G126">
        <v>0</v>
      </c>
      <c r="H126">
        <v>0</v>
      </c>
      <c r="I126">
        <v>273</v>
      </c>
      <c r="J126">
        <v>82.1</v>
      </c>
      <c r="K126">
        <v>-0.46</v>
      </c>
      <c r="L126">
        <v>0</v>
      </c>
      <c r="M126">
        <v>114.6</v>
      </c>
      <c r="N126">
        <v>162.69999999999999</v>
      </c>
      <c r="O126">
        <v>48.12</v>
      </c>
      <c r="P126">
        <v>0.29599999999999999</v>
      </c>
      <c r="Q126">
        <v>0.30399999999999999</v>
      </c>
      <c r="R126">
        <v>7.7399999999999997E-2</v>
      </c>
      <c r="S126">
        <v>4.84</v>
      </c>
      <c r="T126">
        <v>146.69999999999999</v>
      </c>
      <c r="U126">
        <v>161</v>
      </c>
      <c r="V126">
        <v>434</v>
      </c>
      <c r="Y126">
        <v>0.11</v>
      </c>
      <c r="Z126">
        <v>0.92600000000000005</v>
      </c>
      <c r="AD126">
        <v>464</v>
      </c>
      <c r="AG126">
        <v>4.5720000000000001</v>
      </c>
      <c r="AH126">
        <v>916.7</v>
      </c>
      <c r="AI126">
        <v>0</v>
      </c>
      <c r="AJ126">
        <v>0</v>
      </c>
      <c r="AK126" t="s">
        <v>56</v>
      </c>
      <c r="AL126" t="s">
        <v>57</v>
      </c>
      <c r="AM126">
        <v>0.13</v>
      </c>
      <c r="AO126">
        <v>42.55</v>
      </c>
      <c r="AP126">
        <v>40.1</v>
      </c>
      <c r="AQ126">
        <v>38.64</v>
      </c>
    </row>
    <row r="127" spans="2:43" x14ac:dyDescent="0.2">
      <c r="B127">
        <v>133</v>
      </c>
      <c r="C127">
        <v>150</v>
      </c>
      <c r="D127" s="1">
        <v>43714</v>
      </c>
      <c r="E127" s="2">
        <v>0.45012731481481483</v>
      </c>
      <c r="F127">
        <v>1.6</v>
      </c>
      <c r="G127">
        <v>0</v>
      </c>
      <c r="H127">
        <v>0</v>
      </c>
      <c r="I127">
        <v>273</v>
      </c>
      <c r="J127">
        <v>81.3</v>
      </c>
      <c r="K127">
        <v>-0.46</v>
      </c>
      <c r="L127">
        <v>0</v>
      </c>
      <c r="M127">
        <v>113.3</v>
      </c>
      <c r="N127">
        <v>160.9</v>
      </c>
      <c r="O127">
        <v>47.54</v>
      </c>
      <c r="P127">
        <v>0.29599999999999999</v>
      </c>
      <c r="Q127">
        <v>0.307</v>
      </c>
      <c r="R127">
        <v>7.6999999999999999E-2</v>
      </c>
      <c r="S127">
        <v>4.82</v>
      </c>
      <c r="T127">
        <v>144.9</v>
      </c>
      <c r="U127">
        <v>159.30000000000001</v>
      </c>
      <c r="V127">
        <v>435</v>
      </c>
      <c r="Y127">
        <v>0.13</v>
      </c>
      <c r="Z127">
        <v>0.93600000000000005</v>
      </c>
      <c r="AD127">
        <v>461.1</v>
      </c>
      <c r="AG127">
        <v>4.5250000000000004</v>
      </c>
      <c r="AH127">
        <v>906.6</v>
      </c>
      <c r="AI127">
        <v>0</v>
      </c>
      <c r="AJ127">
        <v>0</v>
      </c>
      <c r="AK127" t="s">
        <v>56</v>
      </c>
      <c r="AL127" t="s">
        <v>57</v>
      </c>
      <c r="AM127">
        <v>0.17</v>
      </c>
      <c r="AO127">
        <v>42.55</v>
      </c>
      <c r="AP127">
        <v>40.1</v>
      </c>
      <c r="AQ127">
        <v>38.590000000000003</v>
      </c>
    </row>
    <row r="128" spans="2:43" x14ac:dyDescent="0.2">
      <c r="B128">
        <v>134</v>
      </c>
      <c r="C128">
        <v>150</v>
      </c>
      <c r="D128" s="1">
        <v>43714</v>
      </c>
      <c r="E128" s="2">
        <v>0.4502430555555556</v>
      </c>
      <c r="F128">
        <v>1.6</v>
      </c>
      <c r="G128">
        <v>0</v>
      </c>
      <c r="H128">
        <v>0</v>
      </c>
      <c r="I128">
        <v>273</v>
      </c>
      <c r="J128">
        <v>81.900000000000006</v>
      </c>
      <c r="K128">
        <v>-0.48</v>
      </c>
      <c r="L128">
        <v>0</v>
      </c>
      <c r="M128">
        <v>114.5</v>
      </c>
      <c r="N128">
        <v>162.4</v>
      </c>
      <c r="O128">
        <v>47.89</v>
      </c>
      <c r="P128">
        <v>0.29499999999999998</v>
      </c>
      <c r="Q128">
        <v>0.29099999999999998</v>
      </c>
      <c r="R128">
        <v>7.6499999999999999E-2</v>
      </c>
      <c r="S128">
        <v>4.78</v>
      </c>
      <c r="T128">
        <v>146.5</v>
      </c>
      <c r="U128">
        <v>160.19999999999999</v>
      </c>
      <c r="V128">
        <v>437</v>
      </c>
      <c r="Y128">
        <v>0.12</v>
      </c>
      <c r="Z128">
        <v>0.92800000000000005</v>
      </c>
      <c r="AD128">
        <v>469.2</v>
      </c>
      <c r="AG128">
        <v>4.5789999999999997</v>
      </c>
      <c r="AH128">
        <v>915.7</v>
      </c>
      <c r="AI128">
        <v>0</v>
      </c>
      <c r="AJ128">
        <v>0</v>
      </c>
      <c r="AK128" t="s">
        <v>56</v>
      </c>
      <c r="AL128" t="s">
        <v>57</v>
      </c>
      <c r="AM128">
        <v>0.13</v>
      </c>
      <c r="AO128">
        <v>42.55</v>
      </c>
      <c r="AP128">
        <v>40.1</v>
      </c>
      <c r="AQ128">
        <v>38.64</v>
      </c>
    </row>
    <row r="129" spans="1:43" x14ac:dyDescent="0.2">
      <c r="B129">
        <v>135</v>
      </c>
      <c r="C129">
        <v>150</v>
      </c>
      <c r="D129" s="1">
        <v>43714</v>
      </c>
      <c r="E129" s="2">
        <v>0.45035879629629627</v>
      </c>
      <c r="F129">
        <v>1.6</v>
      </c>
      <c r="G129">
        <v>0</v>
      </c>
      <c r="H129">
        <v>0</v>
      </c>
      <c r="I129">
        <v>273</v>
      </c>
      <c r="J129">
        <v>79.599999999999994</v>
      </c>
      <c r="K129">
        <v>-0.48</v>
      </c>
      <c r="L129">
        <v>0</v>
      </c>
      <c r="M129">
        <v>110.7</v>
      </c>
      <c r="N129">
        <v>157.19999999999999</v>
      </c>
      <c r="O129">
        <v>46.54</v>
      </c>
      <c r="P129">
        <v>0.29599999999999999</v>
      </c>
      <c r="Q129">
        <v>0.30399999999999999</v>
      </c>
      <c r="R129">
        <v>7.85E-2</v>
      </c>
      <c r="S129">
        <v>4.91</v>
      </c>
      <c r="T129">
        <v>142.30000000000001</v>
      </c>
      <c r="U129">
        <v>155.80000000000001</v>
      </c>
      <c r="V129">
        <v>426</v>
      </c>
      <c r="Y129">
        <v>0.15</v>
      </c>
      <c r="Z129">
        <v>0.95799999999999996</v>
      </c>
      <c r="AD129">
        <v>441.9</v>
      </c>
      <c r="AG129">
        <v>4.4130000000000003</v>
      </c>
      <c r="AH129">
        <v>885.6</v>
      </c>
      <c r="AI129">
        <v>0</v>
      </c>
      <c r="AJ129">
        <v>0</v>
      </c>
      <c r="AK129" t="s">
        <v>56</v>
      </c>
      <c r="AL129" t="s">
        <v>57</v>
      </c>
      <c r="AM129">
        <v>0.13</v>
      </c>
      <c r="AO129">
        <v>42.55</v>
      </c>
      <c r="AP129">
        <v>40.1</v>
      </c>
      <c r="AQ129">
        <v>38.590000000000003</v>
      </c>
    </row>
    <row r="130" spans="1:43" x14ac:dyDescent="0.2">
      <c r="B130">
        <v>136</v>
      </c>
      <c r="C130">
        <v>150</v>
      </c>
      <c r="D130" s="1">
        <v>43714</v>
      </c>
      <c r="E130" s="2">
        <v>0.45047453703703705</v>
      </c>
      <c r="F130">
        <v>1.6</v>
      </c>
      <c r="G130">
        <v>0</v>
      </c>
      <c r="H130">
        <v>0</v>
      </c>
      <c r="I130">
        <v>273</v>
      </c>
      <c r="J130">
        <v>82.3</v>
      </c>
      <c r="K130">
        <v>-0.48</v>
      </c>
      <c r="L130">
        <v>0</v>
      </c>
      <c r="M130">
        <v>114.7</v>
      </c>
      <c r="N130">
        <v>163.1</v>
      </c>
      <c r="O130">
        <v>48.4</v>
      </c>
      <c r="P130">
        <v>0.29699999999999999</v>
      </c>
      <c r="Q130">
        <v>0.309</v>
      </c>
      <c r="R130">
        <v>7.6899999999999996E-2</v>
      </c>
      <c r="S130">
        <v>4.8</v>
      </c>
      <c r="T130">
        <v>146.80000000000001</v>
      </c>
      <c r="U130">
        <v>160.5</v>
      </c>
      <c r="V130">
        <v>442</v>
      </c>
      <c r="Y130">
        <v>0.11</v>
      </c>
      <c r="Z130">
        <v>0.92400000000000004</v>
      </c>
      <c r="AD130">
        <v>468</v>
      </c>
      <c r="AG130">
        <v>4.5629999999999997</v>
      </c>
      <c r="AH130">
        <v>917.8</v>
      </c>
      <c r="AI130">
        <v>0</v>
      </c>
      <c r="AJ130">
        <v>0</v>
      </c>
      <c r="AK130" t="s">
        <v>56</v>
      </c>
      <c r="AL130" t="s">
        <v>57</v>
      </c>
      <c r="AM130">
        <v>0.17</v>
      </c>
      <c r="AO130">
        <v>42.5</v>
      </c>
      <c r="AP130">
        <v>40.1</v>
      </c>
      <c r="AQ130">
        <v>38.590000000000003</v>
      </c>
    </row>
    <row r="131" spans="1:43" x14ac:dyDescent="0.2">
      <c r="B131">
        <v>137</v>
      </c>
      <c r="C131">
        <v>150</v>
      </c>
      <c r="D131" s="1">
        <v>43714</v>
      </c>
      <c r="E131" s="2">
        <v>0.45059027777777777</v>
      </c>
      <c r="F131">
        <v>1.6</v>
      </c>
      <c r="G131">
        <v>0</v>
      </c>
      <c r="H131">
        <v>0</v>
      </c>
      <c r="I131">
        <v>273</v>
      </c>
      <c r="J131">
        <v>81.900000000000006</v>
      </c>
      <c r="K131">
        <v>-0.48</v>
      </c>
      <c r="L131">
        <v>0</v>
      </c>
      <c r="M131">
        <v>114.2</v>
      </c>
      <c r="N131">
        <v>162.19999999999999</v>
      </c>
      <c r="O131">
        <v>48.03</v>
      </c>
      <c r="P131">
        <v>0.29599999999999999</v>
      </c>
      <c r="Q131">
        <v>0.3</v>
      </c>
      <c r="R131">
        <v>7.6899999999999996E-2</v>
      </c>
      <c r="S131">
        <v>4.8</v>
      </c>
      <c r="T131">
        <v>146.5</v>
      </c>
      <c r="U131">
        <v>159.9</v>
      </c>
      <c r="V131">
        <v>438</v>
      </c>
      <c r="Y131">
        <v>0.12</v>
      </c>
      <c r="Z131">
        <v>0.92900000000000005</v>
      </c>
      <c r="AD131">
        <v>465.7</v>
      </c>
      <c r="AG131">
        <v>4.5510000000000002</v>
      </c>
      <c r="AH131">
        <v>913.5</v>
      </c>
      <c r="AI131">
        <v>0</v>
      </c>
      <c r="AJ131">
        <v>0</v>
      </c>
      <c r="AK131" t="s">
        <v>56</v>
      </c>
      <c r="AL131" t="s">
        <v>57</v>
      </c>
      <c r="AM131">
        <v>0.17</v>
      </c>
      <c r="AO131">
        <v>42.55</v>
      </c>
      <c r="AP131">
        <v>40.1</v>
      </c>
      <c r="AQ131">
        <v>38.69</v>
      </c>
    </row>
    <row r="132" spans="1:43" x14ac:dyDescent="0.2">
      <c r="B132">
        <v>138</v>
      </c>
      <c r="C132">
        <v>150</v>
      </c>
      <c r="D132" s="1">
        <v>43714</v>
      </c>
      <c r="E132" s="2">
        <v>0.45070601851851855</v>
      </c>
      <c r="F132">
        <v>1.6</v>
      </c>
      <c r="G132">
        <v>0</v>
      </c>
      <c r="H132">
        <v>0</v>
      </c>
      <c r="I132">
        <v>273</v>
      </c>
      <c r="J132">
        <v>81.2</v>
      </c>
      <c r="K132">
        <v>-0.46</v>
      </c>
      <c r="L132">
        <v>0</v>
      </c>
      <c r="M132">
        <v>112.7</v>
      </c>
      <c r="N132">
        <v>160.69999999999999</v>
      </c>
      <c r="O132">
        <v>48</v>
      </c>
      <c r="P132">
        <v>0.29899999999999999</v>
      </c>
      <c r="Q132">
        <v>0.29899999999999999</v>
      </c>
      <c r="R132">
        <v>7.8100000000000003E-2</v>
      </c>
      <c r="S132">
        <v>4.88</v>
      </c>
      <c r="T132">
        <v>144.9</v>
      </c>
      <c r="U132">
        <v>158.30000000000001</v>
      </c>
      <c r="V132">
        <v>434</v>
      </c>
      <c r="Y132">
        <v>0.13</v>
      </c>
      <c r="Z132">
        <v>0.93700000000000006</v>
      </c>
      <c r="AD132">
        <v>452.6</v>
      </c>
      <c r="AG132">
        <v>4.4550000000000001</v>
      </c>
      <c r="AH132">
        <v>901.9</v>
      </c>
      <c r="AI132">
        <v>0</v>
      </c>
      <c r="AJ132">
        <v>0</v>
      </c>
      <c r="AK132" t="s">
        <v>56</v>
      </c>
      <c r="AL132" t="s">
        <v>57</v>
      </c>
      <c r="AM132">
        <v>0.14000000000000001</v>
      </c>
      <c r="AO132">
        <v>42.55</v>
      </c>
      <c r="AP132">
        <v>40.15</v>
      </c>
      <c r="AQ132">
        <v>38.64</v>
      </c>
    </row>
    <row r="133" spans="1:43" x14ac:dyDescent="0.2">
      <c r="B133">
        <v>139</v>
      </c>
      <c r="C133">
        <v>150</v>
      </c>
      <c r="D133" s="1">
        <v>43714</v>
      </c>
      <c r="E133" s="2">
        <v>0.45082175925925921</v>
      </c>
      <c r="F133">
        <v>1.6</v>
      </c>
      <c r="G133">
        <v>0</v>
      </c>
      <c r="H133">
        <v>0</v>
      </c>
      <c r="I133">
        <v>273</v>
      </c>
      <c r="J133">
        <v>83.1</v>
      </c>
      <c r="K133">
        <v>-0.46</v>
      </c>
      <c r="L133">
        <v>0</v>
      </c>
      <c r="M133">
        <v>116</v>
      </c>
      <c r="N133">
        <v>164.8</v>
      </c>
      <c r="O133">
        <v>48.83</v>
      </c>
      <c r="P133">
        <v>0.29599999999999999</v>
      </c>
      <c r="Q133">
        <v>0.308</v>
      </c>
      <c r="R133">
        <v>7.7100000000000002E-2</v>
      </c>
      <c r="S133">
        <v>4.82</v>
      </c>
      <c r="T133">
        <v>148.69999999999999</v>
      </c>
      <c r="U133">
        <v>163</v>
      </c>
      <c r="V133">
        <v>434</v>
      </c>
      <c r="Y133">
        <v>0.1</v>
      </c>
      <c r="Z133">
        <v>0.91400000000000003</v>
      </c>
      <c r="AD133">
        <v>471.7</v>
      </c>
      <c r="AG133">
        <v>4.6180000000000003</v>
      </c>
      <c r="AH133">
        <v>927.7</v>
      </c>
      <c r="AI133">
        <v>0</v>
      </c>
      <c r="AJ133">
        <v>0</v>
      </c>
      <c r="AK133" t="s">
        <v>56</v>
      </c>
      <c r="AL133" t="s">
        <v>57</v>
      </c>
      <c r="AM133">
        <v>0.14000000000000001</v>
      </c>
      <c r="AO133">
        <v>42.55</v>
      </c>
      <c r="AP133">
        <v>40.1</v>
      </c>
      <c r="AQ133">
        <v>38.64</v>
      </c>
    </row>
    <row r="134" spans="1:43" x14ac:dyDescent="0.2">
      <c r="B134">
        <v>140</v>
      </c>
      <c r="C134">
        <v>150</v>
      </c>
      <c r="D134" s="1">
        <v>43714</v>
      </c>
      <c r="E134" s="2">
        <v>0.45093749999999999</v>
      </c>
      <c r="F134">
        <v>1.6</v>
      </c>
      <c r="G134">
        <v>0</v>
      </c>
      <c r="H134">
        <v>0</v>
      </c>
      <c r="I134">
        <v>273</v>
      </c>
      <c r="J134">
        <v>83.1</v>
      </c>
      <c r="K134">
        <v>-0.48</v>
      </c>
      <c r="L134">
        <v>0</v>
      </c>
      <c r="M134">
        <v>115.8</v>
      </c>
      <c r="N134">
        <v>164.9</v>
      </c>
      <c r="O134">
        <v>49.04</v>
      </c>
      <c r="P134">
        <v>0.29699999999999999</v>
      </c>
      <c r="Q134">
        <v>0.309</v>
      </c>
      <c r="R134">
        <v>7.8100000000000003E-2</v>
      </c>
      <c r="S134">
        <v>4.88</v>
      </c>
      <c r="T134">
        <v>148.9</v>
      </c>
      <c r="U134">
        <v>163</v>
      </c>
      <c r="V134">
        <v>431</v>
      </c>
      <c r="Y134">
        <v>0.1</v>
      </c>
      <c r="Z134">
        <v>0.91400000000000003</v>
      </c>
      <c r="AD134">
        <v>464.9</v>
      </c>
      <c r="AG134">
        <v>4.5960000000000001</v>
      </c>
      <c r="AH134">
        <v>926.7</v>
      </c>
      <c r="AI134">
        <v>0</v>
      </c>
      <c r="AJ134">
        <v>0</v>
      </c>
      <c r="AK134" t="s">
        <v>56</v>
      </c>
      <c r="AL134" t="s">
        <v>57</v>
      </c>
      <c r="AM134">
        <v>0.12</v>
      </c>
      <c r="AO134">
        <v>42.55</v>
      </c>
      <c r="AP134">
        <v>40.1</v>
      </c>
      <c r="AQ134">
        <v>38.64</v>
      </c>
    </row>
    <row r="135" spans="1:43" x14ac:dyDescent="0.2">
      <c r="B135">
        <v>141</v>
      </c>
      <c r="C135">
        <v>150</v>
      </c>
      <c r="D135" s="1">
        <v>43714</v>
      </c>
      <c r="E135" s="2">
        <v>0.45105324074074077</v>
      </c>
      <c r="F135">
        <v>1.6</v>
      </c>
      <c r="G135">
        <v>0</v>
      </c>
      <c r="H135">
        <v>0</v>
      </c>
      <c r="I135">
        <v>273</v>
      </c>
      <c r="J135">
        <v>81.099999999999994</v>
      </c>
      <c r="K135">
        <v>-0.48</v>
      </c>
      <c r="L135">
        <v>0</v>
      </c>
      <c r="M135">
        <v>112.8</v>
      </c>
      <c r="N135">
        <v>160.4</v>
      </c>
      <c r="O135">
        <v>47.59</v>
      </c>
      <c r="P135">
        <v>0.29699999999999999</v>
      </c>
      <c r="Q135">
        <v>0.308</v>
      </c>
      <c r="R135">
        <v>7.8899999999999998E-2</v>
      </c>
      <c r="S135">
        <v>4.93</v>
      </c>
      <c r="T135">
        <v>144.9</v>
      </c>
      <c r="U135">
        <v>158.69999999999999</v>
      </c>
      <c r="V135">
        <v>427</v>
      </c>
      <c r="Y135">
        <v>0.13</v>
      </c>
      <c r="Z135">
        <v>0.93899999999999995</v>
      </c>
      <c r="AD135">
        <v>448.6</v>
      </c>
      <c r="AG135">
        <v>4.49</v>
      </c>
      <c r="AH135">
        <v>902.8</v>
      </c>
      <c r="AI135">
        <v>0</v>
      </c>
      <c r="AJ135">
        <v>0</v>
      </c>
      <c r="AK135" t="s">
        <v>56</v>
      </c>
      <c r="AL135" t="s">
        <v>57</v>
      </c>
      <c r="AM135">
        <v>0.12</v>
      </c>
      <c r="AO135">
        <v>42.5</v>
      </c>
      <c r="AP135">
        <v>40.1</v>
      </c>
      <c r="AQ135">
        <v>38.64</v>
      </c>
    </row>
    <row r="136" spans="1:43" x14ac:dyDescent="0.2">
      <c r="B136">
        <v>142</v>
      </c>
      <c r="C136">
        <v>150</v>
      </c>
      <c r="D136" s="1">
        <v>43714</v>
      </c>
      <c r="E136" s="2">
        <v>0.45116898148148149</v>
      </c>
      <c r="F136">
        <v>1.6</v>
      </c>
      <c r="G136">
        <v>0</v>
      </c>
      <c r="H136">
        <v>0</v>
      </c>
      <c r="I136">
        <v>273</v>
      </c>
      <c r="J136">
        <v>82</v>
      </c>
      <c r="K136">
        <v>-0.46</v>
      </c>
      <c r="L136">
        <v>0</v>
      </c>
      <c r="M136">
        <v>114</v>
      </c>
      <c r="N136">
        <v>162.5</v>
      </c>
      <c r="O136">
        <v>48.49</v>
      </c>
      <c r="P136">
        <v>0.29799999999999999</v>
      </c>
      <c r="Q136">
        <v>0.31</v>
      </c>
      <c r="R136">
        <v>7.7499999999999999E-2</v>
      </c>
      <c r="S136">
        <v>4.8499999999999996</v>
      </c>
      <c r="T136">
        <v>146.69999999999999</v>
      </c>
      <c r="U136">
        <v>160.6</v>
      </c>
      <c r="V136">
        <v>435</v>
      </c>
      <c r="Y136">
        <v>0.11</v>
      </c>
      <c r="Z136">
        <v>0.92700000000000005</v>
      </c>
      <c r="AD136">
        <v>461</v>
      </c>
      <c r="AG136">
        <v>4.51</v>
      </c>
      <c r="AH136">
        <v>912.2</v>
      </c>
      <c r="AI136">
        <v>0</v>
      </c>
      <c r="AJ136">
        <v>0</v>
      </c>
      <c r="AK136" t="s">
        <v>56</v>
      </c>
      <c r="AL136" t="s">
        <v>57</v>
      </c>
      <c r="AM136">
        <v>0.18</v>
      </c>
      <c r="AO136">
        <v>42.55</v>
      </c>
      <c r="AP136">
        <v>40.049999999999997</v>
      </c>
      <c r="AQ136">
        <v>38.64</v>
      </c>
    </row>
    <row r="137" spans="1:43" x14ac:dyDescent="0.2">
      <c r="D137" s="1"/>
      <c r="E137" s="2"/>
      <c r="M137" s="3">
        <f>AVERAGE(M132:M136)</f>
        <v>114.25999999999999</v>
      </c>
      <c r="P137" s="3">
        <f>AVERAGE(P132:P136)</f>
        <v>0.2974</v>
      </c>
      <c r="S137" s="3">
        <f>AVERAGE(S132:S136)</f>
        <v>4.8719999999999999</v>
      </c>
    </row>
    <row r="138" spans="1:43" x14ac:dyDescent="0.2">
      <c r="A138" t="s">
        <v>76</v>
      </c>
      <c r="B138">
        <v>143</v>
      </c>
      <c r="C138">
        <v>150</v>
      </c>
      <c r="D138" s="1">
        <v>43714</v>
      </c>
      <c r="E138" s="2">
        <v>0.46711805555555558</v>
      </c>
      <c r="F138">
        <v>1.6</v>
      </c>
      <c r="G138">
        <v>0</v>
      </c>
      <c r="H138">
        <v>0</v>
      </c>
      <c r="I138">
        <v>273</v>
      </c>
      <c r="J138">
        <v>47.9</v>
      </c>
      <c r="K138">
        <v>-0.48</v>
      </c>
      <c r="L138">
        <v>0</v>
      </c>
      <c r="M138">
        <v>66.95</v>
      </c>
      <c r="N138">
        <v>87.7</v>
      </c>
      <c r="O138">
        <v>20.75</v>
      </c>
      <c r="P138">
        <v>0.23699999999999999</v>
      </c>
      <c r="Q138">
        <v>0.16300000000000001</v>
      </c>
      <c r="R138">
        <v>4.87E-2</v>
      </c>
      <c r="S138">
        <v>3.04</v>
      </c>
      <c r="T138">
        <v>79.34</v>
      </c>
      <c r="U138">
        <v>86.54</v>
      </c>
      <c r="V138">
        <v>550</v>
      </c>
      <c r="Y138">
        <v>1.06</v>
      </c>
      <c r="Z138">
        <v>1.718</v>
      </c>
      <c r="AD138">
        <v>431.4</v>
      </c>
      <c r="AG138">
        <v>3.339</v>
      </c>
      <c r="AH138">
        <v>535.6</v>
      </c>
      <c r="AI138">
        <v>0</v>
      </c>
      <c r="AJ138">
        <v>0</v>
      </c>
      <c r="AK138" t="s">
        <v>56</v>
      </c>
      <c r="AL138" t="s">
        <v>57</v>
      </c>
      <c r="AM138">
        <v>0.16</v>
      </c>
      <c r="AO138">
        <v>42.35</v>
      </c>
      <c r="AP138">
        <v>39.74</v>
      </c>
      <c r="AQ138">
        <v>38.479999999999997</v>
      </c>
    </row>
    <row r="139" spans="1:43" x14ac:dyDescent="0.2">
      <c r="B139">
        <v>144</v>
      </c>
      <c r="C139">
        <v>150</v>
      </c>
      <c r="D139" s="1">
        <v>43714</v>
      </c>
      <c r="E139" s="2">
        <v>0.46737268518518515</v>
      </c>
      <c r="F139">
        <v>1.6</v>
      </c>
      <c r="G139">
        <v>0</v>
      </c>
      <c r="H139">
        <v>0</v>
      </c>
      <c r="I139">
        <v>273</v>
      </c>
      <c r="J139">
        <v>49.6</v>
      </c>
      <c r="K139">
        <v>-0.48</v>
      </c>
      <c r="L139">
        <v>0</v>
      </c>
      <c r="M139">
        <v>68.8</v>
      </c>
      <c r="N139">
        <v>91.54</v>
      </c>
      <c r="O139">
        <v>22.75</v>
      </c>
      <c r="P139">
        <v>0.248</v>
      </c>
      <c r="Q139">
        <v>0.19500000000000001</v>
      </c>
      <c r="R139">
        <v>5.1499999999999997E-2</v>
      </c>
      <c r="S139">
        <v>3.22</v>
      </c>
      <c r="T139">
        <v>82.51</v>
      </c>
      <c r="U139">
        <v>90.15</v>
      </c>
      <c r="V139">
        <v>542</v>
      </c>
      <c r="Y139">
        <v>0.98</v>
      </c>
      <c r="Z139">
        <v>1.6459999999999999</v>
      </c>
      <c r="AD139">
        <v>418.7</v>
      </c>
      <c r="AG139">
        <v>3.2669999999999999</v>
      </c>
      <c r="AH139">
        <v>550.4</v>
      </c>
      <c r="AI139">
        <v>0</v>
      </c>
      <c r="AJ139">
        <v>0</v>
      </c>
      <c r="AK139" t="s">
        <v>56</v>
      </c>
      <c r="AL139" t="s">
        <v>57</v>
      </c>
      <c r="AM139">
        <v>0.2</v>
      </c>
      <c r="AO139">
        <v>42.4</v>
      </c>
      <c r="AP139">
        <v>39.840000000000003</v>
      </c>
      <c r="AQ139">
        <v>38.43</v>
      </c>
    </row>
    <row r="140" spans="1:43" x14ac:dyDescent="0.2">
      <c r="B140">
        <v>145</v>
      </c>
      <c r="C140">
        <v>150</v>
      </c>
      <c r="D140" s="1">
        <v>43714</v>
      </c>
      <c r="E140" s="2">
        <v>0.46748842592592593</v>
      </c>
      <c r="F140">
        <v>1.6</v>
      </c>
      <c r="G140">
        <v>0</v>
      </c>
      <c r="H140">
        <v>0</v>
      </c>
      <c r="I140">
        <v>273</v>
      </c>
      <c r="J140">
        <v>48.2</v>
      </c>
      <c r="K140">
        <v>-0.48</v>
      </c>
      <c r="L140">
        <v>0</v>
      </c>
      <c r="M140">
        <v>67.19</v>
      </c>
      <c r="N140">
        <v>88.44</v>
      </c>
      <c r="O140">
        <v>21.25</v>
      </c>
      <c r="P140">
        <v>0.24</v>
      </c>
      <c r="Q140">
        <v>0.20499999999999999</v>
      </c>
      <c r="R140">
        <v>5.0900000000000001E-2</v>
      </c>
      <c r="S140">
        <v>3.18</v>
      </c>
      <c r="T140">
        <v>79.98</v>
      </c>
      <c r="U140">
        <v>86.79</v>
      </c>
      <c r="V140">
        <v>562</v>
      </c>
      <c r="Y140">
        <v>1.05</v>
      </c>
      <c r="Z140">
        <v>1.7030000000000001</v>
      </c>
      <c r="AD140">
        <v>414.2</v>
      </c>
      <c r="AG140">
        <v>3.3</v>
      </c>
      <c r="AH140">
        <v>537.5</v>
      </c>
      <c r="AI140">
        <v>0</v>
      </c>
      <c r="AJ140">
        <v>0</v>
      </c>
      <c r="AK140" t="s">
        <v>56</v>
      </c>
      <c r="AL140" t="s">
        <v>57</v>
      </c>
      <c r="AM140">
        <v>0.21</v>
      </c>
      <c r="AO140">
        <v>42.35</v>
      </c>
      <c r="AP140">
        <v>39.840000000000003</v>
      </c>
      <c r="AQ140">
        <v>38.54</v>
      </c>
    </row>
    <row r="141" spans="1:43" x14ac:dyDescent="0.2">
      <c r="B141">
        <v>146</v>
      </c>
      <c r="C141">
        <v>150</v>
      </c>
      <c r="D141" s="1">
        <v>43714</v>
      </c>
      <c r="E141" s="2">
        <v>0.46760416666666665</v>
      </c>
      <c r="F141">
        <v>1.6</v>
      </c>
      <c r="G141">
        <v>0</v>
      </c>
      <c r="H141">
        <v>0</v>
      </c>
      <c r="I141">
        <v>273</v>
      </c>
      <c r="J141">
        <v>48.8</v>
      </c>
      <c r="K141">
        <v>-0.48</v>
      </c>
      <c r="L141">
        <v>0</v>
      </c>
      <c r="M141">
        <v>67.81</v>
      </c>
      <c r="N141">
        <v>90.04</v>
      </c>
      <c r="O141">
        <v>22.23</v>
      </c>
      <c r="P141">
        <v>0.247</v>
      </c>
      <c r="Q141">
        <v>0.158</v>
      </c>
      <c r="R141">
        <v>5.0099999999999999E-2</v>
      </c>
      <c r="S141">
        <v>3.13</v>
      </c>
      <c r="T141">
        <v>81.12</v>
      </c>
      <c r="U141">
        <v>88.41</v>
      </c>
      <c r="V141">
        <v>544</v>
      </c>
      <c r="Y141">
        <v>1.01</v>
      </c>
      <c r="Z141">
        <v>1.673</v>
      </c>
      <c r="AD141">
        <v>424.6</v>
      </c>
      <c r="AG141">
        <v>3.2410000000000001</v>
      </c>
      <c r="AH141">
        <v>542.5</v>
      </c>
      <c r="AI141">
        <v>0</v>
      </c>
      <c r="AJ141">
        <v>0</v>
      </c>
      <c r="AK141" t="s">
        <v>56</v>
      </c>
      <c r="AL141" t="s">
        <v>57</v>
      </c>
      <c r="AM141">
        <v>0.16</v>
      </c>
      <c r="AO141">
        <v>42.4</v>
      </c>
      <c r="AP141">
        <v>39.840000000000003</v>
      </c>
      <c r="AQ141">
        <v>38.43</v>
      </c>
    </row>
    <row r="142" spans="1:43" x14ac:dyDescent="0.2">
      <c r="B142">
        <v>147</v>
      </c>
      <c r="C142">
        <v>150</v>
      </c>
      <c r="D142" s="1">
        <v>43714</v>
      </c>
      <c r="E142" s="2">
        <v>0.46771990740740743</v>
      </c>
      <c r="F142">
        <v>1.6</v>
      </c>
      <c r="G142">
        <v>0</v>
      </c>
      <c r="H142">
        <v>0</v>
      </c>
      <c r="I142">
        <v>273</v>
      </c>
      <c r="J142">
        <v>50.3</v>
      </c>
      <c r="K142">
        <v>-0.48</v>
      </c>
      <c r="L142">
        <v>0</v>
      </c>
      <c r="M142">
        <v>69.95</v>
      </c>
      <c r="N142">
        <v>93.42</v>
      </c>
      <c r="O142">
        <v>23.47</v>
      </c>
      <c r="P142">
        <v>0.251</v>
      </c>
      <c r="Q142">
        <v>0.20100000000000001</v>
      </c>
      <c r="R142">
        <v>5.1200000000000002E-2</v>
      </c>
      <c r="S142">
        <v>3.2</v>
      </c>
      <c r="T142">
        <v>83.83</v>
      </c>
      <c r="U142">
        <v>92.01</v>
      </c>
      <c r="V142">
        <v>536</v>
      </c>
      <c r="Y142">
        <v>0.94</v>
      </c>
      <c r="Z142">
        <v>1.613</v>
      </c>
      <c r="AD142">
        <v>428.4</v>
      </c>
      <c r="AG142">
        <v>3.286</v>
      </c>
      <c r="AH142">
        <v>559.6</v>
      </c>
      <c r="AI142">
        <v>0</v>
      </c>
      <c r="AJ142">
        <v>0</v>
      </c>
      <c r="AK142" t="s">
        <v>56</v>
      </c>
      <c r="AL142" t="s">
        <v>57</v>
      </c>
      <c r="AM142">
        <v>0.16</v>
      </c>
      <c r="AO142">
        <v>42.4</v>
      </c>
      <c r="AP142">
        <v>39.89</v>
      </c>
      <c r="AQ142">
        <v>38.54</v>
      </c>
    </row>
    <row r="143" spans="1:43" x14ac:dyDescent="0.2">
      <c r="B143">
        <v>148</v>
      </c>
      <c r="C143">
        <v>150</v>
      </c>
      <c r="D143" s="1">
        <v>43714</v>
      </c>
      <c r="E143" s="2">
        <v>0.4678356481481481</v>
      </c>
      <c r="F143">
        <v>1.6</v>
      </c>
      <c r="G143">
        <v>0</v>
      </c>
      <c r="H143">
        <v>0</v>
      </c>
      <c r="I143">
        <v>273</v>
      </c>
      <c r="J143">
        <v>53</v>
      </c>
      <c r="K143">
        <v>-0.48</v>
      </c>
      <c r="L143">
        <v>0</v>
      </c>
      <c r="M143">
        <v>73.8</v>
      </c>
      <c r="N143">
        <v>99.39</v>
      </c>
      <c r="O143">
        <v>25.59</v>
      </c>
      <c r="P143">
        <v>0.25700000000000001</v>
      </c>
      <c r="Q143">
        <v>0.17499999999999999</v>
      </c>
      <c r="R143">
        <v>5.2299999999999999E-2</v>
      </c>
      <c r="S143">
        <v>3.27</v>
      </c>
      <c r="T143">
        <v>89.11</v>
      </c>
      <c r="U143">
        <v>97.48</v>
      </c>
      <c r="V143">
        <v>542</v>
      </c>
      <c r="Y143">
        <v>0.82</v>
      </c>
      <c r="Z143">
        <v>1.516</v>
      </c>
      <c r="AD143">
        <v>442.1</v>
      </c>
      <c r="AG143">
        <v>3.383</v>
      </c>
      <c r="AH143">
        <v>590.4</v>
      </c>
      <c r="AI143">
        <v>0</v>
      </c>
      <c r="AJ143">
        <v>0</v>
      </c>
      <c r="AK143" t="s">
        <v>56</v>
      </c>
      <c r="AL143" t="s">
        <v>57</v>
      </c>
      <c r="AM143">
        <v>0.17</v>
      </c>
      <c r="AO143">
        <v>42.4</v>
      </c>
      <c r="AP143">
        <v>39.89</v>
      </c>
      <c r="AQ143">
        <v>38.54</v>
      </c>
    </row>
    <row r="144" spans="1:43" x14ac:dyDescent="0.2">
      <c r="B144">
        <v>149</v>
      </c>
      <c r="C144">
        <v>150</v>
      </c>
      <c r="D144" s="1">
        <v>43714</v>
      </c>
      <c r="E144" s="2">
        <v>0.46795138888888888</v>
      </c>
      <c r="F144">
        <v>1.6</v>
      </c>
      <c r="G144">
        <v>0</v>
      </c>
      <c r="H144">
        <v>0</v>
      </c>
      <c r="I144">
        <v>273</v>
      </c>
      <c r="J144">
        <v>56</v>
      </c>
      <c r="K144">
        <v>-0.48</v>
      </c>
      <c r="L144">
        <v>0</v>
      </c>
      <c r="M144">
        <v>77.650000000000006</v>
      </c>
      <c r="N144">
        <v>106.4</v>
      </c>
      <c r="O144">
        <v>28.78</v>
      </c>
      <c r="P144">
        <v>0.27</v>
      </c>
      <c r="Q144">
        <v>0.16600000000000001</v>
      </c>
      <c r="R144">
        <v>5.3100000000000001E-2</v>
      </c>
      <c r="S144">
        <v>3.32</v>
      </c>
      <c r="T144">
        <v>95.05</v>
      </c>
      <c r="U144">
        <v>104.3</v>
      </c>
      <c r="V144">
        <v>530</v>
      </c>
      <c r="Y144">
        <v>0.7</v>
      </c>
      <c r="Z144">
        <v>1.415</v>
      </c>
      <c r="AD144">
        <v>458.8</v>
      </c>
      <c r="AG144">
        <v>3.3889999999999998</v>
      </c>
      <c r="AH144">
        <v>621.20000000000005</v>
      </c>
      <c r="AI144">
        <v>0</v>
      </c>
      <c r="AJ144">
        <v>0</v>
      </c>
      <c r="AK144" t="s">
        <v>56</v>
      </c>
      <c r="AL144" t="s">
        <v>57</v>
      </c>
      <c r="AM144">
        <v>0.18</v>
      </c>
      <c r="AO144">
        <v>42.4</v>
      </c>
      <c r="AP144">
        <v>39.89</v>
      </c>
      <c r="AQ144">
        <v>38.54</v>
      </c>
    </row>
    <row r="145" spans="2:43" x14ac:dyDescent="0.2">
      <c r="B145">
        <v>150</v>
      </c>
      <c r="C145">
        <v>150</v>
      </c>
      <c r="D145" s="1">
        <v>43714</v>
      </c>
      <c r="E145" s="2">
        <v>0.46806712962962965</v>
      </c>
      <c r="F145">
        <v>1.6</v>
      </c>
      <c r="G145">
        <v>0</v>
      </c>
      <c r="H145">
        <v>0</v>
      </c>
      <c r="I145">
        <v>273</v>
      </c>
      <c r="J145">
        <v>58.9</v>
      </c>
      <c r="K145">
        <v>-0.48</v>
      </c>
      <c r="L145">
        <v>0</v>
      </c>
      <c r="M145">
        <v>81.27</v>
      </c>
      <c r="N145">
        <v>112.7</v>
      </c>
      <c r="O145">
        <v>31.39</v>
      </c>
      <c r="P145">
        <v>0.27900000000000003</v>
      </c>
      <c r="Q145">
        <v>0.19700000000000001</v>
      </c>
      <c r="R145">
        <v>5.6399999999999999E-2</v>
      </c>
      <c r="S145">
        <v>3.52</v>
      </c>
      <c r="T145">
        <v>100.6</v>
      </c>
      <c r="U145">
        <v>110.5</v>
      </c>
      <c r="V145">
        <v>524</v>
      </c>
      <c r="Y145">
        <v>0.61</v>
      </c>
      <c r="Z145">
        <v>1.337</v>
      </c>
      <c r="AD145">
        <v>452.1</v>
      </c>
      <c r="AG145">
        <v>3.4420000000000002</v>
      </c>
      <c r="AH145">
        <v>650.20000000000005</v>
      </c>
      <c r="AI145">
        <v>0</v>
      </c>
      <c r="AJ145">
        <v>0</v>
      </c>
      <c r="AK145" t="s">
        <v>56</v>
      </c>
      <c r="AL145" t="s">
        <v>57</v>
      </c>
      <c r="AM145">
        <v>0.18</v>
      </c>
      <c r="AO145">
        <v>42.4</v>
      </c>
      <c r="AP145">
        <v>39.950000000000003</v>
      </c>
      <c r="AQ145">
        <v>38.479999999999997</v>
      </c>
    </row>
    <row r="146" spans="2:43" x14ac:dyDescent="0.2">
      <c r="B146">
        <v>151</v>
      </c>
      <c r="C146">
        <v>150</v>
      </c>
      <c r="D146" s="1">
        <v>43714</v>
      </c>
      <c r="E146" s="2">
        <v>0.46818287037037037</v>
      </c>
      <c r="F146">
        <v>1.6</v>
      </c>
      <c r="G146">
        <v>0</v>
      </c>
      <c r="H146">
        <v>0</v>
      </c>
      <c r="I146">
        <v>273</v>
      </c>
      <c r="J146">
        <v>63.2</v>
      </c>
      <c r="K146">
        <v>-0.48</v>
      </c>
      <c r="L146">
        <v>0</v>
      </c>
      <c r="M146">
        <v>87.35</v>
      </c>
      <c r="N146">
        <v>122.4</v>
      </c>
      <c r="O146">
        <v>35.01</v>
      </c>
      <c r="P146">
        <v>0.28599999999999998</v>
      </c>
      <c r="Q146">
        <v>0.21</v>
      </c>
      <c r="R146">
        <v>5.8400000000000001E-2</v>
      </c>
      <c r="S146">
        <v>3.65</v>
      </c>
      <c r="T146">
        <v>108.8</v>
      </c>
      <c r="U146">
        <v>120.2</v>
      </c>
      <c r="V146">
        <v>509</v>
      </c>
      <c r="Y146">
        <v>0.48</v>
      </c>
      <c r="Z146">
        <v>1.2310000000000001</v>
      </c>
      <c r="AD146">
        <v>469</v>
      </c>
      <c r="AG146">
        <v>3.6030000000000002</v>
      </c>
      <c r="AH146">
        <v>698.8</v>
      </c>
      <c r="AI146">
        <v>0</v>
      </c>
      <c r="AJ146">
        <v>0</v>
      </c>
      <c r="AK146" t="s">
        <v>56</v>
      </c>
      <c r="AL146" t="s">
        <v>57</v>
      </c>
      <c r="AM146">
        <v>0.13</v>
      </c>
      <c r="AO146">
        <v>42.4</v>
      </c>
      <c r="AP146">
        <v>39.950000000000003</v>
      </c>
      <c r="AQ146">
        <v>38.54</v>
      </c>
    </row>
    <row r="147" spans="2:43" x14ac:dyDescent="0.2">
      <c r="B147">
        <v>152</v>
      </c>
      <c r="C147">
        <v>150</v>
      </c>
      <c r="D147" s="1">
        <v>43714</v>
      </c>
      <c r="E147" s="2">
        <v>0.4682986111111111</v>
      </c>
      <c r="F147">
        <v>1.6</v>
      </c>
      <c r="G147">
        <v>0</v>
      </c>
      <c r="H147">
        <v>0</v>
      </c>
      <c r="I147">
        <v>273</v>
      </c>
      <c r="J147">
        <v>67.099999999999994</v>
      </c>
      <c r="K147">
        <v>-0.48</v>
      </c>
      <c r="L147">
        <v>0</v>
      </c>
      <c r="M147">
        <v>92.36</v>
      </c>
      <c r="N147">
        <v>131.1</v>
      </c>
      <c r="O147">
        <v>38.74</v>
      </c>
      <c r="P147">
        <v>0.29499999999999998</v>
      </c>
      <c r="Q147">
        <v>0.23599999999999999</v>
      </c>
      <c r="R147">
        <v>6.0299999999999999E-2</v>
      </c>
      <c r="S147">
        <v>3.77</v>
      </c>
      <c r="T147">
        <v>116.6</v>
      </c>
      <c r="U147">
        <v>128.6</v>
      </c>
      <c r="V147">
        <v>509</v>
      </c>
      <c r="Y147">
        <v>0.38</v>
      </c>
      <c r="Z147">
        <v>1.149</v>
      </c>
      <c r="AD147">
        <v>480.5</v>
      </c>
      <c r="AG147">
        <v>3.6890000000000001</v>
      </c>
      <c r="AH147">
        <v>738.9</v>
      </c>
      <c r="AI147">
        <v>0</v>
      </c>
      <c r="AJ147">
        <v>0</v>
      </c>
      <c r="AK147" t="s">
        <v>56</v>
      </c>
      <c r="AL147" t="s">
        <v>57</v>
      </c>
      <c r="AM147">
        <v>0.17</v>
      </c>
      <c r="AO147">
        <v>42.45</v>
      </c>
      <c r="AP147">
        <v>39.950000000000003</v>
      </c>
      <c r="AQ147">
        <v>38.54</v>
      </c>
    </row>
    <row r="148" spans="2:43" x14ac:dyDescent="0.2">
      <c r="B148">
        <v>153</v>
      </c>
      <c r="C148">
        <v>150</v>
      </c>
      <c r="D148" s="1">
        <v>43714</v>
      </c>
      <c r="E148" s="2">
        <v>0.46841435185185182</v>
      </c>
      <c r="F148">
        <v>1.6</v>
      </c>
      <c r="G148">
        <v>0</v>
      </c>
      <c r="H148">
        <v>0</v>
      </c>
      <c r="I148">
        <v>273</v>
      </c>
      <c r="J148">
        <v>69.8</v>
      </c>
      <c r="K148">
        <v>-0.48</v>
      </c>
      <c r="L148">
        <v>0</v>
      </c>
      <c r="M148">
        <v>95.21</v>
      </c>
      <c r="N148">
        <v>137.19999999999999</v>
      </c>
      <c r="O148">
        <v>42.01</v>
      </c>
      <c r="P148">
        <v>0.30599999999999999</v>
      </c>
      <c r="Q148">
        <v>0.253</v>
      </c>
      <c r="R148">
        <v>6.2600000000000003E-2</v>
      </c>
      <c r="S148">
        <v>3.91</v>
      </c>
      <c r="T148">
        <v>121.8</v>
      </c>
      <c r="U148">
        <v>134.69999999999999</v>
      </c>
      <c r="V148">
        <v>498</v>
      </c>
      <c r="Y148">
        <v>0.32</v>
      </c>
      <c r="Z148">
        <v>1.0980000000000001</v>
      </c>
      <c r="AD148">
        <v>477</v>
      </c>
      <c r="AG148">
        <v>3.669</v>
      </c>
      <c r="AH148">
        <v>761.7</v>
      </c>
      <c r="AI148">
        <v>0</v>
      </c>
      <c r="AJ148">
        <v>0</v>
      </c>
      <c r="AK148" t="s">
        <v>56</v>
      </c>
      <c r="AL148" t="s">
        <v>57</v>
      </c>
      <c r="AM148">
        <v>0.14000000000000001</v>
      </c>
      <c r="AO148">
        <v>42.4</v>
      </c>
      <c r="AP148">
        <v>40</v>
      </c>
      <c r="AQ148">
        <v>38.479999999999997</v>
      </c>
    </row>
    <row r="149" spans="2:43" x14ac:dyDescent="0.2">
      <c r="B149">
        <v>154</v>
      </c>
      <c r="C149">
        <v>150</v>
      </c>
      <c r="D149" s="1">
        <v>43714</v>
      </c>
      <c r="E149" s="2">
        <v>0.4685300925925926</v>
      </c>
      <c r="F149">
        <v>1.6</v>
      </c>
      <c r="G149">
        <v>0</v>
      </c>
      <c r="H149">
        <v>0</v>
      </c>
      <c r="I149">
        <v>273</v>
      </c>
      <c r="J149">
        <v>73.099999999999994</v>
      </c>
      <c r="K149">
        <v>-0.48</v>
      </c>
      <c r="L149">
        <v>0</v>
      </c>
      <c r="M149">
        <v>99.2</v>
      </c>
      <c r="N149">
        <v>144.80000000000001</v>
      </c>
      <c r="O149">
        <v>45.62</v>
      </c>
      <c r="P149">
        <v>0.315</v>
      </c>
      <c r="Q149">
        <v>0.24399999999999999</v>
      </c>
      <c r="R149">
        <v>6.3600000000000004E-2</v>
      </c>
      <c r="S149">
        <v>3.98</v>
      </c>
      <c r="T149">
        <v>128.19999999999999</v>
      </c>
      <c r="U149">
        <v>142.19999999999999</v>
      </c>
      <c r="V149">
        <v>494</v>
      </c>
      <c r="Y149">
        <v>0.25</v>
      </c>
      <c r="Z149">
        <v>1.04</v>
      </c>
      <c r="AD149">
        <v>488.6</v>
      </c>
      <c r="AG149">
        <v>3.7160000000000002</v>
      </c>
      <c r="AH149">
        <v>793.6</v>
      </c>
      <c r="AI149">
        <v>0</v>
      </c>
      <c r="AJ149">
        <v>0</v>
      </c>
      <c r="AK149" t="s">
        <v>56</v>
      </c>
      <c r="AL149" t="s">
        <v>57</v>
      </c>
      <c r="AM149">
        <v>0.15</v>
      </c>
      <c r="AO149">
        <v>42.45</v>
      </c>
      <c r="AP149">
        <v>39.950000000000003</v>
      </c>
      <c r="AQ149">
        <v>38.54</v>
      </c>
    </row>
    <row r="150" spans="2:43" x14ac:dyDescent="0.2">
      <c r="B150">
        <v>155</v>
      </c>
      <c r="C150">
        <v>150</v>
      </c>
      <c r="D150" s="1">
        <v>43714</v>
      </c>
      <c r="E150" s="2">
        <v>0.46864583333333337</v>
      </c>
      <c r="F150">
        <v>1.6</v>
      </c>
      <c r="G150">
        <v>0</v>
      </c>
      <c r="H150">
        <v>0</v>
      </c>
      <c r="I150">
        <v>273</v>
      </c>
      <c r="J150">
        <v>76.599999999999994</v>
      </c>
      <c r="K150">
        <v>-0.48</v>
      </c>
      <c r="L150">
        <v>0</v>
      </c>
      <c r="M150">
        <v>103.4</v>
      </c>
      <c r="N150">
        <v>152.69999999999999</v>
      </c>
      <c r="O150">
        <v>49.3</v>
      </c>
      <c r="P150">
        <v>0.32300000000000001</v>
      </c>
      <c r="Q150">
        <v>0.24099999999999999</v>
      </c>
      <c r="R150">
        <v>6.5299999999999997E-2</v>
      </c>
      <c r="S150">
        <v>4.08</v>
      </c>
      <c r="T150">
        <v>135.4</v>
      </c>
      <c r="U150">
        <v>149.4</v>
      </c>
      <c r="V150">
        <v>490</v>
      </c>
      <c r="Y150">
        <v>0.19</v>
      </c>
      <c r="Z150">
        <v>0.98699999999999999</v>
      </c>
      <c r="AD150">
        <v>496.2</v>
      </c>
      <c r="AG150">
        <v>3.778</v>
      </c>
      <c r="AH150">
        <v>827</v>
      </c>
      <c r="AI150">
        <v>0</v>
      </c>
      <c r="AJ150">
        <v>0</v>
      </c>
      <c r="AK150" t="s">
        <v>56</v>
      </c>
      <c r="AL150" t="s">
        <v>57</v>
      </c>
      <c r="AM150">
        <v>0.11</v>
      </c>
      <c r="AO150">
        <v>42.45</v>
      </c>
      <c r="AP150">
        <v>39.950000000000003</v>
      </c>
      <c r="AQ150">
        <v>38.54</v>
      </c>
    </row>
    <row r="151" spans="2:43" x14ac:dyDescent="0.2">
      <c r="B151">
        <v>156</v>
      </c>
      <c r="C151">
        <v>150</v>
      </c>
      <c r="D151" s="1">
        <v>43714</v>
      </c>
      <c r="E151" s="2">
        <v>0.46876157407407404</v>
      </c>
      <c r="F151">
        <v>1.6</v>
      </c>
      <c r="G151">
        <v>0</v>
      </c>
      <c r="H151">
        <v>0</v>
      </c>
      <c r="I151">
        <v>273</v>
      </c>
      <c r="J151">
        <v>77</v>
      </c>
      <c r="K151">
        <v>-0.48</v>
      </c>
      <c r="L151">
        <v>0</v>
      </c>
      <c r="M151">
        <v>103.6</v>
      </c>
      <c r="N151">
        <v>153.5</v>
      </c>
      <c r="O151">
        <v>49.97</v>
      </c>
      <c r="P151">
        <v>0.32500000000000001</v>
      </c>
      <c r="Q151">
        <v>0.27800000000000002</v>
      </c>
      <c r="R151">
        <v>6.5799999999999997E-2</v>
      </c>
      <c r="S151">
        <v>4.1100000000000003</v>
      </c>
      <c r="T151">
        <v>135.69999999999999</v>
      </c>
      <c r="U151">
        <v>150.1</v>
      </c>
      <c r="V151">
        <v>494</v>
      </c>
      <c r="Y151">
        <v>0.18</v>
      </c>
      <c r="Z151">
        <v>0.98099999999999998</v>
      </c>
      <c r="AD151">
        <v>493.7</v>
      </c>
      <c r="AG151">
        <v>3.7549999999999999</v>
      </c>
      <c r="AH151">
        <v>828.5</v>
      </c>
      <c r="AI151">
        <v>0</v>
      </c>
      <c r="AJ151">
        <v>0</v>
      </c>
      <c r="AK151" t="s">
        <v>56</v>
      </c>
      <c r="AL151" t="s">
        <v>57</v>
      </c>
      <c r="AM151">
        <v>0.18</v>
      </c>
      <c r="AO151">
        <v>42.45</v>
      </c>
      <c r="AP151">
        <v>39.950000000000003</v>
      </c>
      <c r="AQ151">
        <v>38.54</v>
      </c>
    </row>
    <row r="152" spans="2:43" x14ac:dyDescent="0.2">
      <c r="B152">
        <v>157</v>
      </c>
      <c r="C152">
        <v>150</v>
      </c>
      <c r="D152" s="1">
        <v>43714</v>
      </c>
      <c r="E152" s="2">
        <v>0.46887731481481482</v>
      </c>
      <c r="F152">
        <v>1.6</v>
      </c>
      <c r="G152">
        <v>0</v>
      </c>
      <c r="H152">
        <v>0</v>
      </c>
      <c r="I152">
        <v>273</v>
      </c>
      <c r="J152">
        <v>79</v>
      </c>
      <c r="K152">
        <v>-0.48</v>
      </c>
      <c r="L152">
        <v>0</v>
      </c>
      <c r="M152">
        <v>105.7</v>
      </c>
      <c r="N152">
        <v>158.19999999999999</v>
      </c>
      <c r="O152">
        <v>52.51</v>
      </c>
      <c r="P152">
        <v>0.33200000000000002</v>
      </c>
      <c r="Q152">
        <v>0.26100000000000001</v>
      </c>
      <c r="R152">
        <v>6.6400000000000001E-2</v>
      </c>
      <c r="S152">
        <v>4.1500000000000004</v>
      </c>
      <c r="T152">
        <v>139.5</v>
      </c>
      <c r="U152">
        <v>155.19999999999999</v>
      </c>
      <c r="V152">
        <v>485</v>
      </c>
      <c r="Y152">
        <v>0.14000000000000001</v>
      </c>
      <c r="Z152">
        <v>0.95199999999999996</v>
      </c>
      <c r="AD152">
        <v>499.2</v>
      </c>
      <c r="AG152">
        <v>3.758</v>
      </c>
      <c r="AH152">
        <v>845.6</v>
      </c>
      <c r="AI152">
        <v>0</v>
      </c>
      <c r="AJ152">
        <v>0</v>
      </c>
      <c r="AK152" t="s">
        <v>56</v>
      </c>
      <c r="AL152" t="s">
        <v>57</v>
      </c>
      <c r="AM152">
        <v>0.15</v>
      </c>
      <c r="AO152">
        <v>42.45</v>
      </c>
      <c r="AP152">
        <v>39.950000000000003</v>
      </c>
      <c r="AQ152">
        <v>38.54</v>
      </c>
    </row>
    <row r="153" spans="2:43" x14ac:dyDescent="0.2">
      <c r="B153">
        <v>158</v>
      </c>
      <c r="C153">
        <v>150</v>
      </c>
      <c r="D153" s="1">
        <v>43714</v>
      </c>
      <c r="E153" s="2">
        <v>0.46899305555555554</v>
      </c>
      <c r="F153">
        <v>1.6</v>
      </c>
      <c r="G153">
        <v>0</v>
      </c>
      <c r="H153">
        <v>0</v>
      </c>
      <c r="I153">
        <v>273</v>
      </c>
      <c r="J153">
        <v>80.3</v>
      </c>
      <c r="K153">
        <v>-0.48</v>
      </c>
      <c r="L153">
        <v>0</v>
      </c>
      <c r="M153">
        <v>107.2</v>
      </c>
      <c r="N153">
        <v>161.5</v>
      </c>
      <c r="O153">
        <v>54.26</v>
      </c>
      <c r="P153">
        <v>0.33600000000000002</v>
      </c>
      <c r="Q153">
        <v>0.255</v>
      </c>
      <c r="R153">
        <v>6.6100000000000006E-2</v>
      </c>
      <c r="S153">
        <v>4.13</v>
      </c>
      <c r="T153">
        <v>142.1</v>
      </c>
      <c r="U153">
        <v>157.9</v>
      </c>
      <c r="V153">
        <v>486</v>
      </c>
      <c r="Y153">
        <v>0.12</v>
      </c>
      <c r="Z153">
        <v>0.93300000000000005</v>
      </c>
      <c r="AD153">
        <v>508.7</v>
      </c>
      <c r="AG153">
        <v>3.766</v>
      </c>
      <c r="AH153">
        <v>857.8</v>
      </c>
      <c r="AI153">
        <v>0</v>
      </c>
      <c r="AJ153">
        <v>0</v>
      </c>
      <c r="AK153" t="s">
        <v>56</v>
      </c>
      <c r="AL153" t="s">
        <v>57</v>
      </c>
      <c r="AM153">
        <v>0.2</v>
      </c>
      <c r="AO153">
        <v>42.45</v>
      </c>
      <c r="AP153">
        <v>39.950000000000003</v>
      </c>
      <c r="AQ153">
        <v>38.54</v>
      </c>
    </row>
    <row r="154" spans="2:43" x14ac:dyDescent="0.2">
      <c r="B154">
        <v>159</v>
      </c>
      <c r="C154">
        <v>150</v>
      </c>
      <c r="D154" s="1">
        <v>43714</v>
      </c>
      <c r="E154" s="2">
        <v>0.46910879629629632</v>
      </c>
      <c r="F154">
        <v>1.6</v>
      </c>
      <c r="G154">
        <v>0</v>
      </c>
      <c r="H154">
        <v>0</v>
      </c>
      <c r="I154">
        <v>273</v>
      </c>
      <c r="J154">
        <v>80.2</v>
      </c>
      <c r="K154">
        <v>-0.48</v>
      </c>
      <c r="L154">
        <v>0</v>
      </c>
      <c r="M154">
        <v>106.4</v>
      </c>
      <c r="N154">
        <v>161</v>
      </c>
      <c r="O154">
        <v>54.63</v>
      </c>
      <c r="P154">
        <v>0.33900000000000002</v>
      </c>
      <c r="Q154">
        <v>0.27600000000000002</v>
      </c>
      <c r="R154">
        <v>6.7900000000000002E-2</v>
      </c>
      <c r="S154">
        <v>4.24</v>
      </c>
      <c r="T154">
        <v>141.9</v>
      </c>
      <c r="U154">
        <v>157.9</v>
      </c>
      <c r="V154">
        <v>479</v>
      </c>
      <c r="Y154">
        <v>0.12</v>
      </c>
      <c r="Z154">
        <v>0.93500000000000005</v>
      </c>
      <c r="AD154">
        <v>491.3</v>
      </c>
      <c r="AG154">
        <v>3.702</v>
      </c>
      <c r="AH154">
        <v>851.3</v>
      </c>
      <c r="AI154">
        <v>0</v>
      </c>
      <c r="AJ154">
        <v>0</v>
      </c>
      <c r="AK154" t="s">
        <v>56</v>
      </c>
      <c r="AL154" t="s">
        <v>57</v>
      </c>
      <c r="AM154">
        <v>0.14000000000000001</v>
      </c>
      <c r="AO154">
        <v>42.5</v>
      </c>
      <c r="AP154">
        <v>40</v>
      </c>
      <c r="AQ154">
        <v>38.590000000000003</v>
      </c>
    </row>
    <row r="155" spans="2:43" x14ac:dyDescent="0.2">
      <c r="B155">
        <v>160</v>
      </c>
      <c r="C155">
        <v>150</v>
      </c>
      <c r="D155" s="1">
        <v>43714</v>
      </c>
      <c r="E155" s="2">
        <v>0.46922453703703698</v>
      </c>
      <c r="F155">
        <v>1.6</v>
      </c>
      <c r="G155">
        <v>0</v>
      </c>
      <c r="H155">
        <v>0</v>
      </c>
      <c r="I155">
        <v>273</v>
      </c>
      <c r="J155">
        <v>82.1</v>
      </c>
      <c r="K155">
        <v>-0.48</v>
      </c>
      <c r="L155">
        <v>0</v>
      </c>
      <c r="M155">
        <v>108.6</v>
      </c>
      <c r="N155">
        <v>165.5</v>
      </c>
      <c r="O155">
        <v>56.92</v>
      </c>
      <c r="P155">
        <v>0.34399999999999997</v>
      </c>
      <c r="Q155">
        <v>0.26600000000000001</v>
      </c>
      <c r="R155">
        <v>6.7799999999999999E-2</v>
      </c>
      <c r="S155">
        <v>4.24</v>
      </c>
      <c r="T155">
        <v>145.69999999999999</v>
      </c>
      <c r="U155">
        <v>162.1</v>
      </c>
      <c r="V155">
        <v>479</v>
      </c>
      <c r="Y155">
        <v>0.09</v>
      </c>
      <c r="Z155">
        <v>0.91</v>
      </c>
      <c r="AD155">
        <v>502.5</v>
      </c>
      <c r="AG155">
        <v>3.7280000000000002</v>
      </c>
      <c r="AH155">
        <v>869</v>
      </c>
      <c r="AI155">
        <v>0</v>
      </c>
      <c r="AJ155">
        <v>0</v>
      </c>
      <c r="AK155" t="s">
        <v>56</v>
      </c>
      <c r="AL155" t="s">
        <v>57</v>
      </c>
      <c r="AM155">
        <v>0.16</v>
      </c>
      <c r="AO155">
        <v>42.5</v>
      </c>
      <c r="AP155">
        <v>40</v>
      </c>
      <c r="AQ155">
        <v>38.54</v>
      </c>
    </row>
    <row r="156" spans="2:43" x14ac:dyDescent="0.2">
      <c r="B156">
        <v>161</v>
      </c>
      <c r="C156">
        <v>150</v>
      </c>
      <c r="D156" s="1">
        <v>43714</v>
      </c>
      <c r="E156" s="2">
        <v>0.46934027777777776</v>
      </c>
      <c r="F156">
        <v>1.6</v>
      </c>
      <c r="G156">
        <v>0</v>
      </c>
      <c r="H156">
        <v>0</v>
      </c>
      <c r="I156">
        <v>273</v>
      </c>
      <c r="J156">
        <v>81.900000000000006</v>
      </c>
      <c r="K156">
        <v>-0.48</v>
      </c>
      <c r="L156">
        <v>0</v>
      </c>
      <c r="M156">
        <v>108.1</v>
      </c>
      <c r="N156">
        <v>165.5</v>
      </c>
      <c r="O156">
        <v>57.4</v>
      </c>
      <c r="P156">
        <v>0.34699999999999998</v>
      </c>
      <c r="Q156">
        <v>0.25900000000000001</v>
      </c>
      <c r="R156">
        <v>6.7100000000000007E-2</v>
      </c>
      <c r="S156">
        <v>4.1900000000000004</v>
      </c>
      <c r="T156">
        <v>145.19999999999999</v>
      </c>
      <c r="U156">
        <v>161.6</v>
      </c>
      <c r="V156">
        <v>482</v>
      </c>
      <c r="Y156">
        <v>0.09</v>
      </c>
      <c r="Z156">
        <v>0.91</v>
      </c>
      <c r="AD156">
        <v>505.2</v>
      </c>
      <c r="AG156">
        <v>3.677</v>
      </c>
      <c r="AH156">
        <v>864.6</v>
      </c>
      <c r="AI156">
        <v>0</v>
      </c>
      <c r="AJ156">
        <v>0</v>
      </c>
      <c r="AK156" t="s">
        <v>56</v>
      </c>
      <c r="AL156" t="s">
        <v>57</v>
      </c>
      <c r="AM156">
        <v>0.17</v>
      </c>
      <c r="AO156">
        <v>42.45</v>
      </c>
      <c r="AP156">
        <v>40</v>
      </c>
      <c r="AQ156">
        <v>38.590000000000003</v>
      </c>
    </row>
    <row r="157" spans="2:43" x14ac:dyDescent="0.2">
      <c r="B157">
        <v>162</v>
      </c>
      <c r="C157">
        <v>150</v>
      </c>
      <c r="D157" s="1">
        <v>43714</v>
      </c>
      <c r="E157" s="2">
        <v>0.46945601851851854</v>
      </c>
      <c r="F157">
        <v>1.6</v>
      </c>
      <c r="G157">
        <v>0</v>
      </c>
      <c r="H157">
        <v>0</v>
      </c>
      <c r="I157">
        <v>273</v>
      </c>
      <c r="J157">
        <v>81.5</v>
      </c>
      <c r="K157">
        <v>-0.48</v>
      </c>
      <c r="L157">
        <v>0</v>
      </c>
      <c r="M157">
        <v>107.4</v>
      </c>
      <c r="N157">
        <v>164.4</v>
      </c>
      <c r="O157">
        <v>56.92</v>
      </c>
      <c r="P157">
        <v>0.34599999999999997</v>
      </c>
      <c r="Q157">
        <v>0.29599999999999999</v>
      </c>
      <c r="R157">
        <v>6.7900000000000002E-2</v>
      </c>
      <c r="S157">
        <v>4.24</v>
      </c>
      <c r="T157">
        <v>144.19999999999999</v>
      </c>
      <c r="U157">
        <v>160.6</v>
      </c>
      <c r="V157">
        <v>485</v>
      </c>
      <c r="Y157">
        <v>0.1</v>
      </c>
      <c r="Z157">
        <v>0.91700000000000004</v>
      </c>
      <c r="AD157">
        <v>496.1</v>
      </c>
      <c r="AG157">
        <v>3.66</v>
      </c>
      <c r="AH157">
        <v>859.5</v>
      </c>
      <c r="AI157">
        <v>0</v>
      </c>
      <c r="AJ157">
        <v>0</v>
      </c>
      <c r="AK157" t="s">
        <v>56</v>
      </c>
      <c r="AL157" t="s">
        <v>57</v>
      </c>
      <c r="AM157">
        <v>0.14000000000000001</v>
      </c>
      <c r="AO157">
        <v>42.5</v>
      </c>
      <c r="AP157">
        <v>40.049999999999997</v>
      </c>
      <c r="AQ157">
        <v>38.54</v>
      </c>
    </row>
    <row r="158" spans="2:43" x14ac:dyDescent="0.2">
      <c r="B158">
        <v>163</v>
      </c>
      <c r="C158">
        <v>150</v>
      </c>
      <c r="D158" s="1">
        <v>43714</v>
      </c>
      <c r="E158" s="2">
        <v>0.46957175925925926</v>
      </c>
      <c r="F158">
        <v>1.6</v>
      </c>
      <c r="G158">
        <v>0</v>
      </c>
      <c r="H158">
        <v>0</v>
      </c>
      <c r="I158">
        <v>273</v>
      </c>
      <c r="J158">
        <v>82.9</v>
      </c>
      <c r="K158">
        <v>-0.48</v>
      </c>
      <c r="L158">
        <v>0</v>
      </c>
      <c r="M158">
        <v>109.3</v>
      </c>
      <c r="N158">
        <v>167.7</v>
      </c>
      <c r="O158">
        <v>58.45</v>
      </c>
      <c r="P158">
        <v>0.34799999999999998</v>
      </c>
      <c r="Q158">
        <v>0.27900000000000003</v>
      </c>
      <c r="R158">
        <v>6.7699999999999996E-2</v>
      </c>
      <c r="S158">
        <v>4.2300000000000004</v>
      </c>
      <c r="T158">
        <v>147.1</v>
      </c>
      <c r="U158">
        <v>164.3</v>
      </c>
      <c r="V158">
        <v>478</v>
      </c>
      <c r="Y158">
        <v>0.08</v>
      </c>
      <c r="Z158">
        <v>0.89800000000000002</v>
      </c>
      <c r="AD158">
        <v>505.7</v>
      </c>
      <c r="AG158">
        <v>3.7</v>
      </c>
      <c r="AH158">
        <v>874.2</v>
      </c>
      <c r="AI158">
        <v>0</v>
      </c>
      <c r="AJ158">
        <v>0</v>
      </c>
      <c r="AK158" t="s">
        <v>56</v>
      </c>
      <c r="AL158" t="s">
        <v>57</v>
      </c>
      <c r="AM158">
        <v>0.19</v>
      </c>
      <c r="AO158">
        <v>42.5</v>
      </c>
      <c r="AP158">
        <v>40</v>
      </c>
      <c r="AQ158">
        <v>38.590000000000003</v>
      </c>
    </row>
    <row r="159" spans="2:43" x14ac:dyDescent="0.2">
      <c r="B159">
        <v>164</v>
      </c>
      <c r="C159">
        <v>150</v>
      </c>
      <c r="D159" s="1">
        <v>43714</v>
      </c>
      <c r="E159" s="2">
        <v>0.46968750000000004</v>
      </c>
      <c r="F159">
        <v>1.6</v>
      </c>
      <c r="G159">
        <v>0</v>
      </c>
      <c r="H159">
        <v>0</v>
      </c>
      <c r="I159">
        <v>273</v>
      </c>
      <c r="J159">
        <v>83.3</v>
      </c>
      <c r="K159">
        <v>-0.48</v>
      </c>
      <c r="L159">
        <v>0</v>
      </c>
      <c r="M159">
        <v>109.3</v>
      </c>
      <c r="N159">
        <v>168.9</v>
      </c>
      <c r="O159">
        <v>59.58</v>
      </c>
      <c r="P159">
        <v>0.35299999999999998</v>
      </c>
      <c r="Q159">
        <v>0.27300000000000002</v>
      </c>
      <c r="R159">
        <v>6.7699999999999996E-2</v>
      </c>
      <c r="S159">
        <v>4.2300000000000004</v>
      </c>
      <c r="T159">
        <v>147.80000000000001</v>
      </c>
      <c r="U159">
        <v>165.3</v>
      </c>
      <c r="V159">
        <v>477</v>
      </c>
      <c r="Y159">
        <v>7.0000000000000007E-2</v>
      </c>
      <c r="Z159">
        <v>0.89200000000000002</v>
      </c>
      <c r="AD159">
        <v>506.5</v>
      </c>
      <c r="AG159">
        <v>3.6560000000000001</v>
      </c>
      <c r="AH159">
        <v>874.5</v>
      </c>
      <c r="AI159">
        <v>0</v>
      </c>
      <c r="AJ159">
        <v>0</v>
      </c>
      <c r="AK159" t="s">
        <v>56</v>
      </c>
      <c r="AL159" t="s">
        <v>57</v>
      </c>
      <c r="AM159">
        <v>0.16</v>
      </c>
      <c r="AO159">
        <v>42.45</v>
      </c>
      <c r="AP159">
        <v>40</v>
      </c>
      <c r="AQ159">
        <v>38.54</v>
      </c>
    </row>
    <row r="160" spans="2:43" x14ac:dyDescent="0.2">
      <c r="B160">
        <v>165</v>
      </c>
      <c r="C160">
        <v>150</v>
      </c>
      <c r="D160" s="1">
        <v>43714</v>
      </c>
      <c r="E160" s="2">
        <v>0.4698032407407407</v>
      </c>
      <c r="F160">
        <v>1.6</v>
      </c>
      <c r="G160">
        <v>0</v>
      </c>
      <c r="H160">
        <v>0</v>
      </c>
      <c r="I160">
        <v>273</v>
      </c>
      <c r="J160">
        <v>82.5</v>
      </c>
      <c r="K160">
        <v>-0.48</v>
      </c>
      <c r="L160">
        <v>0</v>
      </c>
      <c r="M160">
        <v>107.9</v>
      </c>
      <c r="N160">
        <v>167.3</v>
      </c>
      <c r="O160">
        <v>59.36</v>
      </c>
      <c r="P160">
        <v>0.35499999999999998</v>
      </c>
      <c r="Q160">
        <v>0.28399999999999997</v>
      </c>
      <c r="R160">
        <v>6.7599999999999993E-2</v>
      </c>
      <c r="S160">
        <v>4.22</v>
      </c>
      <c r="T160">
        <v>146.19999999999999</v>
      </c>
      <c r="U160">
        <v>163.5</v>
      </c>
      <c r="V160">
        <v>478</v>
      </c>
      <c r="Y160">
        <v>0.08</v>
      </c>
      <c r="Z160">
        <v>0.90100000000000002</v>
      </c>
      <c r="AD160">
        <v>500.6</v>
      </c>
      <c r="AG160">
        <v>3.5880000000000001</v>
      </c>
      <c r="AH160">
        <v>863.3</v>
      </c>
      <c r="AI160">
        <v>0</v>
      </c>
      <c r="AJ160">
        <v>0</v>
      </c>
      <c r="AK160" t="s">
        <v>56</v>
      </c>
      <c r="AL160" t="s">
        <v>57</v>
      </c>
      <c r="AM160">
        <v>0.13</v>
      </c>
      <c r="AO160">
        <v>42.45</v>
      </c>
      <c r="AP160">
        <v>40.049999999999997</v>
      </c>
      <c r="AQ160">
        <v>38.54</v>
      </c>
    </row>
    <row r="161" spans="2:43" x14ac:dyDescent="0.2">
      <c r="B161">
        <v>166</v>
      </c>
      <c r="C161">
        <v>150</v>
      </c>
      <c r="D161" s="1">
        <v>43714</v>
      </c>
      <c r="E161" s="2">
        <v>0.46991898148148148</v>
      </c>
      <c r="F161">
        <v>1.6</v>
      </c>
      <c r="G161">
        <v>0</v>
      </c>
      <c r="H161">
        <v>0</v>
      </c>
      <c r="I161">
        <v>273</v>
      </c>
      <c r="J161">
        <v>84</v>
      </c>
      <c r="K161">
        <v>-0.48</v>
      </c>
      <c r="L161">
        <v>0</v>
      </c>
      <c r="M161">
        <v>110.1</v>
      </c>
      <c r="N161">
        <v>170.7</v>
      </c>
      <c r="O161">
        <v>60.59</v>
      </c>
      <c r="P161">
        <v>0.35499999999999998</v>
      </c>
      <c r="Q161">
        <v>0.28399999999999997</v>
      </c>
      <c r="R161">
        <v>6.7000000000000004E-2</v>
      </c>
      <c r="S161">
        <v>4.1900000000000004</v>
      </c>
      <c r="T161">
        <v>149.1</v>
      </c>
      <c r="U161">
        <v>166.9</v>
      </c>
      <c r="V161">
        <v>482</v>
      </c>
      <c r="Y161">
        <v>0.06</v>
      </c>
      <c r="Z161">
        <v>0.88200000000000001</v>
      </c>
      <c r="AD161">
        <v>515.20000000000005</v>
      </c>
      <c r="AG161">
        <v>3.6619999999999999</v>
      </c>
      <c r="AH161">
        <v>881.1</v>
      </c>
      <c r="AI161">
        <v>0</v>
      </c>
      <c r="AJ161">
        <v>0</v>
      </c>
      <c r="AK161" t="s">
        <v>56</v>
      </c>
      <c r="AL161" t="s">
        <v>57</v>
      </c>
      <c r="AM161">
        <v>0.13</v>
      </c>
      <c r="AO161">
        <v>42.45</v>
      </c>
      <c r="AP161">
        <v>40</v>
      </c>
      <c r="AQ161">
        <v>38.590000000000003</v>
      </c>
    </row>
    <row r="162" spans="2:43" x14ac:dyDescent="0.2">
      <c r="B162">
        <v>167</v>
      </c>
      <c r="C162">
        <v>150</v>
      </c>
      <c r="D162" s="1">
        <v>43714</v>
      </c>
      <c r="E162" s="2">
        <v>0.47003472222222226</v>
      </c>
      <c r="F162">
        <v>1.6</v>
      </c>
      <c r="G162">
        <v>0</v>
      </c>
      <c r="H162">
        <v>0</v>
      </c>
      <c r="I162">
        <v>273</v>
      </c>
      <c r="J162">
        <v>83.2</v>
      </c>
      <c r="K162">
        <v>-0.48</v>
      </c>
      <c r="L162">
        <v>0</v>
      </c>
      <c r="M162">
        <v>108.7</v>
      </c>
      <c r="N162">
        <v>169.2</v>
      </c>
      <c r="O162">
        <v>60.52</v>
      </c>
      <c r="P162">
        <v>0.35799999999999998</v>
      </c>
      <c r="Q162">
        <v>0.28100000000000003</v>
      </c>
      <c r="R162">
        <v>6.7299999999999999E-2</v>
      </c>
      <c r="S162">
        <v>4.2</v>
      </c>
      <c r="T162">
        <v>147.30000000000001</v>
      </c>
      <c r="U162">
        <v>165.4</v>
      </c>
      <c r="V162">
        <v>480</v>
      </c>
      <c r="Y162">
        <v>7.0000000000000007E-2</v>
      </c>
      <c r="Z162">
        <v>0.89</v>
      </c>
      <c r="AD162">
        <v>506.6</v>
      </c>
      <c r="AG162">
        <v>3.585</v>
      </c>
      <c r="AH162">
        <v>869.4</v>
      </c>
      <c r="AI162">
        <v>0</v>
      </c>
      <c r="AJ162">
        <v>0</v>
      </c>
      <c r="AK162" t="s">
        <v>56</v>
      </c>
      <c r="AL162" t="s">
        <v>57</v>
      </c>
      <c r="AM162">
        <v>0.13</v>
      </c>
      <c r="AO162">
        <v>42.5</v>
      </c>
      <c r="AP162">
        <v>40.049999999999997</v>
      </c>
      <c r="AQ162">
        <v>38.64</v>
      </c>
    </row>
    <row r="163" spans="2:43" x14ac:dyDescent="0.2">
      <c r="B163">
        <v>168</v>
      </c>
      <c r="C163">
        <v>150</v>
      </c>
      <c r="D163" s="1">
        <v>43714</v>
      </c>
      <c r="E163" s="2">
        <v>0.47015046296296298</v>
      </c>
      <c r="F163">
        <v>1.6</v>
      </c>
      <c r="G163">
        <v>0</v>
      </c>
      <c r="H163">
        <v>0</v>
      </c>
      <c r="I163">
        <v>273</v>
      </c>
      <c r="J163">
        <v>83.2</v>
      </c>
      <c r="K163">
        <v>-0.48</v>
      </c>
      <c r="L163">
        <v>0</v>
      </c>
      <c r="M163">
        <v>108.5</v>
      </c>
      <c r="N163">
        <v>169.3</v>
      </c>
      <c r="O163">
        <v>60.74</v>
      </c>
      <c r="P163">
        <v>0.35899999999999999</v>
      </c>
      <c r="Q163">
        <v>0.28199999999999997</v>
      </c>
      <c r="R163">
        <v>6.7199999999999996E-2</v>
      </c>
      <c r="S163">
        <v>4.2</v>
      </c>
      <c r="T163">
        <v>147.19999999999999</v>
      </c>
      <c r="U163">
        <v>165.2</v>
      </c>
      <c r="V163">
        <v>479</v>
      </c>
      <c r="Y163">
        <v>7.0000000000000007E-2</v>
      </c>
      <c r="Z163">
        <v>0.89</v>
      </c>
      <c r="AD163">
        <v>506.7</v>
      </c>
      <c r="AG163">
        <v>3.569</v>
      </c>
      <c r="AH163">
        <v>868.2</v>
      </c>
      <c r="AI163">
        <v>0</v>
      </c>
      <c r="AJ163">
        <v>0</v>
      </c>
      <c r="AK163" t="s">
        <v>56</v>
      </c>
      <c r="AL163" t="s">
        <v>57</v>
      </c>
      <c r="AM163">
        <v>0.13</v>
      </c>
      <c r="AO163">
        <v>42.5</v>
      </c>
      <c r="AP163">
        <v>40</v>
      </c>
      <c r="AQ163">
        <v>38.54</v>
      </c>
    </row>
    <row r="164" spans="2:43" x14ac:dyDescent="0.2">
      <c r="B164">
        <v>169</v>
      </c>
      <c r="C164">
        <v>150</v>
      </c>
      <c r="D164" s="1">
        <v>43714</v>
      </c>
      <c r="E164" s="2">
        <v>0.4702662037037037</v>
      </c>
      <c r="F164">
        <v>1.6</v>
      </c>
      <c r="G164">
        <v>0</v>
      </c>
      <c r="H164">
        <v>0</v>
      </c>
      <c r="I164">
        <v>273</v>
      </c>
      <c r="J164">
        <v>84.2</v>
      </c>
      <c r="K164">
        <v>-0.48</v>
      </c>
      <c r="L164">
        <v>0</v>
      </c>
      <c r="M164">
        <v>109.5</v>
      </c>
      <c r="N164">
        <v>171.3</v>
      </c>
      <c r="O164">
        <v>61.75</v>
      </c>
      <c r="P164">
        <v>0.36099999999999999</v>
      </c>
      <c r="Q164">
        <v>0.27900000000000003</v>
      </c>
      <c r="R164">
        <v>6.83E-2</v>
      </c>
      <c r="S164">
        <v>4.2699999999999996</v>
      </c>
      <c r="T164">
        <v>149.4</v>
      </c>
      <c r="U164">
        <v>167.3</v>
      </c>
      <c r="V164">
        <v>474</v>
      </c>
      <c r="Y164">
        <v>0.06</v>
      </c>
      <c r="Z164">
        <v>0.88</v>
      </c>
      <c r="AD164">
        <v>502.4</v>
      </c>
      <c r="AG164">
        <v>3.585</v>
      </c>
      <c r="AH164">
        <v>876.2</v>
      </c>
      <c r="AI164">
        <v>0</v>
      </c>
      <c r="AJ164">
        <v>0</v>
      </c>
      <c r="AK164" t="s">
        <v>56</v>
      </c>
      <c r="AL164" t="s">
        <v>57</v>
      </c>
      <c r="AM164">
        <v>0.11</v>
      </c>
      <c r="AO164">
        <v>42.5</v>
      </c>
      <c r="AP164">
        <v>40.049999999999997</v>
      </c>
      <c r="AQ164">
        <v>38.590000000000003</v>
      </c>
    </row>
    <row r="165" spans="2:43" x14ac:dyDescent="0.2">
      <c r="B165">
        <v>170</v>
      </c>
      <c r="C165">
        <v>150</v>
      </c>
      <c r="D165" s="1">
        <v>43714</v>
      </c>
      <c r="E165" s="2">
        <v>0.47038194444444442</v>
      </c>
      <c r="F165">
        <v>1.6</v>
      </c>
      <c r="G165">
        <v>0</v>
      </c>
      <c r="H165">
        <v>0</v>
      </c>
      <c r="I165">
        <v>273</v>
      </c>
      <c r="J165">
        <v>83.5</v>
      </c>
      <c r="K165">
        <v>-0.48</v>
      </c>
      <c r="L165">
        <v>0</v>
      </c>
      <c r="M165">
        <v>108.2</v>
      </c>
      <c r="N165">
        <v>170.3</v>
      </c>
      <c r="O165">
        <v>62.1</v>
      </c>
      <c r="P165">
        <v>0.36499999999999999</v>
      </c>
      <c r="Q165">
        <v>0.28699999999999998</v>
      </c>
      <c r="R165">
        <v>6.8099999999999994E-2</v>
      </c>
      <c r="S165">
        <v>4.26</v>
      </c>
      <c r="T165">
        <v>148.1</v>
      </c>
      <c r="U165">
        <v>165.8</v>
      </c>
      <c r="V165">
        <v>479</v>
      </c>
      <c r="Y165">
        <v>0.06</v>
      </c>
      <c r="Z165">
        <v>0.88500000000000001</v>
      </c>
      <c r="AD165">
        <v>497.9</v>
      </c>
      <c r="AG165">
        <v>3.5009999999999999</v>
      </c>
      <c r="AH165">
        <v>865.6</v>
      </c>
      <c r="AI165">
        <v>0</v>
      </c>
      <c r="AJ165">
        <v>0</v>
      </c>
      <c r="AK165" t="s">
        <v>56</v>
      </c>
      <c r="AL165" t="s">
        <v>57</v>
      </c>
      <c r="AM165">
        <v>0.11</v>
      </c>
      <c r="AO165">
        <v>42.5</v>
      </c>
      <c r="AP165">
        <v>40.049999999999997</v>
      </c>
      <c r="AQ165">
        <v>38.590000000000003</v>
      </c>
    </row>
    <row r="166" spans="2:43" x14ac:dyDescent="0.2">
      <c r="B166">
        <v>171</v>
      </c>
      <c r="C166">
        <v>150</v>
      </c>
      <c r="D166" s="1">
        <v>43714</v>
      </c>
      <c r="E166" s="2">
        <v>0.4704976851851852</v>
      </c>
      <c r="F166">
        <v>1.6</v>
      </c>
      <c r="G166">
        <v>0</v>
      </c>
      <c r="H166">
        <v>0</v>
      </c>
      <c r="I166">
        <v>273</v>
      </c>
      <c r="J166">
        <v>83.6</v>
      </c>
      <c r="K166">
        <v>-0.48</v>
      </c>
      <c r="L166">
        <v>0</v>
      </c>
      <c r="M166">
        <v>108.5</v>
      </c>
      <c r="N166">
        <v>170.4</v>
      </c>
      <c r="O166">
        <v>61.87</v>
      </c>
      <c r="P166">
        <v>0.36299999999999999</v>
      </c>
      <c r="Q166">
        <v>0.3</v>
      </c>
      <c r="R166">
        <v>6.7500000000000004E-2</v>
      </c>
      <c r="S166">
        <v>4.22</v>
      </c>
      <c r="T166">
        <v>147.80000000000001</v>
      </c>
      <c r="U166">
        <v>166.9</v>
      </c>
      <c r="V166">
        <v>475</v>
      </c>
      <c r="Y166">
        <v>0.06</v>
      </c>
      <c r="Z166">
        <v>0.88400000000000001</v>
      </c>
      <c r="AD166">
        <v>503.9</v>
      </c>
      <c r="AG166">
        <v>3.528</v>
      </c>
      <c r="AH166">
        <v>868.4</v>
      </c>
      <c r="AI166">
        <v>0</v>
      </c>
      <c r="AJ166">
        <v>0</v>
      </c>
      <c r="AK166" t="s">
        <v>56</v>
      </c>
      <c r="AL166" t="s">
        <v>57</v>
      </c>
      <c r="AM166">
        <v>0.16</v>
      </c>
      <c r="AO166">
        <v>42.5</v>
      </c>
      <c r="AP166">
        <v>40.049999999999997</v>
      </c>
      <c r="AQ166">
        <v>38.590000000000003</v>
      </c>
    </row>
    <row r="167" spans="2:43" x14ac:dyDescent="0.2">
      <c r="B167">
        <v>172</v>
      </c>
      <c r="C167">
        <v>150</v>
      </c>
      <c r="D167" s="1">
        <v>43714</v>
      </c>
      <c r="E167" s="2">
        <v>0.47061342592592598</v>
      </c>
      <c r="F167">
        <v>1.6</v>
      </c>
      <c r="G167">
        <v>0</v>
      </c>
      <c r="H167">
        <v>0</v>
      </c>
      <c r="I167">
        <v>273</v>
      </c>
      <c r="J167">
        <v>84.2</v>
      </c>
      <c r="K167">
        <v>-0.48</v>
      </c>
      <c r="L167">
        <v>0</v>
      </c>
      <c r="M167">
        <v>109.5</v>
      </c>
      <c r="N167">
        <v>172.1</v>
      </c>
      <c r="O167">
        <v>62.55</v>
      </c>
      <c r="P167">
        <v>0.36399999999999999</v>
      </c>
      <c r="Q167">
        <v>0.29099999999999998</v>
      </c>
      <c r="R167">
        <v>6.6699999999999995E-2</v>
      </c>
      <c r="S167">
        <v>4.17</v>
      </c>
      <c r="T167">
        <v>149.1</v>
      </c>
      <c r="U167">
        <v>168.2</v>
      </c>
      <c r="V167">
        <v>476</v>
      </c>
      <c r="Y167">
        <v>0.05</v>
      </c>
      <c r="Z167">
        <v>0.876</v>
      </c>
      <c r="AD167">
        <v>514.5</v>
      </c>
      <c r="AG167">
        <v>3.5539999999999998</v>
      </c>
      <c r="AH167">
        <v>876</v>
      </c>
      <c r="AI167">
        <v>0</v>
      </c>
      <c r="AJ167">
        <v>0</v>
      </c>
      <c r="AK167" t="s">
        <v>56</v>
      </c>
      <c r="AL167" t="s">
        <v>57</v>
      </c>
      <c r="AM167">
        <v>0.14000000000000001</v>
      </c>
      <c r="AO167">
        <v>42.5</v>
      </c>
      <c r="AP167">
        <v>40</v>
      </c>
      <c r="AQ167">
        <v>38.590000000000003</v>
      </c>
    </row>
    <row r="168" spans="2:43" x14ac:dyDescent="0.2">
      <c r="B168">
        <v>173</v>
      </c>
      <c r="C168">
        <v>150</v>
      </c>
      <c r="D168" s="1">
        <v>43714</v>
      </c>
      <c r="E168" s="2">
        <v>0.47072916666666664</v>
      </c>
      <c r="F168">
        <v>1.6</v>
      </c>
      <c r="G168">
        <v>0</v>
      </c>
      <c r="H168">
        <v>0</v>
      </c>
      <c r="I168">
        <v>273</v>
      </c>
      <c r="J168">
        <v>83.4</v>
      </c>
      <c r="K168">
        <v>-0.48</v>
      </c>
      <c r="L168">
        <v>0</v>
      </c>
      <c r="M168">
        <v>107.8</v>
      </c>
      <c r="N168">
        <v>170.5</v>
      </c>
      <c r="O168">
        <v>62.67</v>
      </c>
      <c r="P168">
        <v>0.36799999999999999</v>
      </c>
      <c r="Q168">
        <v>0.27900000000000003</v>
      </c>
      <c r="R168">
        <v>6.7199999999999996E-2</v>
      </c>
      <c r="S168">
        <v>4.2</v>
      </c>
      <c r="T168">
        <v>147.69999999999999</v>
      </c>
      <c r="U168">
        <v>166.4</v>
      </c>
      <c r="V168">
        <v>476</v>
      </c>
      <c r="Y168">
        <v>0.06</v>
      </c>
      <c r="Z168">
        <v>0.88400000000000001</v>
      </c>
      <c r="AD168">
        <v>502.9</v>
      </c>
      <c r="AG168">
        <v>3.4609999999999999</v>
      </c>
      <c r="AH168">
        <v>862.6</v>
      </c>
      <c r="AI168">
        <v>0</v>
      </c>
      <c r="AJ168">
        <v>0</v>
      </c>
      <c r="AK168" t="s">
        <v>56</v>
      </c>
      <c r="AL168" t="s">
        <v>57</v>
      </c>
      <c r="AM168">
        <v>0.13</v>
      </c>
      <c r="AO168">
        <v>42.45</v>
      </c>
      <c r="AP168">
        <v>40.049999999999997</v>
      </c>
      <c r="AQ168">
        <v>38.590000000000003</v>
      </c>
    </row>
    <row r="169" spans="2:43" x14ac:dyDescent="0.2">
      <c r="B169">
        <v>174</v>
      </c>
      <c r="C169">
        <v>150</v>
      </c>
      <c r="D169" s="1">
        <v>43714</v>
      </c>
      <c r="E169" s="2">
        <v>0.47084490740740742</v>
      </c>
      <c r="F169">
        <v>1.6</v>
      </c>
      <c r="G169">
        <v>0</v>
      </c>
      <c r="H169">
        <v>0</v>
      </c>
      <c r="I169">
        <v>273</v>
      </c>
      <c r="J169">
        <v>83.7</v>
      </c>
      <c r="K169">
        <v>-0.48</v>
      </c>
      <c r="L169">
        <v>0</v>
      </c>
      <c r="M169">
        <v>108.1</v>
      </c>
      <c r="N169">
        <v>171</v>
      </c>
      <c r="O169">
        <v>62.86</v>
      </c>
      <c r="P169">
        <v>0.36799999999999999</v>
      </c>
      <c r="Q169">
        <v>0.29399999999999998</v>
      </c>
      <c r="R169">
        <v>6.7699999999999996E-2</v>
      </c>
      <c r="S169">
        <v>4.2300000000000004</v>
      </c>
      <c r="T169">
        <v>148.19999999999999</v>
      </c>
      <c r="U169">
        <v>166.1</v>
      </c>
      <c r="V169">
        <v>484</v>
      </c>
      <c r="Y169">
        <v>0.06</v>
      </c>
      <c r="Z169">
        <v>0.88100000000000001</v>
      </c>
      <c r="AD169">
        <v>500.6</v>
      </c>
      <c r="AG169">
        <v>3.4689999999999999</v>
      </c>
      <c r="AH169">
        <v>864.8</v>
      </c>
      <c r="AI169">
        <v>0</v>
      </c>
      <c r="AJ169">
        <v>0</v>
      </c>
      <c r="AK169" t="s">
        <v>56</v>
      </c>
      <c r="AL169" t="s">
        <v>57</v>
      </c>
      <c r="AM169">
        <v>0.14000000000000001</v>
      </c>
      <c r="AO169">
        <v>42.5</v>
      </c>
      <c r="AP169">
        <v>40.049999999999997</v>
      </c>
      <c r="AQ169">
        <v>38.590000000000003</v>
      </c>
    </row>
    <row r="170" spans="2:43" x14ac:dyDescent="0.2">
      <c r="B170">
        <v>175</v>
      </c>
      <c r="C170">
        <v>150</v>
      </c>
      <c r="D170" s="1">
        <v>43714</v>
      </c>
      <c r="E170" s="2">
        <v>0.47096064814814814</v>
      </c>
      <c r="F170">
        <v>1.6</v>
      </c>
      <c r="G170">
        <v>0</v>
      </c>
      <c r="H170">
        <v>0</v>
      </c>
      <c r="I170">
        <v>273</v>
      </c>
      <c r="J170">
        <v>85.2</v>
      </c>
      <c r="K170">
        <v>-0.48</v>
      </c>
      <c r="L170">
        <v>0</v>
      </c>
      <c r="M170">
        <v>110.1</v>
      </c>
      <c r="N170">
        <v>174.2</v>
      </c>
      <c r="O170">
        <v>64.040000000000006</v>
      </c>
      <c r="P170">
        <v>0.36799999999999999</v>
      </c>
      <c r="Q170">
        <v>0.29399999999999998</v>
      </c>
      <c r="R170">
        <v>6.8500000000000005E-2</v>
      </c>
      <c r="S170">
        <v>4.28</v>
      </c>
      <c r="T170">
        <v>150.9</v>
      </c>
      <c r="U170">
        <v>170.3</v>
      </c>
      <c r="V170">
        <v>470</v>
      </c>
      <c r="Y170">
        <v>0.04</v>
      </c>
      <c r="Z170">
        <v>0.86499999999999999</v>
      </c>
      <c r="AD170">
        <v>504.2</v>
      </c>
      <c r="AG170">
        <v>3.5339999999999998</v>
      </c>
      <c r="AH170">
        <v>881</v>
      </c>
      <c r="AI170">
        <v>0</v>
      </c>
      <c r="AJ170">
        <v>0</v>
      </c>
      <c r="AK170" t="s">
        <v>56</v>
      </c>
      <c r="AL170" t="s">
        <v>57</v>
      </c>
      <c r="AM170">
        <v>0.12</v>
      </c>
      <c r="AO170">
        <v>42.45</v>
      </c>
      <c r="AP170">
        <v>40</v>
      </c>
      <c r="AQ170">
        <v>38.590000000000003</v>
      </c>
    </row>
    <row r="171" spans="2:43" x14ac:dyDescent="0.2">
      <c r="B171">
        <v>176</v>
      </c>
      <c r="C171">
        <v>150</v>
      </c>
      <c r="D171" s="1">
        <v>43714</v>
      </c>
      <c r="E171" s="2">
        <v>0.47107638888888892</v>
      </c>
      <c r="F171">
        <v>1.6</v>
      </c>
      <c r="G171">
        <v>0</v>
      </c>
      <c r="H171">
        <v>0</v>
      </c>
      <c r="I171">
        <v>273</v>
      </c>
      <c r="J171">
        <v>83.3</v>
      </c>
      <c r="K171">
        <v>-0.48</v>
      </c>
      <c r="L171">
        <v>0</v>
      </c>
      <c r="M171">
        <v>107.5</v>
      </c>
      <c r="N171">
        <v>170.5</v>
      </c>
      <c r="O171">
        <v>62.95</v>
      </c>
      <c r="P171">
        <v>0.36899999999999999</v>
      </c>
      <c r="Q171">
        <v>0.29499999999999998</v>
      </c>
      <c r="R171">
        <v>6.7199999999999996E-2</v>
      </c>
      <c r="S171">
        <v>4.2</v>
      </c>
      <c r="T171">
        <v>147.30000000000001</v>
      </c>
      <c r="U171">
        <v>166.4</v>
      </c>
      <c r="V171">
        <v>475</v>
      </c>
      <c r="Y171">
        <v>0.06</v>
      </c>
      <c r="Z171">
        <v>0.88400000000000001</v>
      </c>
      <c r="AD171">
        <v>501.6</v>
      </c>
      <c r="AG171">
        <v>3.4359999999999999</v>
      </c>
      <c r="AH171">
        <v>860.2</v>
      </c>
      <c r="AI171">
        <v>0</v>
      </c>
      <c r="AJ171">
        <v>0</v>
      </c>
      <c r="AK171" t="s">
        <v>56</v>
      </c>
      <c r="AL171" t="s">
        <v>57</v>
      </c>
      <c r="AM171">
        <v>0.14000000000000001</v>
      </c>
      <c r="AO171">
        <v>42.4</v>
      </c>
      <c r="AP171">
        <v>40.049999999999997</v>
      </c>
      <c r="AQ171">
        <v>38.590000000000003</v>
      </c>
    </row>
    <row r="172" spans="2:43" x14ac:dyDescent="0.2">
      <c r="B172">
        <v>177</v>
      </c>
      <c r="C172">
        <v>150</v>
      </c>
      <c r="D172" s="1">
        <v>43714</v>
      </c>
      <c r="E172" s="2">
        <v>0.47119212962962959</v>
      </c>
      <c r="F172">
        <v>1.6</v>
      </c>
      <c r="G172">
        <v>0</v>
      </c>
      <c r="H172">
        <v>0</v>
      </c>
      <c r="I172">
        <v>273</v>
      </c>
      <c r="J172">
        <v>84</v>
      </c>
      <c r="K172">
        <v>-0.48</v>
      </c>
      <c r="L172">
        <v>0</v>
      </c>
      <c r="M172">
        <v>108.3</v>
      </c>
      <c r="N172">
        <v>172.1</v>
      </c>
      <c r="O172">
        <v>63.81</v>
      </c>
      <c r="P172">
        <v>0.371</v>
      </c>
      <c r="Q172">
        <v>0.29199999999999998</v>
      </c>
      <c r="R172">
        <v>6.6900000000000001E-2</v>
      </c>
      <c r="S172">
        <v>4.18</v>
      </c>
      <c r="T172">
        <v>148.6</v>
      </c>
      <c r="U172">
        <v>167.5</v>
      </c>
      <c r="V172">
        <v>480</v>
      </c>
      <c r="Y172">
        <v>0.05</v>
      </c>
      <c r="Z172">
        <v>0.875</v>
      </c>
      <c r="AD172">
        <v>507.5</v>
      </c>
      <c r="AG172">
        <v>3.4489999999999998</v>
      </c>
      <c r="AH172">
        <v>866.7</v>
      </c>
      <c r="AI172">
        <v>0</v>
      </c>
      <c r="AJ172">
        <v>0</v>
      </c>
      <c r="AK172" t="s">
        <v>56</v>
      </c>
      <c r="AL172" t="s">
        <v>57</v>
      </c>
      <c r="AM172">
        <v>0.16</v>
      </c>
      <c r="AO172">
        <v>42.45</v>
      </c>
      <c r="AP172">
        <v>40</v>
      </c>
      <c r="AQ172">
        <v>38.590000000000003</v>
      </c>
    </row>
    <row r="173" spans="2:43" x14ac:dyDescent="0.2">
      <c r="B173">
        <v>178</v>
      </c>
      <c r="C173">
        <v>150</v>
      </c>
      <c r="D173" s="1">
        <v>43714</v>
      </c>
      <c r="E173" s="2">
        <v>0.47130787037037036</v>
      </c>
      <c r="F173">
        <v>1.6</v>
      </c>
      <c r="G173">
        <v>0</v>
      </c>
      <c r="H173">
        <v>0</v>
      </c>
      <c r="I173">
        <v>273</v>
      </c>
      <c r="J173">
        <v>84.2</v>
      </c>
      <c r="K173">
        <v>-0.48</v>
      </c>
      <c r="L173">
        <v>0</v>
      </c>
      <c r="M173">
        <v>108.6</v>
      </c>
      <c r="N173">
        <v>172.6</v>
      </c>
      <c r="O173">
        <v>64</v>
      </c>
      <c r="P173">
        <v>0.371</v>
      </c>
      <c r="Q173">
        <v>0.28699999999999998</v>
      </c>
      <c r="R173">
        <v>6.6400000000000001E-2</v>
      </c>
      <c r="S173">
        <v>4.1500000000000004</v>
      </c>
      <c r="T173">
        <v>148.80000000000001</v>
      </c>
      <c r="U173">
        <v>168</v>
      </c>
      <c r="V173">
        <v>481</v>
      </c>
      <c r="Y173">
        <v>0.05</v>
      </c>
      <c r="Z173">
        <v>0.873</v>
      </c>
      <c r="AD173">
        <v>512.79999999999995</v>
      </c>
      <c r="AG173">
        <v>3.4540000000000002</v>
      </c>
      <c r="AH173">
        <v>868.5</v>
      </c>
      <c r="AI173">
        <v>0</v>
      </c>
      <c r="AJ173">
        <v>0</v>
      </c>
      <c r="AK173" t="s">
        <v>56</v>
      </c>
      <c r="AL173" t="s">
        <v>57</v>
      </c>
      <c r="AM173">
        <v>0.16</v>
      </c>
      <c r="AO173">
        <v>42.45</v>
      </c>
      <c r="AP173">
        <v>40.049999999999997</v>
      </c>
      <c r="AQ173">
        <v>38.590000000000003</v>
      </c>
    </row>
    <row r="174" spans="2:43" x14ac:dyDescent="0.2">
      <c r="B174">
        <v>179</v>
      </c>
      <c r="C174">
        <v>150</v>
      </c>
      <c r="D174" s="1">
        <v>43714</v>
      </c>
      <c r="E174" s="2">
        <v>0.47142361111111114</v>
      </c>
      <c r="F174">
        <v>1.6</v>
      </c>
      <c r="G174">
        <v>0</v>
      </c>
      <c r="H174">
        <v>0</v>
      </c>
      <c r="I174">
        <v>273</v>
      </c>
      <c r="J174">
        <v>83.4</v>
      </c>
      <c r="K174">
        <v>-0.48</v>
      </c>
      <c r="L174">
        <v>0</v>
      </c>
      <c r="M174">
        <v>107.2</v>
      </c>
      <c r="N174">
        <v>170.7</v>
      </c>
      <c r="O174">
        <v>63.46</v>
      </c>
      <c r="P174">
        <v>0.372</v>
      </c>
      <c r="Q174">
        <v>0.307</v>
      </c>
      <c r="R174">
        <v>6.7400000000000002E-2</v>
      </c>
      <c r="S174">
        <v>4.21</v>
      </c>
      <c r="T174">
        <v>147.5</v>
      </c>
      <c r="U174">
        <v>166.2</v>
      </c>
      <c r="V174">
        <v>480</v>
      </c>
      <c r="Y174">
        <v>0.06</v>
      </c>
      <c r="Z174">
        <v>0.88300000000000001</v>
      </c>
      <c r="AD174">
        <v>499.1</v>
      </c>
      <c r="AG174">
        <v>3.4039999999999999</v>
      </c>
      <c r="AH174">
        <v>857.9</v>
      </c>
      <c r="AI174">
        <v>0</v>
      </c>
      <c r="AJ174">
        <v>0</v>
      </c>
      <c r="AK174" t="s">
        <v>56</v>
      </c>
      <c r="AL174" t="s">
        <v>57</v>
      </c>
      <c r="AM174">
        <v>0.14000000000000001</v>
      </c>
      <c r="AO174">
        <v>42.5</v>
      </c>
      <c r="AP174">
        <v>40</v>
      </c>
      <c r="AQ174">
        <v>38.590000000000003</v>
      </c>
    </row>
    <row r="175" spans="2:43" x14ac:dyDescent="0.2">
      <c r="B175">
        <v>180</v>
      </c>
      <c r="C175">
        <v>150</v>
      </c>
      <c r="D175" s="1">
        <v>43714</v>
      </c>
      <c r="E175" s="2">
        <v>0.47153935185185186</v>
      </c>
      <c r="F175">
        <v>1.6</v>
      </c>
      <c r="G175">
        <v>0</v>
      </c>
      <c r="H175">
        <v>0</v>
      </c>
      <c r="I175">
        <v>273</v>
      </c>
      <c r="J175">
        <v>84.5</v>
      </c>
      <c r="K175">
        <v>-0.48</v>
      </c>
      <c r="L175">
        <v>0</v>
      </c>
      <c r="M175">
        <v>108.5</v>
      </c>
      <c r="N175">
        <v>173.2</v>
      </c>
      <c r="O175">
        <v>64.650000000000006</v>
      </c>
      <c r="P175">
        <v>0.373</v>
      </c>
      <c r="Q175">
        <v>0.29399999999999998</v>
      </c>
      <c r="R175">
        <v>6.7500000000000004E-2</v>
      </c>
      <c r="S175">
        <v>4.22</v>
      </c>
      <c r="T175">
        <v>149.6</v>
      </c>
      <c r="U175">
        <v>169.2</v>
      </c>
      <c r="V175">
        <v>475</v>
      </c>
      <c r="Y175">
        <v>0.05</v>
      </c>
      <c r="Z175">
        <v>0.87</v>
      </c>
      <c r="AD175">
        <v>503.9</v>
      </c>
      <c r="AG175">
        <v>3.431</v>
      </c>
      <c r="AH175">
        <v>868.4</v>
      </c>
      <c r="AI175">
        <v>0</v>
      </c>
      <c r="AJ175">
        <v>0</v>
      </c>
      <c r="AK175" t="s">
        <v>56</v>
      </c>
      <c r="AL175" t="s">
        <v>57</v>
      </c>
      <c r="AM175">
        <v>0.1</v>
      </c>
      <c r="AO175">
        <v>42.45</v>
      </c>
      <c r="AP175">
        <v>40</v>
      </c>
      <c r="AQ175">
        <v>38.590000000000003</v>
      </c>
    </row>
    <row r="176" spans="2:43" x14ac:dyDescent="0.2">
      <c r="B176">
        <v>181</v>
      </c>
      <c r="C176">
        <v>150</v>
      </c>
      <c r="D176" s="1">
        <v>43714</v>
      </c>
      <c r="E176" s="2">
        <v>0.47165509259259258</v>
      </c>
      <c r="F176">
        <v>1.6</v>
      </c>
      <c r="G176">
        <v>0</v>
      </c>
      <c r="H176">
        <v>0</v>
      </c>
      <c r="I176">
        <v>273</v>
      </c>
      <c r="J176">
        <v>83.8</v>
      </c>
      <c r="K176">
        <v>-0.48</v>
      </c>
      <c r="L176">
        <v>0</v>
      </c>
      <c r="M176">
        <v>107.2</v>
      </c>
      <c r="N176">
        <v>171.7</v>
      </c>
      <c r="O176">
        <v>64.510000000000005</v>
      </c>
      <c r="P176">
        <v>0.376</v>
      </c>
      <c r="Q176">
        <v>0.29499999999999998</v>
      </c>
      <c r="R176">
        <v>6.7699999999999996E-2</v>
      </c>
      <c r="S176">
        <v>4.2300000000000004</v>
      </c>
      <c r="T176">
        <v>148.19999999999999</v>
      </c>
      <c r="U176">
        <v>167</v>
      </c>
      <c r="V176">
        <v>476</v>
      </c>
      <c r="Y176">
        <v>0.05</v>
      </c>
      <c r="Z176">
        <v>0.877</v>
      </c>
      <c r="AD176">
        <v>496.7</v>
      </c>
      <c r="AG176">
        <v>3.3679999999999999</v>
      </c>
      <c r="AH176">
        <v>857.8</v>
      </c>
      <c r="AI176">
        <v>0</v>
      </c>
      <c r="AJ176">
        <v>0</v>
      </c>
      <c r="AK176" t="s">
        <v>56</v>
      </c>
      <c r="AL176" t="s">
        <v>57</v>
      </c>
      <c r="AM176">
        <v>0.1</v>
      </c>
      <c r="AO176">
        <v>42.45</v>
      </c>
      <c r="AP176">
        <v>40.1</v>
      </c>
      <c r="AQ176">
        <v>38.590000000000003</v>
      </c>
    </row>
    <row r="177" spans="2:43" x14ac:dyDescent="0.2">
      <c r="B177">
        <v>182</v>
      </c>
      <c r="C177">
        <v>150</v>
      </c>
      <c r="D177" s="1">
        <v>43714</v>
      </c>
      <c r="E177" s="2">
        <v>0.47177083333333331</v>
      </c>
      <c r="F177">
        <v>1.6</v>
      </c>
      <c r="G177">
        <v>0</v>
      </c>
      <c r="H177">
        <v>0</v>
      </c>
      <c r="I177">
        <v>273</v>
      </c>
      <c r="J177">
        <v>83.7</v>
      </c>
      <c r="K177">
        <v>-0.48</v>
      </c>
      <c r="L177">
        <v>0</v>
      </c>
      <c r="M177">
        <v>107.3</v>
      </c>
      <c r="N177">
        <v>171.6</v>
      </c>
      <c r="O177">
        <v>64.349999999999994</v>
      </c>
      <c r="P177">
        <v>0.375</v>
      </c>
      <c r="Q177">
        <v>0.31</v>
      </c>
      <c r="R177">
        <v>6.7299999999999999E-2</v>
      </c>
      <c r="S177">
        <v>4.2</v>
      </c>
      <c r="T177">
        <v>147.80000000000001</v>
      </c>
      <c r="U177">
        <v>166.9</v>
      </c>
      <c r="V177">
        <v>481</v>
      </c>
      <c r="Y177">
        <v>0.05</v>
      </c>
      <c r="Z177">
        <v>0.878</v>
      </c>
      <c r="AD177">
        <v>500</v>
      </c>
      <c r="AG177">
        <v>3.3759999999999999</v>
      </c>
      <c r="AH177">
        <v>858.2</v>
      </c>
      <c r="AI177">
        <v>0</v>
      </c>
      <c r="AJ177">
        <v>0</v>
      </c>
      <c r="AK177" t="s">
        <v>56</v>
      </c>
      <c r="AL177" t="s">
        <v>57</v>
      </c>
      <c r="AM177">
        <v>0.13</v>
      </c>
      <c r="AO177">
        <v>42.55</v>
      </c>
      <c r="AP177">
        <v>40.049999999999997</v>
      </c>
      <c r="AQ177">
        <v>38.54</v>
      </c>
    </row>
    <row r="178" spans="2:43" x14ac:dyDescent="0.2">
      <c r="B178">
        <v>183</v>
      </c>
      <c r="C178">
        <v>150</v>
      </c>
      <c r="D178" s="1">
        <v>43714</v>
      </c>
      <c r="E178" s="2">
        <v>0.47188657407407408</v>
      </c>
      <c r="F178">
        <v>1.6</v>
      </c>
      <c r="G178">
        <v>0</v>
      </c>
      <c r="H178">
        <v>0</v>
      </c>
      <c r="I178">
        <v>273</v>
      </c>
      <c r="J178">
        <v>84.6</v>
      </c>
      <c r="K178">
        <v>-0.48</v>
      </c>
      <c r="L178">
        <v>0</v>
      </c>
      <c r="M178">
        <v>108.2</v>
      </c>
      <c r="N178">
        <v>173.6</v>
      </c>
      <c r="O178">
        <v>65.39</v>
      </c>
      <c r="P178">
        <v>0.377</v>
      </c>
      <c r="Q178">
        <v>0.29099999999999998</v>
      </c>
      <c r="R178">
        <v>6.7400000000000002E-2</v>
      </c>
      <c r="S178">
        <v>4.21</v>
      </c>
      <c r="T178">
        <v>149.4</v>
      </c>
      <c r="U178">
        <v>169.4</v>
      </c>
      <c r="V178">
        <v>473</v>
      </c>
      <c r="Y178">
        <v>0.04</v>
      </c>
      <c r="Z178">
        <v>0.86799999999999999</v>
      </c>
      <c r="AD178">
        <v>503.5</v>
      </c>
      <c r="AG178">
        <v>3.391</v>
      </c>
      <c r="AH178">
        <v>865.8</v>
      </c>
      <c r="AI178">
        <v>0</v>
      </c>
      <c r="AJ178">
        <v>0</v>
      </c>
      <c r="AK178" t="s">
        <v>56</v>
      </c>
      <c r="AL178" t="s">
        <v>57</v>
      </c>
      <c r="AM178">
        <v>0.16</v>
      </c>
      <c r="AO178">
        <v>42.45</v>
      </c>
      <c r="AP178">
        <v>40.049999999999997</v>
      </c>
      <c r="AQ178">
        <v>38.590000000000003</v>
      </c>
    </row>
    <row r="179" spans="2:43" x14ac:dyDescent="0.2">
      <c r="B179">
        <v>184</v>
      </c>
      <c r="C179">
        <v>150</v>
      </c>
      <c r="D179" s="1">
        <v>43714</v>
      </c>
      <c r="E179" s="2">
        <v>0.47200231481481486</v>
      </c>
      <c r="F179">
        <v>1.6</v>
      </c>
      <c r="G179">
        <v>0</v>
      </c>
      <c r="H179">
        <v>0</v>
      </c>
      <c r="I179">
        <v>273</v>
      </c>
      <c r="J179">
        <v>84</v>
      </c>
      <c r="K179">
        <v>-0.48</v>
      </c>
      <c r="L179">
        <v>0</v>
      </c>
      <c r="M179">
        <v>107.4</v>
      </c>
      <c r="N179">
        <v>172.6</v>
      </c>
      <c r="O179">
        <v>65.150000000000006</v>
      </c>
      <c r="P179">
        <v>0.378</v>
      </c>
      <c r="Q179">
        <v>0.30199999999999999</v>
      </c>
      <c r="R179">
        <v>6.7100000000000007E-2</v>
      </c>
      <c r="S179">
        <v>4.1900000000000004</v>
      </c>
      <c r="T179">
        <v>148.30000000000001</v>
      </c>
      <c r="U179">
        <v>168.3</v>
      </c>
      <c r="V179">
        <v>477</v>
      </c>
      <c r="Y179">
        <v>0.05</v>
      </c>
      <c r="Z179">
        <v>0.873</v>
      </c>
      <c r="AD179">
        <v>502.1</v>
      </c>
      <c r="AG179">
        <v>3.3580000000000001</v>
      </c>
      <c r="AH179">
        <v>859.4</v>
      </c>
      <c r="AI179">
        <v>0</v>
      </c>
      <c r="AJ179">
        <v>0</v>
      </c>
      <c r="AK179" t="s">
        <v>56</v>
      </c>
      <c r="AL179" t="s">
        <v>57</v>
      </c>
      <c r="AM179">
        <v>0.11</v>
      </c>
      <c r="AO179">
        <v>42.5</v>
      </c>
      <c r="AP179">
        <v>40.049999999999997</v>
      </c>
      <c r="AQ179">
        <v>38.590000000000003</v>
      </c>
    </row>
    <row r="180" spans="2:43" x14ac:dyDescent="0.2">
      <c r="B180">
        <v>185</v>
      </c>
      <c r="C180">
        <v>150</v>
      </c>
      <c r="D180" s="1">
        <v>43714</v>
      </c>
      <c r="E180" s="2">
        <v>0.47211805555555553</v>
      </c>
      <c r="F180">
        <v>1.6</v>
      </c>
      <c r="G180">
        <v>0</v>
      </c>
      <c r="H180">
        <v>0</v>
      </c>
      <c r="I180">
        <v>273</v>
      </c>
      <c r="J180">
        <v>83.7</v>
      </c>
      <c r="K180">
        <v>-0.48</v>
      </c>
      <c r="L180">
        <v>0</v>
      </c>
      <c r="M180">
        <v>106.5</v>
      </c>
      <c r="N180">
        <v>171.8</v>
      </c>
      <c r="O180">
        <v>65.239999999999995</v>
      </c>
      <c r="P180">
        <v>0.38</v>
      </c>
      <c r="Q180">
        <v>0.30399999999999999</v>
      </c>
      <c r="R180">
        <v>6.7799999999999999E-2</v>
      </c>
      <c r="S180">
        <v>4.24</v>
      </c>
      <c r="T180">
        <v>147.6</v>
      </c>
      <c r="U180">
        <v>166.6</v>
      </c>
      <c r="V180">
        <v>482</v>
      </c>
      <c r="Y180">
        <v>0.05</v>
      </c>
      <c r="Z180">
        <v>0.877</v>
      </c>
      <c r="AD180">
        <v>492.2</v>
      </c>
      <c r="AG180">
        <v>3.3090000000000002</v>
      </c>
      <c r="AH180">
        <v>852.1</v>
      </c>
      <c r="AI180">
        <v>0</v>
      </c>
      <c r="AJ180">
        <v>0</v>
      </c>
      <c r="AK180" t="s">
        <v>56</v>
      </c>
      <c r="AL180" t="s">
        <v>57</v>
      </c>
      <c r="AM180">
        <v>0.14000000000000001</v>
      </c>
      <c r="AO180">
        <v>42.45</v>
      </c>
      <c r="AP180">
        <v>40.049999999999997</v>
      </c>
      <c r="AQ180">
        <v>38.590000000000003</v>
      </c>
    </row>
    <row r="181" spans="2:43" x14ac:dyDescent="0.2">
      <c r="B181">
        <v>186</v>
      </c>
      <c r="C181">
        <v>150</v>
      </c>
      <c r="D181" s="1">
        <v>43714</v>
      </c>
      <c r="E181" s="2">
        <v>0.4722337962962963</v>
      </c>
      <c r="F181">
        <v>1.6</v>
      </c>
      <c r="G181">
        <v>0</v>
      </c>
      <c r="H181">
        <v>0</v>
      </c>
      <c r="I181">
        <v>273</v>
      </c>
      <c r="J181">
        <v>84.7</v>
      </c>
      <c r="K181">
        <v>-0.48</v>
      </c>
      <c r="L181">
        <v>0</v>
      </c>
      <c r="M181">
        <v>108.3</v>
      </c>
      <c r="N181">
        <v>174.3</v>
      </c>
      <c r="O181">
        <v>65.98</v>
      </c>
      <c r="P181">
        <v>0.379</v>
      </c>
      <c r="Q181">
        <v>0.29799999999999999</v>
      </c>
      <c r="R181">
        <v>6.7100000000000007E-2</v>
      </c>
      <c r="S181">
        <v>4.1900000000000004</v>
      </c>
      <c r="T181">
        <v>149.9</v>
      </c>
      <c r="U181">
        <v>169.8</v>
      </c>
      <c r="V181">
        <v>477</v>
      </c>
      <c r="Y181">
        <v>0.04</v>
      </c>
      <c r="Z181">
        <v>0.86499999999999999</v>
      </c>
      <c r="AD181">
        <v>506.1</v>
      </c>
      <c r="AG181">
        <v>3.3740000000000001</v>
      </c>
      <c r="AH181">
        <v>866.2</v>
      </c>
      <c r="AI181">
        <v>0</v>
      </c>
      <c r="AJ181">
        <v>0</v>
      </c>
      <c r="AK181" t="s">
        <v>56</v>
      </c>
      <c r="AL181" t="s">
        <v>57</v>
      </c>
      <c r="AM181">
        <v>0.17</v>
      </c>
      <c r="AO181">
        <v>42.5</v>
      </c>
      <c r="AP181">
        <v>40</v>
      </c>
      <c r="AQ181">
        <v>38.590000000000003</v>
      </c>
    </row>
    <row r="182" spans="2:43" x14ac:dyDescent="0.2">
      <c r="B182">
        <v>187</v>
      </c>
      <c r="C182">
        <v>150</v>
      </c>
      <c r="D182" s="1">
        <v>43714</v>
      </c>
      <c r="E182" s="2">
        <v>0.47234953703703703</v>
      </c>
      <c r="F182">
        <v>1.6</v>
      </c>
      <c r="G182">
        <v>0</v>
      </c>
      <c r="H182">
        <v>0</v>
      </c>
      <c r="I182">
        <v>273</v>
      </c>
      <c r="J182">
        <v>83.4</v>
      </c>
      <c r="K182">
        <v>-0.48</v>
      </c>
      <c r="L182">
        <v>0</v>
      </c>
      <c r="M182">
        <v>106</v>
      </c>
      <c r="N182">
        <v>171.3</v>
      </c>
      <c r="O182">
        <v>65.349999999999994</v>
      </c>
      <c r="P182">
        <v>0.38100000000000001</v>
      </c>
      <c r="Q182">
        <v>0.31</v>
      </c>
      <c r="R182">
        <v>6.8199999999999997E-2</v>
      </c>
      <c r="S182">
        <v>4.26</v>
      </c>
      <c r="T182">
        <v>147.30000000000001</v>
      </c>
      <c r="U182">
        <v>166.8</v>
      </c>
      <c r="V182">
        <v>475</v>
      </c>
      <c r="Y182">
        <v>0.06</v>
      </c>
      <c r="Z182">
        <v>0.879</v>
      </c>
      <c r="AD182">
        <v>487.4</v>
      </c>
      <c r="AG182">
        <v>3.278</v>
      </c>
      <c r="AH182">
        <v>847.7</v>
      </c>
      <c r="AI182">
        <v>0</v>
      </c>
      <c r="AJ182">
        <v>0</v>
      </c>
      <c r="AK182" t="s">
        <v>56</v>
      </c>
      <c r="AL182" t="s">
        <v>57</v>
      </c>
      <c r="AM182">
        <v>0.12</v>
      </c>
      <c r="AO182">
        <v>42.5</v>
      </c>
      <c r="AP182">
        <v>40.1</v>
      </c>
      <c r="AQ182">
        <v>38.590000000000003</v>
      </c>
    </row>
    <row r="183" spans="2:43" x14ac:dyDescent="0.2">
      <c r="B183">
        <v>188</v>
      </c>
      <c r="C183">
        <v>150</v>
      </c>
      <c r="D183" s="1">
        <v>43714</v>
      </c>
      <c r="E183" s="2">
        <v>0.4724652777777778</v>
      </c>
      <c r="F183">
        <v>1.6</v>
      </c>
      <c r="G183">
        <v>0</v>
      </c>
      <c r="H183">
        <v>0</v>
      </c>
      <c r="I183">
        <v>273</v>
      </c>
      <c r="J183">
        <v>83.9</v>
      </c>
      <c r="K183">
        <v>-0.48</v>
      </c>
      <c r="L183">
        <v>0</v>
      </c>
      <c r="M183">
        <v>106.8</v>
      </c>
      <c r="N183">
        <v>172.5</v>
      </c>
      <c r="O183">
        <v>65.739999999999995</v>
      </c>
      <c r="P183">
        <v>0.38100000000000001</v>
      </c>
      <c r="Q183">
        <v>0.31</v>
      </c>
      <c r="R183">
        <v>6.7699999999999996E-2</v>
      </c>
      <c r="S183">
        <v>4.2300000000000004</v>
      </c>
      <c r="T183">
        <v>148.1</v>
      </c>
      <c r="U183">
        <v>167.1</v>
      </c>
      <c r="V183">
        <v>482</v>
      </c>
      <c r="Y183">
        <v>0.05</v>
      </c>
      <c r="Z183">
        <v>0.873</v>
      </c>
      <c r="AD183">
        <v>494.5</v>
      </c>
      <c r="AG183">
        <v>3.306</v>
      </c>
      <c r="AH183">
        <v>854.1</v>
      </c>
      <c r="AI183">
        <v>0</v>
      </c>
      <c r="AJ183">
        <v>0</v>
      </c>
      <c r="AK183" t="s">
        <v>56</v>
      </c>
      <c r="AL183" t="s">
        <v>57</v>
      </c>
      <c r="AM183">
        <v>0.15</v>
      </c>
      <c r="AO183">
        <v>42.5</v>
      </c>
      <c r="AP183">
        <v>40.049999999999997</v>
      </c>
      <c r="AQ183">
        <v>38.590000000000003</v>
      </c>
    </row>
    <row r="184" spans="2:43" x14ac:dyDescent="0.2">
      <c r="B184">
        <v>189</v>
      </c>
      <c r="C184">
        <v>150</v>
      </c>
      <c r="D184" s="1">
        <v>43714</v>
      </c>
      <c r="E184" s="2">
        <v>0.47258101851851847</v>
      </c>
      <c r="F184">
        <v>1.6</v>
      </c>
      <c r="G184">
        <v>0</v>
      </c>
      <c r="H184">
        <v>0</v>
      </c>
      <c r="I184">
        <v>273</v>
      </c>
      <c r="J184">
        <v>85.1</v>
      </c>
      <c r="K184">
        <v>-0.48</v>
      </c>
      <c r="L184">
        <v>0</v>
      </c>
      <c r="M184">
        <v>108.4</v>
      </c>
      <c r="N184">
        <v>174.9</v>
      </c>
      <c r="O184">
        <v>66.53</v>
      </c>
      <c r="P184">
        <v>0.38</v>
      </c>
      <c r="Q184">
        <v>0.31900000000000001</v>
      </c>
      <c r="R184">
        <v>6.8900000000000003E-2</v>
      </c>
      <c r="S184">
        <v>4.3099999999999996</v>
      </c>
      <c r="T184">
        <v>150.4</v>
      </c>
      <c r="U184">
        <v>170.4</v>
      </c>
      <c r="V184">
        <v>471</v>
      </c>
      <c r="Y184">
        <v>0.03</v>
      </c>
      <c r="Z184">
        <v>0.86099999999999999</v>
      </c>
      <c r="AD184">
        <v>493.4</v>
      </c>
      <c r="AG184">
        <v>3.3639999999999999</v>
      </c>
      <c r="AH184">
        <v>867.3</v>
      </c>
      <c r="AI184">
        <v>0</v>
      </c>
      <c r="AJ184">
        <v>0</v>
      </c>
      <c r="AK184" t="s">
        <v>56</v>
      </c>
      <c r="AL184" t="s">
        <v>57</v>
      </c>
      <c r="AM184">
        <v>0.13</v>
      </c>
      <c r="AO184">
        <v>42.5</v>
      </c>
      <c r="AP184">
        <v>40.049999999999997</v>
      </c>
      <c r="AQ184">
        <v>38.590000000000003</v>
      </c>
    </row>
    <row r="185" spans="2:43" x14ac:dyDescent="0.2">
      <c r="B185">
        <v>190</v>
      </c>
      <c r="C185">
        <v>150</v>
      </c>
      <c r="D185" s="1">
        <v>43714</v>
      </c>
      <c r="E185" s="2">
        <v>0.47269675925925925</v>
      </c>
      <c r="F185">
        <v>1.6</v>
      </c>
      <c r="G185">
        <v>0</v>
      </c>
      <c r="H185">
        <v>0</v>
      </c>
      <c r="I185">
        <v>273</v>
      </c>
      <c r="J185">
        <v>84.1</v>
      </c>
      <c r="K185">
        <v>-0.48</v>
      </c>
      <c r="L185">
        <v>0</v>
      </c>
      <c r="M185">
        <v>106.6</v>
      </c>
      <c r="N185">
        <v>172.9</v>
      </c>
      <c r="O185">
        <v>66.25</v>
      </c>
      <c r="P185">
        <v>0.38300000000000001</v>
      </c>
      <c r="Q185">
        <v>0.30099999999999999</v>
      </c>
      <c r="R185">
        <v>6.8599999999999994E-2</v>
      </c>
      <c r="S185">
        <v>4.29</v>
      </c>
      <c r="T185">
        <v>148.6</v>
      </c>
      <c r="U185">
        <v>168.4</v>
      </c>
      <c r="V185">
        <v>468</v>
      </c>
      <c r="Y185">
        <v>0.05</v>
      </c>
      <c r="Z185">
        <v>0.871</v>
      </c>
      <c r="AD185">
        <v>487.5</v>
      </c>
      <c r="AG185">
        <v>3.2839999999999998</v>
      </c>
      <c r="AH185">
        <v>853.1</v>
      </c>
      <c r="AI185">
        <v>0</v>
      </c>
      <c r="AJ185">
        <v>0</v>
      </c>
      <c r="AK185" t="s">
        <v>56</v>
      </c>
      <c r="AL185" t="s">
        <v>57</v>
      </c>
      <c r="AM185">
        <v>0.11</v>
      </c>
      <c r="AO185">
        <v>42.5</v>
      </c>
      <c r="AP185">
        <v>40.049999999999997</v>
      </c>
      <c r="AQ185">
        <v>38.590000000000003</v>
      </c>
    </row>
    <row r="186" spans="2:43" x14ac:dyDescent="0.2">
      <c r="B186">
        <v>191</v>
      </c>
      <c r="C186">
        <v>150</v>
      </c>
      <c r="D186" s="1">
        <v>43714</v>
      </c>
      <c r="E186" s="2">
        <v>0.47281250000000002</v>
      </c>
      <c r="F186">
        <v>1.6</v>
      </c>
      <c r="G186">
        <v>0</v>
      </c>
      <c r="H186">
        <v>0</v>
      </c>
      <c r="I186">
        <v>273</v>
      </c>
      <c r="J186">
        <v>84.1</v>
      </c>
      <c r="K186">
        <v>-0.48</v>
      </c>
      <c r="L186">
        <v>0</v>
      </c>
      <c r="M186">
        <v>106.6</v>
      </c>
      <c r="N186">
        <v>173.3</v>
      </c>
      <c r="O186">
        <v>66.680000000000007</v>
      </c>
      <c r="P186">
        <v>0.38500000000000001</v>
      </c>
      <c r="Q186">
        <v>0.30299999999999999</v>
      </c>
      <c r="R186">
        <v>6.7900000000000002E-2</v>
      </c>
      <c r="S186">
        <v>4.24</v>
      </c>
      <c r="T186">
        <v>148.69999999999999</v>
      </c>
      <c r="U186">
        <v>168.8</v>
      </c>
      <c r="V186">
        <v>469</v>
      </c>
      <c r="Y186">
        <v>0.04</v>
      </c>
      <c r="Z186">
        <v>0.86899999999999999</v>
      </c>
      <c r="AD186">
        <v>492.4</v>
      </c>
      <c r="AG186">
        <v>3.27</v>
      </c>
      <c r="AH186">
        <v>852.9</v>
      </c>
      <c r="AI186">
        <v>0</v>
      </c>
      <c r="AJ186">
        <v>0</v>
      </c>
      <c r="AK186" t="s">
        <v>56</v>
      </c>
      <c r="AL186" t="s">
        <v>57</v>
      </c>
      <c r="AM186">
        <v>0.16</v>
      </c>
      <c r="AO186">
        <v>42.5</v>
      </c>
      <c r="AP186">
        <v>40</v>
      </c>
      <c r="AQ186">
        <v>38.590000000000003</v>
      </c>
    </row>
    <row r="187" spans="2:43" x14ac:dyDescent="0.2">
      <c r="B187">
        <v>192</v>
      </c>
      <c r="C187">
        <v>150</v>
      </c>
      <c r="D187" s="1">
        <v>43714</v>
      </c>
      <c r="E187" s="2">
        <v>0.47292824074074075</v>
      </c>
      <c r="F187">
        <v>1.6</v>
      </c>
      <c r="G187">
        <v>0</v>
      </c>
      <c r="H187">
        <v>0</v>
      </c>
      <c r="I187">
        <v>273</v>
      </c>
      <c r="J187">
        <v>85.4</v>
      </c>
      <c r="K187">
        <v>-0.48</v>
      </c>
      <c r="L187">
        <v>0</v>
      </c>
      <c r="M187">
        <v>108.2</v>
      </c>
      <c r="N187">
        <v>176.1</v>
      </c>
      <c r="O187">
        <v>67.87</v>
      </c>
      <c r="P187">
        <v>0.38500000000000001</v>
      </c>
      <c r="Q187">
        <v>0.29799999999999999</v>
      </c>
      <c r="R187">
        <v>6.8500000000000005E-2</v>
      </c>
      <c r="S187">
        <v>4.28</v>
      </c>
      <c r="T187">
        <v>150.80000000000001</v>
      </c>
      <c r="U187">
        <v>171.4</v>
      </c>
      <c r="V187">
        <v>470</v>
      </c>
      <c r="Y187">
        <v>0.03</v>
      </c>
      <c r="Z187">
        <v>0.85599999999999998</v>
      </c>
      <c r="AD187">
        <v>495.2</v>
      </c>
      <c r="AG187">
        <v>3.3119999999999998</v>
      </c>
      <c r="AH187">
        <v>865.6</v>
      </c>
      <c r="AI187">
        <v>0</v>
      </c>
      <c r="AJ187">
        <v>0</v>
      </c>
      <c r="AK187" t="s">
        <v>56</v>
      </c>
      <c r="AL187" t="s">
        <v>57</v>
      </c>
      <c r="AM187">
        <v>0.11</v>
      </c>
      <c r="AO187">
        <v>42.5</v>
      </c>
      <c r="AP187">
        <v>40.049999999999997</v>
      </c>
      <c r="AQ187">
        <v>38.590000000000003</v>
      </c>
    </row>
    <row r="188" spans="2:43" x14ac:dyDescent="0.2">
      <c r="B188">
        <v>193</v>
      </c>
      <c r="C188">
        <v>150</v>
      </c>
      <c r="D188" s="1">
        <v>43714</v>
      </c>
      <c r="E188" s="2">
        <v>0.47304398148148147</v>
      </c>
      <c r="F188">
        <v>1.6</v>
      </c>
      <c r="G188">
        <v>0</v>
      </c>
      <c r="H188">
        <v>0</v>
      </c>
      <c r="I188">
        <v>273</v>
      </c>
      <c r="J188">
        <v>84</v>
      </c>
      <c r="K188">
        <v>-0.48</v>
      </c>
      <c r="L188">
        <v>0</v>
      </c>
      <c r="M188">
        <v>106.6</v>
      </c>
      <c r="N188">
        <v>173.2</v>
      </c>
      <c r="O188">
        <v>66.64</v>
      </c>
      <c r="P188">
        <v>0.38500000000000001</v>
      </c>
      <c r="Q188">
        <v>0.308</v>
      </c>
      <c r="R188">
        <v>6.7299999999999999E-2</v>
      </c>
      <c r="S188">
        <v>4.2</v>
      </c>
      <c r="T188">
        <v>148.30000000000001</v>
      </c>
      <c r="U188">
        <v>168.3</v>
      </c>
      <c r="V188">
        <v>476</v>
      </c>
      <c r="Y188">
        <v>0.05</v>
      </c>
      <c r="Z188">
        <v>0.87</v>
      </c>
      <c r="AD188">
        <v>496.8</v>
      </c>
      <c r="AG188">
        <v>3.27</v>
      </c>
      <c r="AH188">
        <v>852.7</v>
      </c>
      <c r="AI188">
        <v>0</v>
      </c>
      <c r="AJ188">
        <v>0</v>
      </c>
      <c r="AK188" t="s">
        <v>56</v>
      </c>
      <c r="AL188" t="s">
        <v>57</v>
      </c>
      <c r="AM188">
        <v>0.14000000000000001</v>
      </c>
      <c r="AO188">
        <v>42.5</v>
      </c>
      <c r="AP188">
        <v>40.049999999999997</v>
      </c>
      <c r="AQ188">
        <v>38.590000000000003</v>
      </c>
    </row>
    <row r="189" spans="2:43" x14ac:dyDescent="0.2">
      <c r="B189">
        <v>194</v>
      </c>
      <c r="C189">
        <v>150</v>
      </c>
      <c r="D189" s="1">
        <v>43714</v>
      </c>
      <c r="E189" s="2">
        <v>0.47315972222222219</v>
      </c>
      <c r="F189">
        <v>1.6</v>
      </c>
      <c r="G189">
        <v>0</v>
      </c>
      <c r="H189">
        <v>0</v>
      </c>
      <c r="I189">
        <v>273</v>
      </c>
      <c r="J189">
        <v>84.2</v>
      </c>
      <c r="K189">
        <v>-0.48</v>
      </c>
      <c r="L189">
        <v>0</v>
      </c>
      <c r="M189">
        <v>106.6</v>
      </c>
      <c r="N189">
        <v>173.6</v>
      </c>
      <c r="O189">
        <v>66.989999999999995</v>
      </c>
      <c r="P189">
        <v>0.38600000000000001</v>
      </c>
      <c r="Q189">
        <v>0.309</v>
      </c>
      <c r="R189">
        <v>6.7299999999999999E-2</v>
      </c>
      <c r="S189">
        <v>4.2</v>
      </c>
      <c r="T189">
        <v>148.5</v>
      </c>
      <c r="U189">
        <v>168.8</v>
      </c>
      <c r="V189">
        <v>475</v>
      </c>
      <c r="Y189">
        <v>0.04</v>
      </c>
      <c r="Z189">
        <v>0.86799999999999999</v>
      </c>
      <c r="AD189">
        <v>496.7</v>
      </c>
      <c r="AG189">
        <v>3.258</v>
      </c>
      <c r="AH189">
        <v>852.6</v>
      </c>
      <c r="AI189">
        <v>0</v>
      </c>
      <c r="AJ189">
        <v>0</v>
      </c>
      <c r="AK189" t="s">
        <v>56</v>
      </c>
      <c r="AL189" t="s">
        <v>57</v>
      </c>
      <c r="AM189">
        <v>0.13</v>
      </c>
      <c r="AO189">
        <v>42.45</v>
      </c>
      <c r="AP189">
        <v>40.049999999999997</v>
      </c>
      <c r="AQ189">
        <v>38.590000000000003</v>
      </c>
    </row>
    <row r="190" spans="2:43" x14ac:dyDescent="0.2">
      <c r="B190">
        <v>195</v>
      </c>
      <c r="C190">
        <v>150</v>
      </c>
      <c r="D190" s="1">
        <v>43714</v>
      </c>
      <c r="E190" s="2">
        <v>0.47327546296296297</v>
      </c>
      <c r="F190">
        <v>1.6</v>
      </c>
      <c r="G190">
        <v>0</v>
      </c>
      <c r="H190">
        <v>0</v>
      </c>
      <c r="I190">
        <v>273</v>
      </c>
      <c r="J190">
        <v>85.4</v>
      </c>
      <c r="K190">
        <v>-0.48</v>
      </c>
      <c r="L190">
        <v>0</v>
      </c>
      <c r="M190">
        <v>108.4</v>
      </c>
      <c r="N190">
        <v>176.7</v>
      </c>
      <c r="O190">
        <v>68.290000000000006</v>
      </c>
      <c r="P190">
        <v>0.38700000000000001</v>
      </c>
      <c r="Q190">
        <v>0.29899999999999999</v>
      </c>
      <c r="R190">
        <v>6.7299999999999999E-2</v>
      </c>
      <c r="S190">
        <v>4.21</v>
      </c>
      <c r="T190">
        <v>151.19999999999999</v>
      </c>
      <c r="U190">
        <v>170.9</v>
      </c>
      <c r="V190">
        <v>479</v>
      </c>
      <c r="Y190">
        <v>0.02</v>
      </c>
      <c r="Z190">
        <v>0.85299999999999998</v>
      </c>
      <c r="AD190">
        <v>504.6</v>
      </c>
      <c r="AG190">
        <v>3.3079999999999998</v>
      </c>
      <c r="AH190">
        <v>867</v>
      </c>
      <c r="AI190">
        <v>0</v>
      </c>
      <c r="AJ190">
        <v>0</v>
      </c>
      <c r="AK190" t="s">
        <v>56</v>
      </c>
      <c r="AL190" t="s">
        <v>57</v>
      </c>
      <c r="AM190">
        <v>0.17</v>
      </c>
      <c r="AO190">
        <v>42.5</v>
      </c>
      <c r="AP190">
        <v>40</v>
      </c>
      <c r="AQ190">
        <v>38.590000000000003</v>
      </c>
    </row>
    <row r="191" spans="2:43" x14ac:dyDescent="0.2">
      <c r="B191">
        <v>196</v>
      </c>
      <c r="C191">
        <v>150</v>
      </c>
      <c r="D191" s="1">
        <v>43714</v>
      </c>
      <c r="E191" s="2">
        <v>0.47339120370370374</v>
      </c>
      <c r="F191">
        <v>1.6</v>
      </c>
      <c r="G191">
        <v>0</v>
      </c>
      <c r="H191">
        <v>0</v>
      </c>
      <c r="I191">
        <v>273</v>
      </c>
      <c r="J191">
        <v>84.3</v>
      </c>
      <c r="K191">
        <v>-0.48</v>
      </c>
      <c r="L191">
        <v>0</v>
      </c>
      <c r="M191">
        <v>106.6</v>
      </c>
      <c r="N191">
        <v>173.9</v>
      </c>
      <c r="O191">
        <v>67.33</v>
      </c>
      <c r="P191">
        <v>0.38700000000000001</v>
      </c>
      <c r="Q191">
        <v>0.32500000000000001</v>
      </c>
      <c r="R191">
        <v>6.8500000000000005E-2</v>
      </c>
      <c r="S191">
        <v>4.28</v>
      </c>
      <c r="T191">
        <v>148.80000000000001</v>
      </c>
      <c r="U191">
        <v>168.8</v>
      </c>
      <c r="V191">
        <v>474</v>
      </c>
      <c r="Y191">
        <v>0.04</v>
      </c>
      <c r="Z191">
        <v>0.86599999999999999</v>
      </c>
      <c r="AD191">
        <v>487.7</v>
      </c>
      <c r="AG191">
        <v>3.2469999999999999</v>
      </c>
      <c r="AH191">
        <v>852.4</v>
      </c>
      <c r="AI191">
        <v>0</v>
      </c>
      <c r="AJ191">
        <v>0</v>
      </c>
      <c r="AK191" t="s">
        <v>56</v>
      </c>
      <c r="AL191" t="s">
        <v>57</v>
      </c>
      <c r="AM191">
        <v>0.17</v>
      </c>
      <c r="AO191">
        <v>42.5</v>
      </c>
      <c r="AP191">
        <v>40</v>
      </c>
      <c r="AQ191">
        <v>38.590000000000003</v>
      </c>
    </row>
    <row r="192" spans="2:43" x14ac:dyDescent="0.2">
      <c r="B192">
        <v>197</v>
      </c>
      <c r="C192">
        <v>150</v>
      </c>
      <c r="D192" s="1">
        <v>43714</v>
      </c>
      <c r="E192" s="2">
        <v>0.47350694444444441</v>
      </c>
      <c r="F192">
        <v>1.6</v>
      </c>
      <c r="G192">
        <v>0</v>
      </c>
      <c r="H192">
        <v>0</v>
      </c>
      <c r="I192">
        <v>273</v>
      </c>
      <c r="J192">
        <v>84.4</v>
      </c>
      <c r="K192">
        <v>-0.48</v>
      </c>
      <c r="L192">
        <v>0</v>
      </c>
      <c r="M192">
        <v>106.2</v>
      </c>
      <c r="N192">
        <v>174.5</v>
      </c>
      <c r="O192">
        <v>68.349999999999994</v>
      </c>
      <c r="P192">
        <v>0.39200000000000002</v>
      </c>
      <c r="Q192">
        <v>0.29199999999999998</v>
      </c>
      <c r="R192">
        <v>6.7100000000000007E-2</v>
      </c>
      <c r="S192">
        <v>4.1900000000000004</v>
      </c>
      <c r="T192">
        <v>148.9</v>
      </c>
      <c r="U192">
        <v>169.1</v>
      </c>
      <c r="V192">
        <v>477</v>
      </c>
      <c r="Y192">
        <v>0.04</v>
      </c>
      <c r="Z192">
        <v>0.86299999999999999</v>
      </c>
      <c r="AD192">
        <v>496.1</v>
      </c>
      <c r="AG192">
        <v>3.198</v>
      </c>
      <c r="AH192">
        <v>849.3</v>
      </c>
      <c r="AI192">
        <v>0</v>
      </c>
      <c r="AJ192">
        <v>0</v>
      </c>
      <c r="AK192" t="s">
        <v>56</v>
      </c>
      <c r="AL192" t="s">
        <v>57</v>
      </c>
      <c r="AM192">
        <v>0.12</v>
      </c>
      <c r="AO192">
        <v>42.5</v>
      </c>
      <c r="AP192">
        <v>40.049999999999997</v>
      </c>
      <c r="AQ192">
        <v>38.590000000000003</v>
      </c>
    </row>
    <row r="193" spans="1:43" x14ac:dyDescent="0.2">
      <c r="B193">
        <v>198</v>
      </c>
      <c r="C193">
        <v>150</v>
      </c>
      <c r="D193" s="1">
        <v>43714</v>
      </c>
      <c r="E193" s="2">
        <v>0.47362268518518519</v>
      </c>
      <c r="F193">
        <v>1.6</v>
      </c>
      <c r="G193">
        <v>0</v>
      </c>
      <c r="H193">
        <v>0</v>
      </c>
      <c r="I193">
        <v>273</v>
      </c>
      <c r="J193">
        <v>85.1</v>
      </c>
      <c r="K193">
        <v>-0.48</v>
      </c>
      <c r="L193">
        <v>0</v>
      </c>
      <c r="M193">
        <v>107.6</v>
      </c>
      <c r="N193">
        <v>176.2</v>
      </c>
      <c r="O193">
        <v>68.599999999999994</v>
      </c>
      <c r="P193">
        <v>0.38900000000000001</v>
      </c>
      <c r="Q193">
        <v>0.30099999999999999</v>
      </c>
      <c r="R193">
        <v>6.6500000000000004E-2</v>
      </c>
      <c r="S193">
        <v>4.16</v>
      </c>
      <c r="T193">
        <v>150.1</v>
      </c>
      <c r="U193">
        <v>171</v>
      </c>
      <c r="V193">
        <v>478</v>
      </c>
      <c r="Y193">
        <v>0.03</v>
      </c>
      <c r="Z193">
        <v>0.85499999999999998</v>
      </c>
      <c r="AD193">
        <v>507.1</v>
      </c>
      <c r="AG193">
        <v>3.2629999999999999</v>
      </c>
      <c r="AH193">
        <v>861.2</v>
      </c>
      <c r="AI193">
        <v>0</v>
      </c>
      <c r="AJ193">
        <v>0</v>
      </c>
      <c r="AK193" t="s">
        <v>56</v>
      </c>
      <c r="AL193" t="s">
        <v>57</v>
      </c>
      <c r="AM193">
        <v>0.11</v>
      </c>
      <c r="AO193">
        <v>42.5</v>
      </c>
      <c r="AP193">
        <v>40.049999999999997</v>
      </c>
      <c r="AQ193">
        <v>38.64</v>
      </c>
    </row>
    <row r="194" spans="1:43" x14ac:dyDescent="0.2">
      <c r="B194">
        <v>199</v>
      </c>
      <c r="C194">
        <v>150</v>
      </c>
      <c r="D194" s="1">
        <v>43714</v>
      </c>
      <c r="E194" s="2">
        <v>0.47373842592592591</v>
      </c>
      <c r="F194">
        <v>1.6</v>
      </c>
      <c r="G194">
        <v>0</v>
      </c>
      <c r="H194">
        <v>0</v>
      </c>
      <c r="I194">
        <v>273</v>
      </c>
      <c r="J194">
        <v>84</v>
      </c>
      <c r="K194">
        <v>-0.48</v>
      </c>
      <c r="L194">
        <v>0</v>
      </c>
      <c r="M194">
        <v>105.6</v>
      </c>
      <c r="N194">
        <v>173.3</v>
      </c>
      <c r="O194">
        <v>67.77</v>
      </c>
      <c r="P194">
        <v>0.39100000000000001</v>
      </c>
      <c r="Q194">
        <v>0.313</v>
      </c>
      <c r="R194">
        <v>6.8199999999999997E-2</v>
      </c>
      <c r="S194">
        <v>4.26</v>
      </c>
      <c r="T194">
        <v>148.30000000000001</v>
      </c>
      <c r="U194">
        <v>168.1</v>
      </c>
      <c r="V194">
        <v>475</v>
      </c>
      <c r="Y194">
        <v>0.04</v>
      </c>
      <c r="Z194">
        <v>0.86899999999999999</v>
      </c>
      <c r="AD194">
        <v>485.3</v>
      </c>
      <c r="AG194">
        <v>3.1859999999999999</v>
      </c>
      <c r="AH194">
        <v>844.5</v>
      </c>
      <c r="AI194">
        <v>0</v>
      </c>
      <c r="AJ194">
        <v>0</v>
      </c>
      <c r="AK194" t="s">
        <v>56</v>
      </c>
      <c r="AL194" t="s">
        <v>57</v>
      </c>
      <c r="AM194">
        <v>0.12</v>
      </c>
      <c r="AO194">
        <v>42.5</v>
      </c>
      <c r="AP194">
        <v>40.049999999999997</v>
      </c>
      <c r="AQ194">
        <v>38.54</v>
      </c>
    </row>
    <row r="195" spans="1:43" x14ac:dyDescent="0.2">
      <c r="B195">
        <v>200</v>
      </c>
      <c r="C195">
        <v>150</v>
      </c>
      <c r="D195" s="1">
        <v>43714</v>
      </c>
      <c r="E195" s="2">
        <v>0.47385416666666669</v>
      </c>
      <c r="F195">
        <v>1.6</v>
      </c>
      <c r="G195">
        <v>0</v>
      </c>
      <c r="H195">
        <v>0</v>
      </c>
      <c r="I195">
        <v>273</v>
      </c>
      <c r="J195">
        <v>84.8</v>
      </c>
      <c r="K195">
        <v>-0.48</v>
      </c>
      <c r="L195">
        <v>0</v>
      </c>
      <c r="M195">
        <v>107.2</v>
      </c>
      <c r="N195">
        <v>175.5</v>
      </c>
      <c r="O195">
        <v>68.3</v>
      </c>
      <c r="P195">
        <v>0.38900000000000001</v>
      </c>
      <c r="Q195">
        <v>0.317</v>
      </c>
      <c r="R195">
        <v>6.7100000000000007E-2</v>
      </c>
      <c r="S195">
        <v>4.1900000000000004</v>
      </c>
      <c r="T195">
        <v>149.69999999999999</v>
      </c>
      <c r="U195">
        <v>169.9</v>
      </c>
      <c r="V195">
        <v>480</v>
      </c>
      <c r="Y195">
        <v>0.03</v>
      </c>
      <c r="Z195">
        <v>0.85799999999999998</v>
      </c>
      <c r="AD195">
        <v>501.2</v>
      </c>
      <c r="AG195">
        <v>3.2509999999999999</v>
      </c>
      <c r="AH195">
        <v>857.7</v>
      </c>
      <c r="AI195">
        <v>0</v>
      </c>
      <c r="AJ195">
        <v>0</v>
      </c>
      <c r="AK195" t="s">
        <v>56</v>
      </c>
      <c r="AL195" t="s">
        <v>57</v>
      </c>
      <c r="AM195">
        <v>0.13</v>
      </c>
      <c r="AO195">
        <v>42.45</v>
      </c>
      <c r="AP195">
        <v>40.049999999999997</v>
      </c>
      <c r="AQ195">
        <v>38.64</v>
      </c>
    </row>
    <row r="196" spans="1:43" x14ac:dyDescent="0.2">
      <c r="B196">
        <v>201</v>
      </c>
      <c r="C196">
        <v>150</v>
      </c>
      <c r="D196" s="1">
        <v>43714</v>
      </c>
      <c r="E196" s="2">
        <v>0.47396990740740735</v>
      </c>
      <c r="F196">
        <v>1.6</v>
      </c>
      <c r="G196">
        <v>0</v>
      </c>
      <c r="H196">
        <v>0</v>
      </c>
      <c r="I196">
        <v>273</v>
      </c>
      <c r="J196">
        <v>85.2</v>
      </c>
      <c r="K196">
        <v>-0.48</v>
      </c>
      <c r="L196">
        <v>0</v>
      </c>
      <c r="M196">
        <v>107.7</v>
      </c>
      <c r="N196">
        <v>176.6</v>
      </c>
      <c r="O196">
        <v>68.989999999999995</v>
      </c>
      <c r="P196">
        <v>0.39100000000000001</v>
      </c>
      <c r="Q196">
        <v>0.30199999999999999</v>
      </c>
      <c r="R196">
        <v>6.6699999999999995E-2</v>
      </c>
      <c r="S196">
        <v>4.17</v>
      </c>
      <c r="T196">
        <v>150.6</v>
      </c>
      <c r="U196">
        <v>171.3</v>
      </c>
      <c r="V196">
        <v>477</v>
      </c>
      <c r="Y196">
        <v>0.02</v>
      </c>
      <c r="Z196">
        <v>0.85299999999999998</v>
      </c>
      <c r="AD196">
        <v>505.7</v>
      </c>
      <c r="AG196">
        <v>3.2530000000000001</v>
      </c>
      <c r="AH196">
        <v>861.2</v>
      </c>
      <c r="AI196">
        <v>0</v>
      </c>
      <c r="AJ196">
        <v>0</v>
      </c>
      <c r="AK196" t="s">
        <v>56</v>
      </c>
      <c r="AL196" t="s">
        <v>57</v>
      </c>
      <c r="AM196">
        <v>0.13</v>
      </c>
      <c r="AO196">
        <v>42.5</v>
      </c>
      <c r="AP196">
        <v>40</v>
      </c>
      <c r="AQ196">
        <v>38.590000000000003</v>
      </c>
    </row>
    <row r="197" spans="1:43" x14ac:dyDescent="0.2">
      <c r="B197">
        <v>202</v>
      </c>
      <c r="C197">
        <v>150</v>
      </c>
      <c r="D197" s="1">
        <v>43714</v>
      </c>
      <c r="E197" s="2">
        <v>0.47408564814814813</v>
      </c>
      <c r="F197">
        <v>1.6</v>
      </c>
      <c r="G197">
        <v>0</v>
      </c>
      <c r="H197">
        <v>0</v>
      </c>
      <c r="I197">
        <v>273</v>
      </c>
      <c r="J197">
        <v>84</v>
      </c>
      <c r="K197">
        <v>-0.48</v>
      </c>
      <c r="L197">
        <v>0</v>
      </c>
      <c r="M197">
        <v>105.4</v>
      </c>
      <c r="N197">
        <v>173.5</v>
      </c>
      <c r="O197">
        <v>68.14</v>
      </c>
      <c r="P197">
        <v>0.39300000000000002</v>
      </c>
      <c r="Q197">
        <v>0.31900000000000001</v>
      </c>
      <c r="R197">
        <v>6.88E-2</v>
      </c>
      <c r="S197">
        <v>4.3</v>
      </c>
      <c r="T197">
        <v>147.9</v>
      </c>
      <c r="U197">
        <v>168.6</v>
      </c>
      <c r="V197">
        <v>470</v>
      </c>
      <c r="Y197">
        <v>0.04</v>
      </c>
      <c r="Z197">
        <v>0.86799999999999999</v>
      </c>
      <c r="AD197">
        <v>480.1</v>
      </c>
      <c r="AG197">
        <v>3.1669999999999998</v>
      </c>
      <c r="AH197">
        <v>843.2</v>
      </c>
      <c r="AI197">
        <v>0</v>
      </c>
      <c r="AJ197">
        <v>0</v>
      </c>
      <c r="AK197" t="s">
        <v>56</v>
      </c>
      <c r="AL197" t="s">
        <v>57</v>
      </c>
      <c r="AM197">
        <v>0.12</v>
      </c>
      <c r="AO197">
        <v>42.5</v>
      </c>
      <c r="AP197">
        <v>40.049999999999997</v>
      </c>
      <c r="AQ197">
        <v>38.54</v>
      </c>
    </row>
    <row r="198" spans="1:43" x14ac:dyDescent="0.2">
      <c r="B198">
        <v>203</v>
      </c>
      <c r="C198">
        <v>150</v>
      </c>
      <c r="D198" s="1">
        <v>43714</v>
      </c>
      <c r="E198" s="2">
        <v>0.47420138888888891</v>
      </c>
      <c r="F198">
        <v>1.6</v>
      </c>
      <c r="G198">
        <v>0</v>
      </c>
      <c r="H198">
        <v>0</v>
      </c>
      <c r="I198">
        <v>273</v>
      </c>
      <c r="J198">
        <v>84.8</v>
      </c>
      <c r="K198">
        <v>-0.48</v>
      </c>
      <c r="L198">
        <v>0</v>
      </c>
      <c r="M198">
        <v>106.9</v>
      </c>
      <c r="N198">
        <v>175.5</v>
      </c>
      <c r="O198">
        <v>68.64</v>
      </c>
      <c r="P198">
        <v>0.39100000000000001</v>
      </c>
      <c r="Q198">
        <v>0.32300000000000001</v>
      </c>
      <c r="R198">
        <v>6.7699999999999996E-2</v>
      </c>
      <c r="S198">
        <v>4.2300000000000004</v>
      </c>
      <c r="T198">
        <v>149.6</v>
      </c>
      <c r="U198">
        <v>170.3</v>
      </c>
      <c r="V198">
        <v>476</v>
      </c>
      <c r="Y198">
        <v>0.03</v>
      </c>
      <c r="Z198">
        <v>0.85799999999999998</v>
      </c>
      <c r="AD198">
        <v>495.1</v>
      </c>
      <c r="AG198">
        <v>3.2240000000000002</v>
      </c>
      <c r="AH198">
        <v>854.9</v>
      </c>
      <c r="AI198">
        <v>0</v>
      </c>
      <c r="AJ198">
        <v>0</v>
      </c>
      <c r="AK198" t="s">
        <v>56</v>
      </c>
      <c r="AL198" t="s">
        <v>57</v>
      </c>
      <c r="AM198">
        <v>0.13</v>
      </c>
      <c r="AO198">
        <v>42.5</v>
      </c>
      <c r="AP198">
        <v>40.1</v>
      </c>
      <c r="AQ198">
        <v>38.54</v>
      </c>
    </row>
    <row r="199" spans="1:43" x14ac:dyDescent="0.2">
      <c r="D199" s="1"/>
      <c r="E199" s="2"/>
      <c r="M199" s="3">
        <f>AVERAGE(M194:M198)</f>
        <v>106.55999999999999</v>
      </c>
      <c r="P199" s="3">
        <f>AVERAGE(P194:P198)</f>
        <v>0.39100000000000001</v>
      </c>
      <c r="S199" s="3">
        <f>AVERAGE(S194:S198)</f>
        <v>4.2299999999999995</v>
      </c>
    </row>
    <row r="200" spans="1:43" x14ac:dyDescent="0.2">
      <c r="A200" t="s">
        <v>77</v>
      </c>
      <c r="B200">
        <v>204</v>
      </c>
      <c r="C200">
        <v>150</v>
      </c>
      <c r="D200" s="1">
        <v>43714</v>
      </c>
      <c r="E200" s="2">
        <v>0.47467592592592595</v>
      </c>
      <c r="F200">
        <v>1.6</v>
      </c>
      <c r="G200">
        <v>0</v>
      </c>
      <c r="H200">
        <v>0</v>
      </c>
      <c r="I200">
        <v>273</v>
      </c>
      <c r="J200">
        <v>42.4</v>
      </c>
      <c r="K200">
        <v>-0.48</v>
      </c>
      <c r="L200">
        <v>0</v>
      </c>
      <c r="M200">
        <v>65.45</v>
      </c>
      <c r="N200">
        <v>71.760000000000005</v>
      </c>
      <c r="O200">
        <v>6.3140000000000001</v>
      </c>
      <c r="P200">
        <v>8.7999999999999995E-2</v>
      </c>
      <c r="Q200">
        <v>9.1999999999999998E-2</v>
      </c>
      <c r="R200">
        <v>0.06</v>
      </c>
      <c r="S200">
        <v>3.75</v>
      </c>
      <c r="T200">
        <v>69.849999999999994</v>
      </c>
      <c r="U200">
        <v>71.59</v>
      </c>
      <c r="V200">
        <v>538</v>
      </c>
      <c r="Y200">
        <v>1.52</v>
      </c>
      <c r="Z200">
        <v>2.0990000000000002</v>
      </c>
      <c r="AD200">
        <v>342.2</v>
      </c>
      <c r="AG200">
        <v>8.7780000000000005</v>
      </c>
      <c r="AH200">
        <v>523.6</v>
      </c>
      <c r="AI200">
        <v>0</v>
      </c>
      <c r="AJ200">
        <v>0</v>
      </c>
      <c r="AK200" t="s">
        <v>56</v>
      </c>
      <c r="AL200" t="s">
        <v>57</v>
      </c>
      <c r="AM200">
        <v>0.22</v>
      </c>
      <c r="AO200">
        <v>42.45</v>
      </c>
      <c r="AP200">
        <v>39.950000000000003</v>
      </c>
      <c r="AQ200">
        <v>38.590000000000003</v>
      </c>
    </row>
    <row r="201" spans="1:43" x14ac:dyDescent="0.2">
      <c r="B201">
        <v>205</v>
      </c>
      <c r="C201">
        <v>150</v>
      </c>
      <c r="D201" s="1">
        <v>43714</v>
      </c>
      <c r="E201" s="2">
        <v>0.47491898148148143</v>
      </c>
      <c r="F201">
        <v>1.6</v>
      </c>
      <c r="G201">
        <v>0</v>
      </c>
      <c r="H201">
        <v>0</v>
      </c>
      <c r="I201">
        <v>273</v>
      </c>
      <c r="J201">
        <v>43.8</v>
      </c>
      <c r="K201">
        <v>-0.48</v>
      </c>
      <c r="L201">
        <v>0</v>
      </c>
      <c r="M201">
        <v>68.150000000000006</v>
      </c>
      <c r="N201">
        <v>74.760000000000005</v>
      </c>
      <c r="O201">
        <v>6.609</v>
      </c>
      <c r="P201">
        <v>8.7999999999999995E-2</v>
      </c>
      <c r="Q201">
        <v>9.1999999999999998E-2</v>
      </c>
      <c r="R201">
        <v>5.8200000000000002E-2</v>
      </c>
      <c r="S201">
        <v>3.64</v>
      </c>
      <c r="T201">
        <v>72.87</v>
      </c>
      <c r="U201">
        <v>74.72</v>
      </c>
      <c r="V201">
        <v>525</v>
      </c>
      <c r="Y201">
        <v>1.42</v>
      </c>
      <c r="Z201">
        <v>2.0150000000000001</v>
      </c>
      <c r="AD201">
        <v>367.3</v>
      </c>
      <c r="AG201">
        <v>9.0950000000000006</v>
      </c>
      <c r="AH201">
        <v>545.20000000000005</v>
      </c>
      <c r="AI201">
        <v>0</v>
      </c>
      <c r="AJ201">
        <v>0</v>
      </c>
      <c r="AK201" t="s">
        <v>56</v>
      </c>
      <c r="AL201" t="s">
        <v>57</v>
      </c>
      <c r="AM201">
        <v>0.19</v>
      </c>
      <c r="AO201">
        <v>42.4</v>
      </c>
      <c r="AP201">
        <v>39.950000000000003</v>
      </c>
      <c r="AQ201">
        <v>38.590000000000003</v>
      </c>
    </row>
    <row r="202" spans="1:43" x14ac:dyDescent="0.2">
      <c r="B202">
        <v>206</v>
      </c>
      <c r="C202">
        <v>150</v>
      </c>
      <c r="D202" s="1">
        <v>43714</v>
      </c>
      <c r="E202" s="2">
        <v>0.47503472222222221</v>
      </c>
      <c r="F202">
        <v>1.6</v>
      </c>
      <c r="G202">
        <v>0</v>
      </c>
      <c r="H202">
        <v>0</v>
      </c>
      <c r="I202">
        <v>273</v>
      </c>
      <c r="J202">
        <v>44.9</v>
      </c>
      <c r="K202">
        <v>-0.48</v>
      </c>
      <c r="L202">
        <v>0</v>
      </c>
      <c r="M202">
        <v>69.75</v>
      </c>
      <c r="N202">
        <v>77</v>
      </c>
      <c r="O202">
        <v>7.2469999999999999</v>
      </c>
      <c r="P202">
        <v>9.4E-2</v>
      </c>
      <c r="Q202">
        <v>5.2999999999999999E-2</v>
      </c>
      <c r="R202">
        <v>5.8299999999999998E-2</v>
      </c>
      <c r="S202">
        <v>3.64</v>
      </c>
      <c r="T202">
        <v>74.97</v>
      </c>
      <c r="U202">
        <v>76.849999999999994</v>
      </c>
      <c r="V202">
        <v>534</v>
      </c>
      <c r="Y202">
        <v>1.35</v>
      </c>
      <c r="Z202">
        <v>1.9570000000000001</v>
      </c>
      <c r="AD202">
        <v>375.3</v>
      </c>
      <c r="AG202">
        <v>8.7439999999999998</v>
      </c>
      <c r="AH202">
        <v>558</v>
      </c>
      <c r="AI202">
        <v>0</v>
      </c>
      <c r="AJ202">
        <v>0</v>
      </c>
      <c r="AK202" t="s">
        <v>56</v>
      </c>
      <c r="AL202" t="s">
        <v>57</v>
      </c>
      <c r="AM202">
        <v>0.2</v>
      </c>
      <c r="AO202">
        <v>42.45</v>
      </c>
      <c r="AP202">
        <v>39.950000000000003</v>
      </c>
      <c r="AQ202">
        <v>38.590000000000003</v>
      </c>
    </row>
    <row r="203" spans="1:43" x14ac:dyDescent="0.2">
      <c r="B203">
        <v>207</v>
      </c>
      <c r="C203">
        <v>150</v>
      </c>
      <c r="D203" s="1">
        <v>43714</v>
      </c>
      <c r="E203" s="2">
        <v>0.47515046296296298</v>
      </c>
      <c r="F203">
        <v>1.6</v>
      </c>
      <c r="G203">
        <v>0</v>
      </c>
      <c r="H203">
        <v>0</v>
      </c>
      <c r="I203">
        <v>273</v>
      </c>
      <c r="J203">
        <v>47.3</v>
      </c>
      <c r="K203">
        <v>-0.48</v>
      </c>
      <c r="L203">
        <v>0</v>
      </c>
      <c r="M203">
        <v>74.23</v>
      </c>
      <c r="N203">
        <v>82.02</v>
      </c>
      <c r="O203">
        <v>7.7939999999999996</v>
      </c>
      <c r="P203">
        <v>9.5000000000000001E-2</v>
      </c>
      <c r="Q203">
        <v>9.9000000000000005E-2</v>
      </c>
      <c r="R203">
        <v>6.0199999999999997E-2</v>
      </c>
      <c r="S203">
        <v>3.76</v>
      </c>
      <c r="T203">
        <v>79.72</v>
      </c>
      <c r="U203">
        <v>81.95</v>
      </c>
      <c r="V203">
        <v>526</v>
      </c>
      <c r="Y203">
        <v>1.21</v>
      </c>
      <c r="Z203">
        <v>1.837</v>
      </c>
      <c r="AD203">
        <v>386.9</v>
      </c>
      <c r="AG203">
        <v>9.218</v>
      </c>
      <c r="AH203">
        <v>593.79999999999995</v>
      </c>
      <c r="AI203">
        <v>0</v>
      </c>
      <c r="AJ203">
        <v>0</v>
      </c>
      <c r="AK203" t="s">
        <v>56</v>
      </c>
      <c r="AL203" t="s">
        <v>57</v>
      </c>
      <c r="AM203">
        <v>0.21</v>
      </c>
      <c r="AO203">
        <v>42.45</v>
      </c>
      <c r="AP203">
        <v>40</v>
      </c>
      <c r="AQ203">
        <v>38.590000000000003</v>
      </c>
    </row>
    <row r="204" spans="1:43" x14ac:dyDescent="0.2">
      <c r="B204">
        <v>208</v>
      </c>
      <c r="C204">
        <v>150</v>
      </c>
      <c r="D204" s="1">
        <v>43714</v>
      </c>
      <c r="E204" s="2">
        <v>0.4752662037037037</v>
      </c>
      <c r="F204">
        <v>1.6</v>
      </c>
      <c r="G204">
        <v>0</v>
      </c>
      <c r="H204">
        <v>0</v>
      </c>
      <c r="I204">
        <v>273</v>
      </c>
      <c r="J204">
        <v>48.6</v>
      </c>
      <c r="K204">
        <v>-0.48</v>
      </c>
      <c r="L204">
        <v>0</v>
      </c>
      <c r="M204">
        <v>76.61</v>
      </c>
      <c r="N204">
        <v>84.73</v>
      </c>
      <c r="O204">
        <v>8.1210000000000004</v>
      </c>
      <c r="P204">
        <v>9.6000000000000002E-2</v>
      </c>
      <c r="Q204">
        <v>0.1</v>
      </c>
      <c r="R204">
        <v>6.3100000000000003E-2</v>
      </c>
      <c r="S204">
        <v>3.95</v>
      </c>
      <c r="T204">
        <v>82.71</v>
      </c>
      <c r="U204">
        <v>84.78</v>
      </c>
      <c r="V204">
        <v>514</v>
      </c>
      <c r="Y204">
        <v>1.1399999999999999</v>
      </c>
      <c r="Z204">
        <v>1.778</v>
      </c>
      <c r="AD204">
        <v>380.4</v>
      </c>
      <c r="AG204">
        <v>9.4320000000000004</v>
      </c>
      <c r="AH204">
        <v>612.9</v>
      </c>
      <c r="AI204">
        <v>0</v>
      </c>
      <c r="AJ204">
        <v>0</v>
      </c>
      <c r="AK204" t="s">
        <v>56</v>
      </c>
      <c r="AL204" t="s">
        <v>57</v>
      </c>
      <c r="AM204">
        <v>0.26</v>
      </c>
      <c r="AO204">
        <v>42.45</v>
      </c>
      <c r="AP204">
        <v>40</v>
      </c>
      <c r="AQ204">
        <v>38.54</v>
      </c>
    </row>
    <row r="205" spans="1:43" x14ac:dyDescent="0.2">
      <c r="B205">
        <v>209</v>
      </c>
      <c r="C205">
        <v>150</v>
      </c>
      <c r="D205" s="1">
        <v>43714</v>
      </c>
      <c r="E205" s="2">
        <v>0.47538194444444448</v>
      </c>
      <c r="F205">
        <v>1.6</v>
      </c>
      <c r="G205">
        <v>0</v>
      </c>
      <c r="H205">
        <v>0</v>
      </c>
      <c r="I205">
        <v>273</v>
      </c>
      <c r="J205">
        <v>50.9</v>
      </c>
      <c r="K205">
        <v>-0.48</v>
      </c>
      <c r="L205">
        <v>0</v>
      </c>
      <c r="M205">
        <v>80.69</v>
      </c>
      <c r="N205">
        <v>89.62</v>
      </c>
      <c r="O205">
        <v>8.93</v>
      </c>
      <c r="P205">
        <v>0.1</v>
      </c>
      <c r="Q205">
        <v>0.104</v>
      </c>
      <c r="R205">
        <v>6.25E-2</v>
      </c>
      <c r="S205">
        <v>3.91</v>
      </c>
      <c r="T205">
        <v>87.05</v>
      </c>
      <c r="U205">
        <v>89.43</v>
      </c>
      <c r="V205">
        <v>519</v>
      </c>
      <c r="Y205">
        <v>1.02</v>
      </c>
      <c r="Z205">
        <v>1.681</v>
      </c>
      <c r="AD205">
        <v>404.7</v>
      </c>
      <c r="AG205">
        <v>9.5549999999999997</v>
      </c>
      <c r="AH205">
        <v>645.5</v>
      </c>
      <c r="AI205">
        <v>0</v>
      </c>
      <c r="AJ205">
        <v>0</v>
      </c>
      <c r="AK205" t="s">
        <v>56</v>
      </c>
      <c r="AL205" t="s">
        <v>57</v>
      </c>
      <c r="AM205">
        <v>0.18</v>
      </c>
      <c r="AO205">
        <v>42.5</v>
      </c>
      <c r="AP205">
        <v>40</v>
      </c>
      <c r="AQ205">
        <v>38.590000000000003</v>
      </c>
    </row>
    <row r="206" spans="1:43" x14ac:dyDescent="0.2">
      <c r="B206">
        <v>210</v>
      </c>
      <c r="C206">
        <v>150</v>
      </c>
      <c r="D206" s="1">
        <v>43714</v>
      </c>
      <c r="E206" s="2">
        <v>0.47549768518518515</v>
      </c>
      <c r="F206">
        <v>1.6</v>
      </c>
      <c r="G206">
        <v>0</v>
      </c>
      <c r="H206">
        <v>0</v>
      </c>
      <c r="I206">
        <v>273</v>
      </c>
      <c r="J206">
        <v>53.9</v>
      </c>
      <c r="K206">
        <v>-0.48</v>
      </c>
      <c r="L206">
        <v>0</v>
      </c>
      <c r="M206">
        <v>86.11</v>
      </c>
      <c r="N206">
        <v>95.45</v>
      </c>
      <c r="O206">
        <v>9.3390000000000004</v>
      </c>
      <c r="P206">
        <v>9.8000000000000004E-2</v>
      </c>
      <c r="Q206">
        <v>0.10199999999999999</v>
      </c>
      <c r="R206">
        <v>6.5699999999999995E-2</v>
      </c>
      <c r="S206">
        <v>4.0999999999999996</v>
      </c>
      <c r="T206">
        <v>92.99</v>
      </c>
      <c r="U206">
        <v>96.21</v>
      </c>
      <c r="V206">
        <v>453</v>
      </c>
      <c r="Y206">
        <v>0.9</v>
      </c>
      <c r="Z206">
        <v>1.5780000000000001</v>
      </c>
      <c r="AD206">
        <v>411.1</v>
      </c>
      <c r="AG206">
        <v>10.38</v>
      </c>
      <c r="AH206">
        <v>688.9</v>
      </c>
      <c r="AI206">
        <v>0</v>
      </c>
      <c r="AJ206">
        <v>0</v>
      </c>
      <c r="AK206" t="s">
        <v>56</v>
      </c>
      <c r="AL206" t="s">
        <v>57</v>
      </c>
      <c r="AM206">
        <v>0.25</v>
      </c>
      <c r="AO206">
        <v>42.5</v>
      </c>
      <c r="AP206">
        <v>40</v>
      </c>
      <c r="AQ206">
        <v>38.590000000000003</v>
      </c>
    </row>
    <row r="207" spans="1:43" x14ac:dyDescent="0.2">
      <c r="B207">
        <v>211</v>
      </c>
      <c r="C207">
        <v>150</v>
      </c>
      <c r="D207" s="1">
        <v>43714</v>
      </c>
      <c r="E207" s="2">
        <v>0.47561342592592593</v>
      </c>
      <c r="F207">
        <v>1.6</v>
      </c>
      <c r="G207">
        <v>0</v>
      </c>
      <c r="H207">
        <v>0</v>
      </c>
      <c r="I207">
        <v>273</v>
      </c>
      <c r="J207">
        <v>55.2</v>
      </c>
      <c r="K207">
        <v>-0.48</v>
      </c>
      <c r="L207">
        <v>0</v>
      </c>
      <c r="M207">
        <v>88.31</v>
      </c>
      <c r="N207">
        <v>98.43</v>
      </c>
      <c r="O207">
        <v>10.119999999999999</v>
      </c>
      <c r="P207">
        <v>0.10299999999999999</v>
      </c>
      <c r="Q207">
        <v>0.107</v>
      </c>
      <c r="R207">
        <v>6.8000000000000005E-2</v>
      </c>
      <c r="S207">
        <v>4.25</v>
      </c>
      <c r="T207">
        <v>96.16</v>
      </c>
      <c r="U207">
        <v>98.57</v>
      </c>
      <c r="V207">
        <v>479</v>
      </c>
      <c r="Y207">
        <v>0.84</v>
      </c>
      <c r="Z207">
        <v>1.5309999999999999</v>
      </c>
      <c r="AD207">
        <v>407.4</v>
      </c>
      <c r="AG207">
        <v>10.14</v>
      </c>
      <c r="AH207">
        <v>706.5</v>
      </c>
      <c r="AI207">
        <v>0</v>
      </c>
      <c r="AJ207">
        <v>0</v>
      </c>
      <c r="AK207" t="s">
        <v>56</v>
      </c>
      <c r="AL207" t="s">
        <v>57</v>
      </c>
      <c r="AM207">
        <v>0.23</v>
      </c>
      <c r="AO207">
        <v>42.5</v>
      </c>
      <c r="AP207">
        <v>40.049999999999997</v>
      </c>
      <c r="AQ207">
        <v>38.590000000000003</v>
      </c>
    </row>
    <row r="208" spans="1:43" x14ac:dyDescent="0.2">
      <c r="B208">
        <v>212</v>
      </c>
      <c r="C208">
        <v>150</v>
      </c>
      <c r="D208" s="1">
        <v>43714</v>
      </c>
      <c r="E208" s="2">
        <v>0.4757291666666667</v>
      </c>
      <c r="F208">
        <v>1.6</v>
      </c>
      <c r="G208">
        <v>0</v>
      </c>
      <c r="H208">
        <v>0</v>
      </c>
      <c r="I208">
        <v>273</v>
      </c>
      <c r="J208">
        <v>58.5</v>
      </c>
      <c r="K208">
        <v>-0.48</v>
      </c>
      <c r="L208">
        <v>0</v>
      </c>
      <c r="M208">
        <v>93.89</v>
      </c>
      <c r="N208">
        <v>105.2</v>
      </c>
      <c r="O208">
        <v>11.33</v>
      </c>
      <c r="P208">
        <v>0.108</v>
      </c>
      <c r="Q208">
        <v>0.112</v>
      </c>
      <c r="R208">
        <v>7.0300000000000001E-2</v>
      </c>
      <c r="S208">
        <v>4.3899999999999997</v>
      </c>
      <c r="T208">
        <v>102.4</v>
      </c>
      <c r="U208">
        <v>105</v>
      </c>
      <c r="V208">
        <v>480</v>
      </c>
      <c r="Y208">
        <v>0.72</v>
      </c>
      <c r="Z208">
        <v>1.4319999999999999</v>
      </c>
      <c r="AD208">
        <v>418.8</v>
      </c>
      <c r="AG208">
        <v>10.29</v>
      </c>
      <c r="AH208">
        <v>751.1</v>
      </c>
      <c r="AI208">
        <v>0</v>
      </c>
      <c r="AJ208">
        <v>0</v>
      </c>
      <c r="AK208" t="s">
        <v>56</v>
      </c>
      <c r="AL208" t="s">
        <v>57</v>
      </c>
      <c r="AM208">
        <v>0.2</v>
      </c>
      <c r="AO208">
        <v>42.45</v>
      </c>
      <c r="AP208">
        <v>40.049999999999997</v>
      </c>
      <c r="AQ208">
        <v>38.54</v>
      </c>
    </row>
    <row r="209" spans="2:43" x14ac:dyDescent="0.2">
      <c r="B209">
        <v>213</v>
      </c>
      <c r="C209">
        <v>150</v>
      </c>
      <c r="D209" s="1">
        <v>43714</v>
      </c>
      <c r="E209" s="2">
        <v>0.47584490740740737</v>
      </c>
      <c r="F209">
        <v>1.6</v>
      </c>
      <c r="G209">
        <v>0</v>
      </c>
      <c r="H209">
        <v>0</v>
      </c>
      <c r="I209">
        <v>273</v>
      </c>
      <c r="J209">
        <v>61</v>
      </c>
      <c r="K209">
        <v>-0.48</v>
      </c>
      <c r="L209">
        <v>0</v>
      </c>
      <c r="M209">
        <v>98.21</v>
      </c>
      <c r="N209">
        <v>110.3</v>
      </c>
      <c r="O209">
        <v>12.09</v>
      </c>
      <c r="P209">
        <v>0.11</v>
      </c>
      <c r="Q209">
        <v>0.114</v>
      </c>
      <c r="R209">
        <v>7.2599999999999998E-2</v>
      </c>
      <c r="S209">
        <v>4.54</v>
      </c>
      <c r="T209">
        <v>107.3</v>
      </c>
      <c r="U209">
        <v>110.2</v>
      </c>
      <c r="V209">
        <v>476</v>
      </c>
      <c r="Y209">
        <v>0.64</v>
      </c>
      <c r="Z209">
        <v>1.3660000000000001</v>
      </c>
      <c r="AD209">
        <v>424.2</v>
      </c>
      <c r="AG209">
        <v>10.58</v>
      </c>
      <c r="AH209">
        <v>785.7</v>
      </c>
      <c r="AI209">
        <v>0</v>
      </c>
      <c r="AJ209">
        <v>0</v>
      </c>
      <c r="AK209" t="s">
        <v>56</v>
      </c>
      <c r="AL209" t="s">
        <v>57</v>
      </c>
      <c r="AM209">
        <v>0.21</v>
      </c>
      <c r="AO209">
        <v>42.5</v>
      </c>
      <c r="AP209">
        <v>40.049999999999997</v>
      </c>
      <c r="AQ209">
        <v>38.54</v>
      </c>
    </row>
    <row r="210" spans="2:43" x14ac:dyDescent="0.2">
      <c r="B210">
        <v>214</v>
      </c>
      <c r="C210">
        <v>150</v>
      </c>
      <c r="D210" s="1">
        <v>43714</v>
      </c>
      <c r="E210" s="2">
        <v>0.47596064814814815</v>
      </c>
      <c r="F210">
        <v>1.6</v>
      </c>
      <c r="G210">
        <v>0</v>
      </c>
      <c r="H210">
        <v>0</v>
      </c>
      <c r="I210">
        <v>273</v>
      </c>
      <c r="J210">
        <v>63</v>
      </c>
      <c r="K210">
        <v>-0.48</v>
      </c>
      <c r="L210">
        <v>0</v>
      </c>
      <c r="M210">
        <v>101.9</v>
      </c>
      <c r="N210">
        <v>114.5</v>
      </c>
      <c r="O210">
        <v>12.61</v>
      </c>
      <c r="P210">
        <v>0.11</v>
      </c>
      <c r="Q210">
        <v>0.114</v>
      </c>
      <c r="R210">
        <v>7.4700000000000003E-2</v>
      </c>
      <c r="S210">
        <v>4.67</v>
      </c>
      <c r="T210">
        <v>111.7</v>
      </c>
      <c r="U210">
        <v>114.7</v>
      </c>
      <c r="V210">
        <v>449</v>
      </c>
      <c r="Y210">
        <v>0.57999999999999996</v>
      </c>
      <c r="Z210">
        <v>1.3149999999999999</v>
      </c>
      <c r="AD210">
        <v>428</v>
      </c>
      <c r="AG210">
        <v>10.93</v>
      </c>
      <c r="AH210">
        <v>815.5</v>
      </c>
      <c r="AI210">
        <v>0</v>
      </c>
      <c r="AJ210">
        <v>0</v>
      </c>
      <c r="AK210" t="s">
        <v>56</v>
      </c>
      <c r="AL210" t="s">
        <v>57</v>
      </c>
      <c r="AM210">
        <v>0.15</v>
      </c>
      <c r="AO210">
        <v>42.5</v>
      </c>
      <c r="AP210">
        <v>40.049999999999997</v>
      </c>
      <c r="AQ210">
        <v>38.590000000000003</v>
      </c>
    </row>
    <row r="211" spans="2:43" x14ac:dyDescent="0.2">
      <c r="B211">
        <v>215</v>
      </c>
      <c r="C211">
        <v>150</v>
      </c>
      <c r="D211" s="1">
        <v>43714</v>
      </c>
      <c r="E211" s="2">
        <v>0.47607638888888887</v>
      </c>
      <c r="F211">
        <v>1.6</v>
      </c>
      <c r="G211">
        <v>0</v>
      </c>
      <c r="H211">
        <v>0</v>
      </c>
      <c r="I211">
        <v>273</v>
      </c>
      <c r="J211">
        <v>65.400000000000006</v>
      </c>
      <c r="K211">
        <v>-0.48</v>
      </c>
      <c r="L211">
        <v>0</v>
      </c>
      <c r="M211">
        <v>106</v>
      </c>
      <c r="N211">
        <v>119.2</v>
      </c>
      <c r="O211">
        <v>13.25</v>
      </c>
      <c r="P211">
        <v>0.111</v>
      </c>
      <c r="Q211">
        <v>0.11600000000000001</v>
      </c>
      <c r="R211">
        <v>7.6399999999999996E-2</v>
      </c>
      <c r="S211">
        <v>4.78</v>
      </c>
      <c r="T211">
        <v>116.4</v>
      </c>
      <c r="U211">
        <v>119.8</v>
      </c>
      <c r="V211">
        <v>445</v>
      </c>
      <c r="Y211">
        <v>0.52</v>
      </c>
      <c r="Z211">
        <v>1.264</v>
      </c>
      <c r="AD211">
        <v>434.8</v>
      </c>
      <c r="AG211">
        <v>11.25</v>
      </c>
      <c r="AH211">
        <v>847.7</v>
      </c>
      <c r="AI211">
        <v>0</v>
      </c>
      <c r="AJ211">
        <v>0</v>
      </c>
      <c r="AK211" t="s">
        <v>56</v>
      </c>
      <c r="AL211" t="s">
        <v>57</v>
      </c>
      <c r="AM211">
        <v>0.14000000000000001</v>
      </c>
      <c r="AO211">
        <v>42.45</v>
      </c>
      <c r="AP211">
        <v>40.049999999999997</v>
      </c>
      <c r="AQ211">
        <v>38.590000000000003</v>
      </c>
    </row>
    <row r="212" spans="2:43" x14ac:dyDescent="0.2">
      <c r="B212">
        <v>216</v>
      </c>
      <c r="C212">
        <v>150</v>
      </c>
      <c r="D212" s="1">
        <v>43714</v>
      </c>
      <c r="E212" s="2">
        <v>0.47619212962962965</v>
      </c>
      <c r="F212">
        <v>1.6</v>
      </c>
      <c r="G212">
        <v>0</v>
      </c>
      <c r="H212">
        <v>0</v>
      </c>
      <c r="I212">
        <v>273</v>
      </c>
      <c r="J212">
        <v>66.599999999999994</v>
      </c>
      <c r="K212">
        <v>-0.48</v>
      </c>
      <c r="L212">
        <v>0</v>
      </c>
      <c r="M212">
        <v>108.5</v>
      </c>
      <c r="N212">
        <v>121.7</v>
      </c>
      <c r="O212">
        <v>13.23</v>
      </c>
      <c r="P212">
        <v>0.109</v>
      </c>
      <c r="Q212">
        <v>0.113</v>
      </c>
      <c r="R212">
        <v>7.7499999999999999E-2</v>
      </c>
      <c r="S212">
        <v>4.84</v>
      </c>
      <c r="T212">
        <v>118.6</v>
      </c>
      <c r="U212">
        <v>122.6</v>
      </c>
      <c r="V212">
        <v>419</v>
      </c>
      <c r="Y212">
        <v>0.49</v>
      </c>
      <c r="Z212">
        <v>1.238</v>
      </c>
      <c r="AD212">
        <v>438.8</v>
      </c>
      <c r="AG212">
        <v>11.77</v>
      </c>
      <c r="AH212">
        <v>867.7</v>
      </c>
      <c r="AI212">
        <v>0</v>
      </c>
      <c r="AJ212">
        <v>0</v>
      </c>
      <c r="AK212" t="s">
        <v>56</v>
      </c>
      <c r="AL212" t="s">
        <v>57</v>
      </c>
      <c r="AM212">
        <v>0.18</v>
      </c>
      <c r="AO212">
        <v>42.45</v>
      </c>
      <c r="AP212">
        <v>40</v>
      </c>
      <c r="AQ212">
        <v>38.590000000000003</v>
      </c>
    </row>
    <row r="213" spans="2:43" x14ac:dyDescent="0.2">
      <c r="B213">
        <v>217</v>
      </c>
      <c r="C213">
        <v>150</v>
      </c>
      <c r="D213" s="1">
        <v>43714</v>
      </c>
      <c r="E213" s="2">
        <v>0.47630787037037042</v>
      </c>
      <c r="F213">
        <v>1.6</v>
      </c>
      <c r="G213">
        <v>0</v>
      </c>
      <c r="H213">
        <v>0</v>
      </c>
      <c r="I213">
        <v>273</v>
      </c>
      <c r="J213">
        <v>68.400000000000006</v>
      </c>
      <c r="K213">
        <v>-0.48</v>
      </c>
      <c r="L213">
        <v>0</v>
      </c>
      <c r="M213">
        <v>111.4</v>
      </c>
      <c r="N213">
        <v>125.7</v>
      </c>
      <c r="O213">
        <v>14.25</v>
      </c>
      <c r="P213">
        <v>0.113</v>
      </c>
      <c r="Q213">
        <v>0.11799999999999999</v>
      </c>
      <c r="R213">
        <v>7.7700000000000005E-2</v>
      </c>
      <c r="S213">
        <v>4.8600000000000003</v>
      </c>
      <c r="T213">
        <v>122.6</v>
      </c>
      <c r="U213">
        <v>125.8</v>
      </c>
      <c r="V213">
        <v>450</v>
      </c>
      <c r="Y213">
        <v>0.44</v>
      </c>
      <c r="Z213">
        <v>1.1990000000000001</v>
      </c>
      <c r="AD213">
        <v>449.5</v>
      </c>
      <c r="AG213">
        <v>11.6</v>
      </c>
      <c r="AH213">
        <v>891.6</v>
      </c>
      <c r="AI213">
        <v>0</v>
      </c>
      <c r="AJ213">
        <v>0</v>
      </c>
      <c r="AK213" t="s">
        <v>56</v>
      </c>
      <c r="AL213" t="s">
        <v>57</v>
      </c>
      <c r="AM213">
        <v>0.15</v>
      </c>
      <c r="AO213">
        <v>42.5</v>
      </c>
      <c r="AP213">
        <v>40.049999999999997</v>
      </c>
      <c r="AQ213">
        <v>38.54</v>
      </c>
    </row>
    <row r="214" spans="2:43" x14ac:dyDescent="0.2">
      <c r="B214">
        <v>218</v>
      </c>
      <c r="C214">
        <v>150</v>
      </c>
      <c r="D214" s="1">
        <v>43714</v>
      </c>
      <c r="E214" s="2">
        <v>0.47642361111111109</v>
      </c>
      <c r="F214">
        <v>1.6</v>
      </c>
      <c r="G214">
        <v>0</v>
      </c>
      <c r="H214">
        <v>0</v>
      </c>
      <c r="I214">
        <v>273</v>
      </c>
      <c r="J214">
        <v>69.400000000000006</v>
      </c>
      <c r="K214">
        <v>-0.48</v>
      </c>
      <c r="L214">
        <v>0</v>
      </c>
      <c r="M214">
        <v>113.2</v>
      </c>
      <c r="N214">
        <v>127.6</v>
      </c>
      <c r="O214">
        <v>14.41</v>
      </c>
      <c r="P214">
        <v>0.113</v>
      </c>
      <c r="Q214">
        <v>0.11700000000000001</v>
      </c>
      <c r="R214">
        <v>7.9299999999999995E-2</v>
      </c>
      <c r="S214">
        <v>4.96</v>
      </c>
      <c r="T214">
        <v>124.7</v>
      </c>
      <c r="U214">
        <v>127.7</v>
      </c>
      <c r="V214">
        <v>434</v>
      </c>
      <c r="Y214">
        <v>0.42</v>
      </c>
      <c r="Z214">
        <v>1.18</v>
      </c>
      <c r="AD214">
        <v>447.4</v>
      </c>
      <c r="AG214">
        <v>11.84</v>
      </c>
      <c r="AH214">
        <v>905.8</v>
      </c>
      <c r="AI214">
        <v>0</v>
      </c>
      <c r="AJ214">
        <v>0</v>
      </c>
      <c r="AK214" t="s">
        <v>56</v>
      </c>
      <c r="AL214" t="s">
        <v>57</v>
      </c>
      <c r="AM214">
        <v>0.14000000000000001</v>
      </c>
      <c r="AO214">
        <v>42.5</v>
      </c>
      <c r="AP214">
        <v>40.049999999999997</v>
      </c>
      <c r="AQ214">
        <v>38.590000000000003</v>
      </c>
    </row>
    <row r="215" spans="2:43" x14ac:dyDescent="0.2">
      <c r="B215">
        <v>219</v>
      </c>
      <c r="C215">
        <v>150</v>
      </c>
      <c r="D215" s="1">
        <v>43714</v>
      </c>
      <c r="E215" s="2">
        <v>0.47653935185185187</v>
      </c>
      <c r="F215">
        <v>1.6</v>
      </c>
      <c r="G215">
        <v>0</v>
      </c>
      <c r="H215">
        <v>0</v>
      </c>
      <c r="I215">
        <v>273</v>
      </c>
      <c r="J215">
        <v>69.900000000000006</v>
      </c>
      <c r="K215">
        <v>-0.48</v>
      </c>
      <c r="L215">
        <v>0</v>
      </c>
      <c r="M215">
        <v>114</v>
      </c>
      <c r="N215">
        <v>128.80000000000001</v>
      </c>
      <c r="O215">
        <v>14.85</v>
      </c>
      <c r="P215">
        <v>0.115</v>
      </c>
      <c r="Q215">
        <v>0.12</v>
      </c>
      <c r="R215">
        <v>7.8600000000000003E-2</v>
      </c>
      <c r="S215">
        <v>4.91</v>
      </c>
      <c r="T215">
        <v>125.3</v>
      </c>
      <c r="U215">
        <v>129.30000000000001</v>
      </c>
      <c r="V215">
        <v>428</v>
      </c>
      <c r="Y215">
        <v>0.41</v>
      </c>
      <c r="Z215">
        <v>1.169</v>
      </c>
      <c r="AD215">
        <v>454.6</v>
      </c>
      <c r="AG215">
        <v>11.67</v>
      </c>
      <c r="AH215">
        <v>911.8</v>
      </c>
      <c r="AI215">
        <v>0</v>
      </c>
      <c r="AJ215">
        <v>0</v>
      </c>
      <c r="AK215" t="s">
        <v>56</v>
      </c>
      <c r="AL215" t="s">
        <v>57</v>
      </c>
      <c r="AM215">
        <v>0.17</v>
      </c>
      <c r="AO215">
        <v>42.5</v>
      </c>
      <c r="AP215">
        <v>40.049999999999997</v>
      </c>
      <c r="AQ215">
        <v>38.590000000000003</v>
      </c>
    </row>
    <row r="216" spans="2:43" x14ac:dyDescent="0.2">
      <c r="B216">
        <v>220</v>
      </c>
      <c r="C216">
        <v>150</v>
      </c>
      <c r="D216" s="1">
        <v>43714</v>
      </c>
      <c r="E216" s="2">
        <v>0.47665509259259259</v>
      </c>
      <c r="F216">
        <v>1.6</v>
      </c>
      <c r="G216">
        <v>0</v>
      </c>
      <c r="H216">
        <v>0</v>
      </c>
      <c r="I216">
        <v>273</v>
      </c>
      <c r="J216">
        <v>70.5</v>
      </c>
      <c r="K216">
        <v>-0.48</v>
      </c>
      <c r="L216">
        <v>0</v>
      </c>
      <c r="M216">
        <v>115</v>
      </c>
      <c r="N216">
        <v>130</v>
      </c>
      <c r="O216">
        <v>15.01</v>
      </c>
      <c r="P216">
        <v>0.11600000000000001</v>
      </c>
      <c r="Q216">
        <v>0.12</v>
      </c>
      <c r="R216">
        <v>8.1699999999999995E-2</v>
      </c>
      <c r="S216">
        <v>5.1100000000000003</v>
      </c>
      <c r="T216">
        <v>126.8</v>
      </c>
      <c r="U216">
        <v>130.30000000000001</v>
      </c>
      <c r="V216">
        <v>424</v>
      </c>
      <c r="Y216">
        <v>0.39</v>
      </c>
      <c r="Z216">
        <v>1.159</v>
      </c>
      <c r="AD216">
        <v>441</v>
      </c>
      <c r="AG216">
        <v>11.74</v>
      </c>
      <c r="AH216">
        <v>919.7</v>
      </c>
      <c r="AI216">
        <v>0</v>
      </c>
      <c r="AJ216">
        <v>0</v>
      </c>
      <c r="AK216" t="s">
        <v>56</v>
      </c>
      <c r="AL216" t="s">
        <v>57</v>
      </c>
      <c r="AM216">
        <v>0.15</v>
      </c>
      <c r="AO216">
        <v>42.5</v>
      </c>
      <c r="AP216">
        <v>40.049999999999997</v>
      </c>
      <c r="AQ216">
        <v>38.590000000000003</v>
      </c>
    </row>
    <row r="217" spans="2:43" x14ac:dyDescent="0.2">
      <c r="B217">
        <v>221</v>
      </c>
      <c r="C217">
        <v>150</v>
      </c>
      <c r="D217" s="1">
        <v>43714</v>
      </c>
      <c r="E217" s="2">
        <v>0.47677083333333337</v>
      </c>
      <c r="F217">
        <v>1.6</v>
      </c>
      <c r="G217">
        <v>0</v>
      </c>
      <c r="H217">
        <v>0</v>
      </c>
      <c r="I217">
        <v>273</v>
      </c>
      <c r="J217">
        <v>72.7</v>
      </c>
      <c r="K217">
        <v>-0.48</v>
      </c>
      <c r="L217">
        <v>0</v>
      </c>
      <c r="M217">
        <v>119.1</v>
      </c>
      <c r="N217">
        <v>134.6</v>
      </c>
      <c r="O217">
        <v>15.51</v>
      </c>
      <c r="P217">
        <v>0.115</v>
      </c>
      <c r="Q217">
        <v>0.12</v>
      </c>
      <c r="R217">
        <v>7.8299999999999995E-2</v>
      </c>
      <c r="S217">
        <v>4.8899999999999997</v>
      </c>
      <c r="T217">
        <v>131.1</v>
      </c>
      <c r="U217">
        <v>135.69999999999999</v>
      </c>
      <c r="V217">
        <v>413</v>
      </c>
      <c r="Y217">
        <v>0.34</v>
      </c>
      <c r="Z217">
        <v>1.119</v>
      </c>
      <c r="AD217">
        <v>476.9</v>
      </c>
      <c r="AG217">
        <v>12.2</v>
      </c>
      <c r="AH217">
        <v>952.9</v>
      </c>
      <c r="AI217">
        <v>0</v>
      </c>
      <c r="AJ217">
        <v>0</v>
      </c>
      <c r="AK217" t="s">
        <v>56</v>
      </c>
      <c r="AL217" t="s">
        <v>57</v>
      </c>
      <c r="AM217">
        <v>0.15</v>
      </c>
      <c r="AO217">
        <v>42.55</v>
      </c>
      <c r="AP217">
        <v>40.1</v>
      </c>
      <c r="AQ217">
        <v>38.590000000000003</v>
      </c>
    </row>
    <row r="218" spans="2:43" x14ac:dyDescent="0.2">
      <c r="B218">
        <v>222</v>
      </c>
      <c r="C218">
        <v>150</v>
      </c>
      <c r="D218" s="1">
        <v>43714</v>
      </c>
      <c r="E218" s="2">
        <v>0.47688657407407403</v>
      </c>
      <c r="F218">
        <v>1.6</v>
      </c>
      <c r="G218">
        <v>0</v>
      </c>
      <c r="H218">
        <v>0</v>
      </c>
      <c r="I218">
        <v>273</v>
      </c>
      <c r="J218">
        <v>73.599999999999994</v>
      </c>
      <c r="K218">
        <v>-0.48</v>
      </c>
      <c r="L218">
        <v>0</v>
      </c>
      <c r="M218">
        <v>120.5</v>
      </c>
      <c r="N218">
        <v>136.5</v>
      </c>
      <c r="O218">
        <v>15.97</v>
      </c>
      <c r="P218">
        <v>0.11700000000000001</v>
      </c>
      <c r="Q218">
        <v>0.122</v>
      </c>
      <c r="R218">
        <v>8.0399999999999999E-2</v>
      </c>
      <c r="S218">
        <v>5.0199999999999996</v>
      </c>
      <c r="T218">
        <v>132.69999999999999</v>
      </c>
      <c r="U218">
        <v>137.1</v>
      </c>
      <c r="V218">
        <v>421</v>
      </c>
      <c r="Y218">
        <v>0.33</v>
      </c>
      <c r="Z218">
        <v>1.1040000000000001</v>
      </c>
      <c r="AD218">
        <v>470</v>
      </c>
      <c r="AG218">
        <v>12.16</v>
      </c>
      <c r="AH218">
        <v>964.2</v>
      </c>
      <c r="AI218">
        <v>0</v>
      </c>
      <c r="AJ218">
        <v>0</v>
      </c>
      <c r="AK218" t="s">
        <v>56</v>
      </c>
      <c r="AL218" t="s">
        <v>57</v>
      </c>
      <c r="AM218">
        <v>0.15</v>
      </c>
      <c r="AO218">
        <v>42.5</v>
      </c>
      <c r="AP218">
        <v>40.049999999999997</v>
      </c>
      <c r="AQ218">
        <v>38.590000000000003</v>
      </c>
    </row>
    <row r="219" spans="2:43" x14ac:dyDescent="0.2">
      <c r="B219">
        <v>223</v>
      </c>
      <c r="C219">
        <v>150</v>
      </c>
      <c r="D219" s="1">
        <v>43714</v>
      </c>
      <c r="E219" s="2">
        <v>0.47700231481481481</v>
      </c>
      <c r="F219">
        <v>1.6</v>
      </c>
      <c r="G219">
        <v>0</v>
      </c>
      <c r="H219">
        <v>0</v>
      </c>
      <c r="I219">
        <v>273</v>
      </c>
      <c r="J219">
        <v>72.8</v>
      </c>
      <c r="K219">
        <v>-0.48</v>
      </c>
      <c r="L219">
        <v>0</v>
      </c>
      <c r="M219">
        <v>118.9</v>
      </c>
      <c r="N219">
        <v>134.80000000000001</v>
      </c>
      <c r="O219">
        <v>15.9</v>
      </c>
      <c r="P219">
        <v>0.11799999999999999</v>
      </c>
      <c r="Q219">
        <v>0.123</v>
      </c>
      <c r="R219">
        <v>8.0799999999999997E-2</v>
      </c>
      <c r="S219">
        <v>5.05</v>
      </c>
      <c r="T219">
        <v>131.30000000000001</v>
      </c>
      <c r="U219">
        <v>135</v>
      </c>
      <c r="V219">
        <v>427</v>
      </c>
      <c r="Y219">
        <v>0.34</v>
      </c>
      <c r="Z219">
        <v>1.117</v>
      </c>
      <c r="AD219">
        <v>461.5</v>
      </c>
      <c r="AG219">
        <v>11.9</v>
      </c>
      <c r="AH219">
        <v>951.3</v>
      </c>
      <c r="AI219">
        <v>0</v>
      </c>
      <c r="AJ219">
        <v>0</v>
      </c>
      <c r="AK219" t="s">
        <v>56</v>
      </c>
      <c r="AL219" t="s">
        <v>57</v>
      </c>
      <c r="AM219">
        <v>0.16</v>
      </c>
      <c r="AO219">
        <v>42.55</v>
      </c>
      <c r="AP219">
        <v>40.049999999999997</v>
      </c>
      <c r="AQ219">
        <v>38.590000000000003</v>
      </c>
    </row>
    <row r="220" spans="2:43" x14ac:dyDescent="0.2">
      <c r="B220">
        <v>224</v>
      </c>
      <c r="C220">
        <v>150</v>
      </c>
      <c r="D220" s="1">
        <v>43714</v>
      </c>
      <c r="E220" s="2">
        <v>0.47711805555555559</v>
      </c>
      <c r="F220">
        <v>1.6</v>
      </c>
      <c r="G220">
        <v>0</v>
      </c>
      <c r="H220">
        <v>0</v>
      </c>
      <c r="I220">
        <v>273</v>
      </c>
      <c r="J220">
        <v>73.900000000000006</v>
      </c>
      <c r="K220">
        <v>-0.48</v>
      </c>
      <c r="L220">
        <v>0</v>
      </c>
      <c r="M220">
        <v>120.8</v>
      </c>
      <c r="N220">
        <v>137.1</v>
      </c>
      <c r="O220">
        <v>16.329999999999998</v>
      </c>
      <c r="P220">
        <v>0.11899999999999999</v>
      </c>
      <c r="Q220">
        <v>0.124</v>
      </c>
      <c r="R220">
        <v>8.1199999999999994E-2</v>
      </c>
      <c r="S220">
        <v>5.08</v>
      </c>
      <c r="T220">
        <v>133.6</v>
      </c>
      <c r="U220">
        <v>137.5</v>
      </c>
      <c r="V220">
        <v>419</v>
      </c>
      <c r="Y220">
        <v>0.32</v>
      </c>
      <c r="Z220">
        <v>1.099</v>
      </c>
      <c r="AD220">
        <v>466</v>
      </c>
      <c r="AG220">
        <v>11.96</v>
      </c>
      <c r="AH220">
        <v>966</v>
      </c>
      <c r="AI220">
        <v>0</v>
      </c>
      <c r="AJ220">
        <v>0</v>
      </c>
      <c r="AK220" t="s">
        <v>56</v>
      </c>
      <c r="AL220" t="s">
        <v>57</v>
      </c>
      <c r="AM220">
        <v>0.17</v>
      </c>
      <c r="AO220">
        <v>42.45</v>
      </c>
      <c r="AP220">
        <v>40.049999999999997</v>
      </c>
      <c r="AQ220">
        <v>38.590000000000003</v>
      </c>
    </row>
    <row r="221" spans="2:43" x14ac:dyDescent="0.2">
      <c r="B221">
        <v>225</v>
      </c>
      <c r="C221">
        <v>150</v>
      </c>
      <c r="D221" s="1">
        <v>43714</v>
      </c>
      <c r="E221" s="2">
        <v>0.47723379629629631</v>
      </c>
      <c r="F221">
        <v>1.6</v>
      </c>
      <c r="G221">
        <v>0</v>
      </c>
      <c r="H221">
        <v>0</v>
      </c>
      <c r="I221">
        <v>273</v>
      </c>
      <c r="J221">
        <v>75.099999999999994</v>
      </c>
      <c r="K221">
        <v>-0.48</v>
      </c>
      <c r="L221">
        <v>0</v>
      </c>
      <c r="M221">
        <v>123</v>
      </c>
      <c r="N221">
        <v>139.5</v>
      </c>
      <c r="O221">
        <v>16.510000000000002</v>
      </c>
      <c r="P221">
        <v>0.11799999999999999</v>
      </c>
      <c r="Q221">
        <v>0.123</v>
      </c>
      <c r="R221">
        <v>8.2600000000000007E-2</v>
      </c>
      <c r="S221">
        <v>5.16</v>
      </c>
      <c r="T221">
        <v>135.69999999999999</v>
      </c>
      <c r="U221">
        <v>140</v>
      </c>
      <c r="V221">
        <v>414</v>
      </c>
      <c r="Y221">
        <v>0.3</v>
      </c>
      <c r="Z221">
        <v>1.08</v>
      </c>
      <c r="AD221">
        <v>467.1</v>
      </c>
      <c r="AG221">
        <v>12.26</v>
      </c>
      <c r="AH221">
        <v>984.1</v>
      </c>
      <c r="AI221">
        <v>0</v>
      </c>
      <c r="AJ221">
        <v>0</v>
      </c>
      <c r="AK221" t="s">
        <v>56</v>
      </c>
      <c r="AL221" t="s">
        <v>57</v>
      </c>
      <c r="AM221">
        <v>0.15</v>
      </c>
      <c r="AO221">
        <v>42.5</v>
      </c>
      <c r="AP221">
        <v>40.049999999999997</v>
      </c>
      <c r="AQ221">
        <v>38.590000000000003</v>
      </c>
    </row>
    <row r="222" spans="2:43" x14ac:dyDescent="0.2">
      <c r="B222">
        <v>226</v>
      </c>
      <c r="C222">
        <v>150</v>
      </c>
      <c r="D222" s="1">
        <v>43714</v>
      </c>
      <c r="E222" s="2">
        <v>0.47734953703703703</v>
      </c>
      <c r="F222">
        <v>1.6</v>
      </c>
      <c r="G222">
        <v>0</v>
      </c>
      <c r="H222">
        <v>0</v>
      </c>
      <c r="I222">
        <v>273</v>
      </c>
      <c r="J222">
        <v>74.599999999999994</v>
      </c>
      <c r="K222">
        <v>-0.48</v>
      </c>
      <c r="L222">
        <v>0</v>
      </c>
      <c r="M222">
        <v>122</v>
      </c>
      <c r="N222">
        <v>138.6</v>
      </c>
      <c r="O222">
        <v>16.63</v>
      </c>
      <c r="P222">
        <v>0.12</v>
      </c>
      <c r="Q222">
        <v>0.125</v>
      </c>
      <c r="R222">
        <v>8.0399999999999999E-2</v>
      </c>
      <c r="S222">
        <v>5.0199999999999996</v>
      </c>
      <c r="T222">
        <v>134.9</v>
      </c>
      <c r="U222">
        <v>139.30000000000001</v>
      </c>
      <c r="V222">
        <v>414</v>
      </c>
      <c r="Y222">
        <v>0.31</v>
      </c>
      <c r="Z222">
        <v>1.087</v>
      </c>
      <c r="AD222">
        <v>475.9</v>
      </c>
      <c r="AG222">
        <v>12</v>
      </c>
      <c r="AH222">
        <v>976</v>
      </c>
      <c r="AI222">
        <v>0</v>
      </c>
      <c r="AJ222">
        <v>0</v>
      </c>
      <c r="AK222" t="s">
        <v>56</v>
      </c>
      <c r="AL222" t="s">
        <v>57</v>
      </c>
      <c r="AM222">
        <v>0.19</v>
      </c>
      <c r="AO222">
        <v>42.5</v>
      </c>
      <c r="AP222">
        <v>40.049999999999997</v>
      </c>
      <c r="AQ222">
        <v>38.590000000000003</v>
      </c>
    </row>
    <row r="223" spans="2:43" x14ac:dyDescent="0.2">
      <c r="B223">
        <v>227</v>
      </c>
      <c r="C223">
        <v>150</v>
      </c>
      <c r="D223" s="1">
        <v>43714</v>
      </c>
      <c r="E223" s="2">
        <v>0.47746527777777775</v>
      </c>
      <c r="F223">
        <v>1.6</v>
      </c>
      <c r="G223">
        <v>0</v>
      </c>
      <c r="H223">
        <v>0</v>
      </c>
      <c r="I223">
        <v>273</v>
      </c>
      <c r="J223">
        <v>74.099999999999994</v>
      </c>
      <c r="K223">
        <v>-0.48</v>
      </c>
      <c r="L223">
        <v>0</v>
      </c>
      <c r="M223">
        <v>121</v>
      </c>
      <c r="N223">
        <v>137.5</v>
      </c>
      <c r="O223">
        <v>16.45</v>
      </c>
      <c r="P223">
        <v>0.12</v>
      </c>
      <c r="Q223">
        <v>0.124</v>
      </c>
      <c r="R223">
        <v>8.2600000000000007E-2</v>
      </c>
      <c r="S223">
        <v>5.16</v>
      </c>
      <c r="T223">
        <v>133.80000000000001</v>
      </c>
      <c r="U223">
        <v>138</v>
      </c>
      <c r="V223">
        <v>414</v>
      </c>
      <c r="Y223">
        <v>0.32</v>
      </c>
      <c r="Z223">
        <v>1.0960000000000001</v>
      </c>
      <c r="AD223">
        <v>459.4</v>
      </c>
      <c r="AG223">
        <v>11.94</v>
      </c>
      <c r="AH223">
        <v>968.3</v>
      </c>
      <c r="AI223">
        <v>0</v>
      </c>
      <c r="AJ223">
        <v>0</v>
      </c>
      <c r="AK223" t="s">
        <v>56</v>
      </c>
      <c r="AL223" t="s">
        <v>57</v>
      </c>
      <c r="AM223">
        <v>0.14000000000000001</v>
      </c>
      <c r="AO223">
        <v>42.5</v>
      </c>
      <c r="AP223">
        <v>40.049999999999997</v>
      </c>
      <c r="AQ223">
        <v>38.590000000000003</v>
      </c>
    </row>
    <row r="224" spans="2:43" x14ac:dyDescent="0.2">
      <c r="B224">
        <v>228</v>
      </c>
      <c r="C224">
        <v>150</v>
      </c>
      <c r="D224" s="1">
        <v>43714</v>
      </c>
      <c r="E224" s="2">
        <v>0.47758101851851853</v>
      </c>
      <c r="F224">
        <v>1.6</v>
      </c>
      <c r="G224">
        <v>0</v>
      </c>
      <c r="H224">
        <v>0</v>
      </c>
      <c r="I224">
        <v>273</v>
      </c>
      <c r="J224">
        <v>73.8</v>
      </c>
      <c r="K224">
        <v>-0.48</v>
      </c>
      <c r="L224">
        <v>0</v>
      </c>
      <c r="M224">
        <v>120.4</v>
      </c>
      <c r="N224">
        <v>136.80000000000001</v>
      </c>
      <c r="O224">
        <v>16.41</v>
      </c>
      <c r="P224">
        <v>0.12</v>
      </c>
      <c r="Q224">
        <v>0.125</v>
      </c>
      <c r="R224">
        <v>8.3299999999999999E-2</v>
      </c>
      <c r="S224">
        <v>5.21</v>
      </c>
      <c r="T224">
        <v>133.30000000000001</v>
      </c>
      <c r="U224">
        <v>137.80000000000001</v>
      </c>
      <c r="V224">
        <v>400</v>
      </c>
      <c r="Y224">
        <v>0.32</v>
      </c>
      <c r="Z224">
        <v>1.101</v>
      </c>
      <c r="AD224">
        <v>452.9</v>
      </c>
      <c r="AG224">
        <v>11.83</v>
      </c>
      <c r="AH224">
        <v>962.8</v>
      </c>
      <c r="AI224">
        <v>0</v>
      </c>
      <c r="AJ224">
        <v>0</v>
      </c>
      <c r="AK224" t="s">
        <v>56</v>
      </c>
      <c r="AL224" t="s">
        <v>57</v>
      </c>
      <c r="AM224">
        <v>0.2</v>
      </c>
      <c r="AO224">
        <v>42.55</v>
      </c>
      <c r="AP224">
        <v>40.049999999999997</v>
      </c>
      <c r="AQ224">
        <v>38.590000000000003</v>
      </c>
    </row>
    <row r="225" spans="2:43" x14ac:dyDescent="0.2">
      <c r="B225">
        <v>229</v>
      </c>
      <c r="C225">
        <v>150</v>
      </c>
      <c r="D225" s="1">
        <v>43714</v>
      </c>
      <c r="E225" s="2">
        <v>0.47769675925925931</v>
      </c>
      <c r="F225">
        <v>1.6</v>
      </c>
      <c r="G225">
        <v>0</v>
      </c>
      <c r="H225">
        <v>0</v>
      </c>
      <c r="I225">
        <v>273</v>
      </c>
      <c r="J225">
        <v>75.3</v>
      </c>
      <c r="K225">
        <v>-0.48</v>
      </c>
      <c r="L225">
        <v>0</v>
      </c>
      <c r="M225">
        <v>123</v>
      </c>
      <c r="N225">
        <v>140.30000000000001</v>
      </c>
      <c r="O225">
        <v>17.28</v>
      </c>
      <c r="P225">
        <v>0.123</v>
      </c>
      <c r="Q225">
        <v>0.128</v>
      </c>
      <c r="R225">
        <v>8.1600000000000006E-2</v>
      </c>
      <c r="S225">
        <v>5.0999999999999996</v>
      </c>
      <c r="T225">
        <v>136.69999999999999</v>
      </c>
      <c r="U225">
        <v>141</v>
      </c>
      <c r="V225">
        <v>409</v>
      </c>
      <c r="Y225">
        <v>0.28999999999999998</v>
      </c>
      <c r="Z225">
        <v>1.0740000000000001</v>
      </c>
      <c r="AD225">
        <v>472.9</v>
      </c>
      <c r="AG225">
        <v>11.79</v>
      </c>
      <c r="AH225">
        <v>984.2</v>
      </c>
      <c r="AI225">
        <v>0</v>
      </c>
      <c r="AJ225">
        <v>0</v>
      </c>
      <c r="AK225" t="s">
        <v>56</v>
      </c>
      <c r="AL225" t="s">
        <v>57</v>
      </c>
      <c r="AM225">
        <v>0.14000000000000001</v>
      </c>
      <c r="AO225">
        <v>42.5</v>
      </c>
      <c r="AP225">
        <v>40.049999999999997</v>
      </c>
      <c r="AQ225">
        <v>38.590000000000003</v>
      </c>
    </row>
    <row r="226" spans="2:43" x14ac:dyDescent="0.2">
      <c r="B226">
        <v>230</v>
      </c>
      <c r="C226">
        <v>150</v>
      </c>
      <c r="D226" s="1">
        <v>43714</v>
      </c>
      <c r="E226" s="2">
        <v>0.47781249999999997</v>
      </c>
      <c r="F226">
        <v>1.6</v>
      </c>
      <c r="G226">
        <v>0</v>
      </c>
      <c r="H226">
        <v>0</v>
      </c>
      <c r="I226">
        <v>273</v>
      </c>
      <c r="J226">
        <v>75.3</v>
      </c>
      <c r="K226">
        <v>-0.48</v>
      </c>
      <c r="L226">
        <v>0</v>
      </c>
      <c r="M226">
        <v>122.9</v>
      </c>
      <c r="N226">
        <v>140.1</v>
      </c>
      <c r="O226">
        <v>17.11</v>
      </c>
      <c r="P226">
        <v>0.122</v>
      </c>
      <c r="Q226">
        <v>0.127</v>
      </c>
      <c r="R226">
        <v>8.2900000000000001E-2</v>
      </c>
      <c r="S226">
        <v>5.18</v>
      </c>
      <c r="T226">
        <v>136.6</v>
      </c>
      <c r="U226">
        <v>141.1</v>
      </c>
      <c r="V226">
        <v>401</v>
      </c>
      <c r="Y226">
        <v>0.28999999999999998</v>
      </c>
      <c r="Z226">
        <v>1.0760000000000001</v>
      </c>
      <c r="AD226">
        <v>465.1</v>
      </c>
      <c r="AG226">
        <v>11.88</v>
      </c>
      <c r="AH226">
        <v>983.6</v>
      </c>
      <c r="AI226">
        <v>0</v>
      </c>
      <c r="AJ226">
        <v>0</v>
      </c>
      <c r="AK226" t="s">
        <v>56</v>
      </c>
      <c r="AL226" t="s">
        <v>57</v>
      </c>
      <c r="AM226">
        <v>0.14000000000000001</v>
      </c>
      <c r="AO226">
        <v>42.5</v>
      </c>
      <c r="AP226">
        <v>40.049999999999997</v>
      </c>
      <c r="AQ226">
        <v>38.590000000000003</v>
      </c>
    </row>
    <row r="227" spans="2:43" x14ac:dyDescent="0.2">
      <c r="B227">
        <v>231</v>
      </c>
      <c r="C227">
        <v>150</v>
      </c>
      <c r="D227" s="1">
        <v>43714</v>
      </c>
      <c r="E227" s="2">
        <v>0.47792824074074075</v>
      </c>
      <c r="F227">
        <v>1.6</v>
      </c>
      <c r="G227">
        <v>0</v>
      </c>
      <c r="H227">
        <v>0</v>
      </c>
      <c r="I227">
        <v>273</v>
      </c>
      <c r="J227">
        <v>75.2</v>
      </c>
      <c r="K227">
        <v>-0.48</v>
      </c>
      <c r="L227">
        <v>0</v>
      </c>
      <c r="M227">
        <v>122.6</v>
      </c>
      <c r="N227">
        <v>140</v>
      </c>
      <c r="O227">
        <v>17.350000000000001</v>
      </c>
      <c r="P227">
        <v>0.124</v>
      </c>
      <c r="Q227">
        <v>0.129</v>
      </c>
      <c r="R227">
        <v>8.3099999999999993E-2</v>
      </c>
      <c r="S227">
        <v>5.2</v>
      </c>
      <c r="T227">
        <v>136</v>
      </c>
      <c r="U227">
        <v>141</v>
      </c>
      <c r="V227">
        <v>398</v>
      </c>
      <c r="Y227">
        <v>0.28999999999999998</v>
      </c>
      <c r="Z227">
        <v>1.0760000000000001</v>
      </c>
      <c r="AD227">
        <v>462.4</v>
      </c>
      <c r="AG227">
        <v>11.67</v>
      </c>
      <c r="AH227">
        <v>980.9</v>
      </c>
      <c r="AI227">
        <v>0</v>
      </c>
      <c r="AJ227">
        <v>0</v>
      </c>
      <c r="AK227" t="s">
        <v>56</v>
      </c>
      <c r="AL227" t="s">
        <v>57</v>
      </c>
      <c r="AM227">
        <v>0.14000000000000001</v>
      </c>
      <c r="AO227">
        <v>42.5</v>
      </c>
      <c r="AP227">
        <v>40.1</v>
      </c>
      <c r="AQ227">
        <v>38.590000000000003</v>
      </c>
    </row>
    <row r="228" spans="2:43" x14ac:dyDescent="0.2">
      <c r="B228">
        <v>232</v>
      </c>
      <c r="C228">
        <v>150</v>
      </c>
      <c r="D228" s="1">
        <v>43714</v>
      </c>
      <c r="E228" s="2">
        <v>0.47804398148148147</v>
      </c>
      <c r="F228">
        <v>1.6</v>
      </c>
      <c r="G228">
        <v>0</v>
      </c>
      <c r="H228">
        <v>0</v>
      </c>
      <c r="I228">
        <v>273</v>
      </c>
      <c r="J228">
        <v>77.099999999999994</v>
      </c>
      <c r="K228">
        <v>-0.48</v>
      </c>
      <c r="L228">
        <v>0</v>
      </c>
      <c r="M228">
        <v>126.3</v>
      </c>
      <c r="N228">
        <v>144</v>
      </c>
      <c r="O228">
        <v>17.68</v>
      </c>
      <c r="P228">
        <v>0.123</v>
      </c>
      <c r="Q228">
        <v>0.128</v>
      </c>
      <c r="R228">
        <v>8.1900000000000001E-2</v>
      </c>
      <c r="S228">
        <v>5.12</v>
      </c>
      <c r="T228">
        <v>140.1</v>
      </c>
      <c r="U228">
        <v>144.30000000000001</v>
      </c>
      <c r="V228">
        <v>425</v>
      </c>
      <c r="Y228">
        <v>0.26</v>
      </c>
      <c r="Z228">
        <v>1.046</v>
      </c>
      <c r="AD228">
        <v>483.3</v>
      </c>
      <c r="AG228">
        <v>12.14</v>
      </c>
      <c r="AH228">
        <v>1010</v>
      </c>
      <c r="AI228">
        <v>0</v>
      </c>
      <c r="AJ228">
        <v>0</v>
      </c>
      <c r="AK228" t="s">
        <v>56</v>
      </c>
      <c r="AL228" t="s">
        <v>57</v>
      </c>
      <c r="AM228">
        <v>0.22</v>
      </c>
      <c r="AO228">
        <v>42.55</v>
      </c>
      <c r="AP228">
        <v>40.049999999999997</v>
      </c>
      <c r="AQ228">
        <v>38.590000000000003</v>
      </c>
    </row>
    <row r="229" spans="2:43" x14ac:dyDescent="0.2">
      <c r="B229">
        <v>233</v>
      </c>
      <c r="C229">
        <v>150</v>
      </c>
      <c r="D229" s="1">
        <v>43714</v>
      </c>
      <c r="E229" s="2">
        <v>0.47815972222222225</v>
      </c>
      <c r="F229">
        <v>1.6</v>
      </c>
      <c r="G229">
        <v>0</v>
      </c>
      <c r="H229">
        <v>0</v>
      </c>
      <c r="I229">
        <v>273</v>
      </c>
      <c r="J229">
        <v>76.099999999999994</v>
      </c>
      <c r="K229">
        <v>-0.48</v>
      </c>
      <c r="L229">
        <v>0</v>
      </c>
      <c r="M229">
        <v>124.1</v>
      </c>
      <c r="N229">
        <v>141.9</v>
      </c>
      <c r="O229">
        <v>17.78</v>
      </c>
      <c r="P229">
        <v>0.125</v>
      </c>
      <c r="Q229">
        <v>0.13</v>
      </c>
      <c r="R229">
        <v>8.2299999999999998E-2</v>
      </c>
      <c r="S229">
        <v>5.14</v>
      </c>
      <c r="T229">
        <v>138.1</v>
      </c>
      <c r="U229">
        <v>142.30000000000001</v>
      </c>
      <c r="V229">
        <v>417</v>
      </c>
      <c r="Y229">
        <v>0.28000000000000003</v>
      </c>
      <c r="Z229">
        <v>1.0609999999999999</v>
      </c>
      <c r="AD229">
        <v>473</v>
      </c>
      <c r="AG229">
        <v>11.69</v>
      </c>
      <c r="AH229">
        <v>993.2</v>
      </c>
      <c r="AI229">
        <v>0</v>
      </c>
      <c r="AJ229">
        <v>0</v>
      </c>
      <c r="AK229" t="s">
        <v>56</v>
      </c>
      <c r="AL229" t="s">
        <v>57</v>
      </c>
      <c r="AM229">
        <v>0.2</v>
      </c>
      <c r="AO229">
        <v>42.55</v>
      </c>
      <c r="AP229">
        <v>40.049999999999997</v>
      </c>
      <c r="AQ229">
        <v>38.590000000000003</v>
      </c>
    </row>
    <row r="230" spans="2:43" x14ac:dyDescent="0.2">
      <c r="B230">
        <v>234</v>
      </c>
      <c r="C230">
        <v>150</v>
      </c>
      <c r="D230" s="1">
        <v>43714</v>
      </c>
      <c r="E230" s="2">
        <v>0.47827546296296292</v>
      </c>
      <c r="F230">
        <v>1.6</v>
      </c>
      <c r="G230">
        <v>0</v>
      </c>
      <c r="H230">
        <v>0</v>
      </c>
      <c r="I230">
        <v>273</v>
      </c>
      <c r="J230">
        <v>74.900000000000006</v>
      </c>
      <c r="K230">
        <v>-0.48</v>
      </c>
      <c r="L230">
        <v>0</v>
      </c>
      <c r="M230">
        <v>121.8</v>
      </c>
      <c r="N230">
        <v>139.30000000000001</v>
      </c>
      <c r="O230">
        <v>17.47</v>
      </c>
      <c r="P230">
        <v>0.125</v>
      </c>
      <c r="Q230">
        <v>0.13</v>
      </c>
      <c r="R230">
        <v>8.3500000000000005E-2</v>
      </c>
      <c r="S230">
        <v>5.22</v>
      </c>
      <c r="T230">
        <v>135.4</v>
      </c>
      <c r="U230">
        <v>139.6</v>
      </c>
      <c r="V230">
        <v>414</v>
      </c>
      <c r="Y230">
        <v>0.3</v>
      </c>
      <c r="Z230">
        <v>1.081</v>
      </c>
      <c r="AD230">
        <v>457.2</v>
      </c>
      <c r="AG230">
        <v>11.46</v>
      </c>
      <c r="AH230">
        <v>974.7</v>
      </c>
      <c r="AI230">
        <v>0</v>
      </c>
      <c r="AJ230">
        <v>0</v>
      </c>
      <c r="AK230" t="s">
        <v>56</v>
      </c>
      <c r="AL230" t="s">
        <v>57</v>
      </c>
      <c r="AM230">
        <v>0.12</v>
      </c>
      <c r="AO230">
        <v>42.5</v>
      </c>
      <c r="AP230">
        <v>40.049999999999997</v>
      </c>
      <c r="AQ230">
        <v>38.64</v>
      </c>
    </row>
    <row r="231" spans="2:43" x14ac:dyDescent="0.2">
      <c r="B231">
        <v>235</v>
      </c>
      <c r="C231">
        <v>150</v>
      </c>
      <c r="D231" s="1">
        <v>43714</v>
      </c>
      <c r="E231" s="2">
        <v>0.47839120370370369</v>
      </c>
      <c r="F231">
        <v>1.6</v>
      </c>
      <c r="G231">
        <v>0</v>
      </c>
      <c r="H231">
        <v>0</v>
      </c>
      <c r="I231">
        <v>273</v>
      </c>
      <c r="J231">
        <v>76.400000000000006</v>
      </c>
      <c r="K231">
        <v>-0.48</v>
      </c>
      <c r="L231">
        <v>0</v>
      </c>
      <c r="M231">
        <v>124.9</v>
      </c>
      <c r="N231">
        <v>142.19999999999999</v>
      </c>
      <c r="O231">
        <v>17.32</v>
      </c>
      <c r="P231">
        <v>0.122</v>
      </c>
      <c r="Q231">
        <v>0.127</v>
      </c>
      <c r="R231">
        <v>8.3199999999999996E-2</v>
      </c>
      <c r="S231">
        <v>5.2</v>
      </c>
      <c r="T231">
        <v>138.30000000000001</v>
      </c>
      <c r="U231">
        <v>142.80000000000001</v>
      </c>
      <c r="V231">
        <v>414</v>
      </c>
      <c r="Y231">
        <v>0.27</v>
      </c>
      <c r="Z231">
        <v>1.0589999999999999</v>
      </c>
      <c r="AD231">
        <v>470.8</v>
      </c>
      <c r="AG231">
        <v>12.1</v>
      </c>
      <c r="AH231">
        <v>999.3</v>
      </c>
      <c r="AI231">
        <v>0</v>
      </c>
      <c r="AJ231">
        <v>0</v>
      </c>
      <c r="AK231" t="s">
        <v>56</v>
      </c>
      <c r="AL231" t="s">
        <v>57</v>
      </c>
      <c r="AM231">
        <v>0.13</v>
      </c>
      <c r="AO231">
        <v>42.55</v>
      </c>
      <c r="AP231">
        <v>40.049999999999997</v>
      </c>
      <c r="AQ231">
        <v>38.590000000000003</v>
      </c>
    </row>
    <row r="232" spans="2:43" x14ac:dyDescent="0.2">
      <c r="B232">
        <v>236</v>
      </c>
      <c r="C232">
        <v>150</v>
      </c>
      <c r="D232" s="1">
        <v>43714</v>
      </c>
      <c r="E232" s="2">
        <v>0.47850694444444447</v>
      </c>
      <c r="F232">
        <v>1.6</v>
      </c>
      <c r="G232">
        <v>0</v>
      </c>
      <c r="H232">
        <v>0</v>
      </c>
      <c r="I232">
        <v>273</v>
      </c>
      <c r="J232">
        <v>75.3</v>
      </c>
      <c r="K232">
        <v>-0.48</v>
      </c>
      <c r="L232">
        <v>0</v>
      </c>
      <c r="M232">
        <v>122.8</v>
      </c>
      <c r="N232">
        <v>140.1</v>
      </c>
      <c r="O232">
        <v>17.34</v>
      </c>
      <c r="P232">
        <v>0.124</v>
      </c>
      <c r="Q232">
        <v>0.129</v>
      </c>
      <c r="R232">
        <v>8.2299999999999998E-2</v>
      </c>
      <c r="S232">
        <v>5.14</v>
      </c>
      <c r="T232">
        <v>136.19999999999999</v>
      </c>
      <c r="U232">
        <v>140.69999999999999</v>
      </c>
      <c r="V232">
        <v>416</v>
      </c>
      <c r="Y232">
        <v>0.28999999999999998</v>
      </c>
      <c r="Z232">
        <v>1.075</v>
      </c>
      <c r="AD232">
        <v>467.7</v>
      </c>
      <c r="AG232">
        <v>11.71</v>
      </c>
      <c r="AH232">
        <v>982.4</v>
      </c>
      <c r="AI232">
        <v>0</v>
      </c>
      <c r="AJ232">
        <v>0</v>
      </c>
      <c r="AK232" t="s">
        <v>56</v>
      </c>
      <c r="AL232" t="s">
        <v>57</v>
      </c>
      <c r="AM232">
        <v>0.18</v>
      </c>
      <c r="AO232">
        <v>42.5</v>
      </c>
      <c r="AP232">
        <v>40.1</v>
      </c>
      <c r="AQ232">
        <v>38.590000000000003</v>
      </c>
    </row>
    <row r="233" spans="2:43" x14ac:dyDescent="0.2">
      <c r="B233">
        <v>237</v>
      </c>
      <c r="C233">
        <v>150</v>
      </c>
      <c r="D233" s="1">
        <v>43714</v>
      </c>
      <c r="E233" s="2">
        <v>0.47862268518518519</v>
      </c>
      <c r="F233">
        <v>1.6</v>
      </c>
      <c r="G233">
        <v>0</v>
      </c>
      <c r="H233">
        <v>0</v>
      </c>
      <c r="I233">
        <v>273</v>
      </c>
      <c r="J233">
        <v>76.5</v>
      </c>
      <c r="K233">
        <v>-0.48</v>
      </c>
      <c r="L233">
        <v>0</v>
      </c>
      <c r="M233">
        <v>125</v>
      </c>
      <c r="N233">
        <v>142.80000000000001</v>
      </c>
      <c r="O233">
        <v>17.829999999999998</v>
      </c>
      <c r="P233">
        <v>0.125</v>
      </c>
      <c r="Q233">
        <v>0.13</v>
      </c>
      <c r="R233">
        <v>8.2199999999999995E-2</v>
      </c>
      <c r="S233">
        <v>5.14</v>
      </c>
      <c r="T233">
        <v>138.80000000000001</v>
      </c>
      <c r="U233">
        <v>143.19999999999999</v>
      </c>
      <c r="V233">
        <v>422</v>
      </c>
      <c r="Y233">
        <v>0.27</v>
      </c>
      <c r="Z233">
        <v>1.0549999999999999</v>
      </c>
      <c r="AD233">
        <v>476.6</v>
      </c>
      <c r="AG233">
        <v>11.81</v>
      </c>
      <c r="AH233">
        <v>999.8</v>
      </c>
      <c r="AI233">
        <v>0</v>
      </c>
      <c r="AJ233">
        <v>0</v>
      </c>
      <c r="AK233" t="s">
        <v>56</v>
      </c>
      <c r="AL233" t="s">
        <v>57</v>
      </c>
      <c r="AM233">
        <v>0.11</v>
      </c>
      <c r="AO233">
        <v>42.55</v>
      </c>
      <c r="AP233">
        <v>40.049999999999997</v>
      </c>
      <c r="AQ233">
        <v>38.64</v>
      </c>
    </row>
    <row r="234" spans="2:43" x14ac:dyDescent="0.2">
      <c r="B234">
        <v>238</v>
      </c>
      <c r="C234">
        <v>150</v>
      </c>
      <c r="D234" s="1">
        <v>43714</v>
      </c>
      <c r="E234" s="2">
        <v>0.47873842592592591</v>
      </c>
      <c r="F234">
        <v>1.6</v>
      </c>
      <c r="G234">
        <v>0</v>
      </c>
      <c r="H234">
        <v>0</v>
      </c>
      <c r="I234">
        <v>273</v>
      </c>
      <c r="J234">
        <v>76.8</v>
      </c>
      <c r="K234">
        <v>-0.48</v>
      </c>
      <c r="L234">
        <v>0</v>
      </c>
      <c r="M234">
        <v>125.5</v>
      </c>
      <c r="N234">
        <v>143.19999999999999</v>
      </c>
      <c r="O234">
        <v>17.690000000000001</v>
      </c>
      <c r="P234">
        <v>0.124</v>
      </c>
      <c r="Q234">
        <v>0.128</v>
      </c>
      <c r="R234">
        <v>8.2199999999999995E-2</v>
      </c>
      <c r="S234">
        <v>5.14</v>
      </c>
      <c r="T234">
        <v>139.1</v>
      </c>
      <c r="U234">
        <v>143.69999999999999</v>
      </c>
      <c r="V234">
        <v>415</v>
      </c>
      <c r="Y234">
        <v>0.26</v>
      </c>
      <c r="Z234">
        <v>1.052</v>
      </c>
      <c r="AD234">
        <v>478.6</v>
      </c>
      <c r="AG234">
        <v>11.99</v>
      </c>
      <c r="AH234">
        <v>1004</v>
      </c>
      <c r="AI234">
        <v>0</v>
      </c>
      <c r="AJ234">
        <v>0</v>
      </c>
      <c r="AK234" t="s">
        <v>56</v>
      </c>
      <c r="AL234" t="s">
        <v>57</v>
      </c>
      <c r="AM234">
        <v>0.15</v>
      </c>
      <c r="AO234">
        <v>42.5</v>
      </c>
      <c r="AP234">
        <v>40.049999999999997</v>
      </c>
      <c r="AQ234">
        <v>38.590000000000003</v>
      </c>
    </row>
    <row r="235" spans="2:43" x14ac:dyDescent="0.2">
      <c r="B235">
        <v>239</v>
      </c>
      <c r="C235">
        <v>150</v>
      </c>
      <c r="D235" s="1">
        <v>43714</v>
      </c>
      <c r="E235" s="2">
        <v>0.47885416666666664</v>
      </c>
      <c r="F235">
        <v>1.6</v>
      </c>
      <c r="G235">
        <v>0</v>
      </c>
      <c r="H235">
        <v>0</v>
      </c>
      <c r="I235">
        <v>273</v>
      </c>
      <c r="J235">
        <v>75.7</v>
      </c>
      <c r="K235">
        <v>-0.48</v>
      </c>
      <c r="L235">
        <v>0</v>
      </c>
      <c r="M235">
        <v>123.2</v>
      </c>
      <c r="N235">
        <v>140.9</v>
      </c>
      <c r="O235">
        <v>17.649999999999999</v>
      </c>
      <c r="P235">
        <v>0.125</v>
      </c>
      <c r="Q235">
        <v>0.13</v>
      </c>
      <c r="R235">
        <v>8.4500000000000006E-2</v>
      </c>
      <c r="S235">
        <v>5.28</v>
      </c>
      <c r="T235">
        <v>137.1</v>
      </c>
      <c r="U235">
        <v>141.6</v>
      </c>
      <c r="V235">
        <v>405</v>
      </c>
      <c r="Y235">
        <v>0.28000000000000003</v>
      </c>
      <c r="Z235">
        <v>1.069</v>
      </c>
      <c r="AD235">
        <v>457.2</v>
      </c>
      <c r="AG235">
        <v>11.61</v>
      </c>
      <c r="AH235">
        <v>986</v>
      </c>
      <c r="AI235">
        <v>0</v>
      </c>
      <c r="AJ235">
        <v>0</v>
      </c>
      <c r="AK235" t="s">
        <v>56</v>
      </c>
      <c r="AL235" t="s">
        <v>57</v>
      </c>
      <c r="AM235">
        <v>0.19</v>
      </c>
      <c r="AO235">
        <v>42.55</v>
      </c>
      <c r="AP235">
        <v>40.049999999999997</v>
      </c>
      <c r="AQ235">
        <v>38.590000000000003</v>
      </c>
    </row>
    <row r="236" spans="2:43" x14ac:dyDescent="0.2">
      <c r="B236">
        <v>240</v>
      </c>
      <c r="C236">
        <v>150</v>
      </c>
      <c r="D236" s="1">
        <v>43714</v>
      </c>
      <c r="E236" s="2">
        <v>0.47896990740740741</v>
      </c>
      <c r="F236">
        <v>1.6</v>
      </c>
      <c r="G236">
        <v>0</v>
      </c>
      <c r="H236">
        <v>0</v>
      </c>
      <c r="I236">
        <v>273</v>
      </c>
      <c r="J236">
        <v>76.8</v>
      </c>
      <c r="K236">
        <v>-0.48</v>
      </c>
      <c r="L236">
        <v>0</v>
      </c>
      <c r="M236">
        <v>125.4</v>
      </c>
      <c r="N236">
        <v>143.30000000000001</v>
      </c>
      <c r="O236">
        <v>17.920000000000002</v>
      </c>
      <c r="P236">
        <v>0.125</v>
      </c>
      <c r="Q236">
        <v>0.13</v>
      </c>
      <c r="R236">
        <v>8.4099999999999994E-2</v>
      </c>
      <c r="S236">
        <v>5.26</v>
      </c>
      <c r="T236">
        <v>139.19999999999999</v>
      </c>
      <c r="U236">
        <v>144.1</v>
      </c>
      <c r="V236">
        <v>403</v>
      </c>
      <c r="Y236">
        <v>0.26</v>
      </c>
      <c r="Z236">
        <v>1.0509999999999999</v>
      </c>
      <c r="AD236">
        <v>467.2</v>
      </c>
      <c r="AG236">
        <v>11.83</v>
      </c>
      <c r="AH236">
        <v>1003</v>
      </c>
      <c r="AI236">
        <v>0</v>
      </c>
      <c r="AJ236">
        <v>0</v>
      </c>
      <c r="AK236" t="s">
        <v>56</v>
      </c>
      <c r="AL236" t="s">
        <v>57</v>
      </c>
      <c r="AM236">
        <v>0.16</v>
      </c>
      <c r="AO236">
        <v>42.5</v>
      </c>
      <c r="AP236">
        <v>40.1</v>
      </c>
      <c r="AQ236">
        <v>38.590000000000003</v>
      </c>
    </row>
    <row r="237" spans="2:43" x14ac:dyDescent="0.2">
      <c r="B237">
        <v>241</v>
      </c>
      <c r="C237">
        <v>150</v>
      </c>
      <c r="D237" s="1">
        <v>43714</v>
      </c>
      <c r="E237" s="2">
        <v>0.47908564814814819</v>
      </c>
      <c r="F237">
        <v>1.6</v>
      </c>
      <c r="G237">
        <v>0</v>
      </c>
      <c r="H237">
        <v>0</v>
      </c>
      <c r="I237">
        <v>273</v>
      </c>
      <c r="J237">
        <v>77.400000000000006</v>
      </c>
      <c r="K237">
        <v>-0.48</v>
      </c>
      <c r="L237">
        <v>0</v>
      </c>
      <c r="M237">
        <v>126.4</v>
      </c>
      <c r="N237">
        <v>144.5</v>
      </c>
      <c r="O237">
        <v>18.059999999999999</v>
      </c>
      <c r="P237">
        <v>0.125</v>
      </c>
      <c r="Q237">
        <v>0.13</v>
      </c>
      <c r="R237">
        <v>8.4000000000000005E-2</v>
      </c>
      <c r="S237">
        <v>5.25</v>
      </c>
      <c r="T237">
        <v>140.30000000000001</v>
      </c>
      <c r="U237">
        <v>144.9</v>
      </c>
      <c r="V237">
        <v>408</v>
      </c>
      <c r="Y237">
        <v>0.25</v>
      </c>
      <c r="Z237">
        <v>1.0429999999999999</v>
      </c>
      <c r="AD237">
        <v>471.7</v>
      </c>
      <c r="AG237">
        <v>11.94</v>
      </c>
      <c r="AH237">
        <v>1011</v>
      </c>
      <c r="AI237">
        <v>0</v>
      </c>
      <c r="AJ237">
        <v>0</v>
      </c>
      <c r="AK237" t="s">
        <v>56</v>
      </c>
      <c r="AL237" t="s">
        <v>57</v>
      </c>
      <c r="AM237">
        <v>0.14000000000000001</v>
      </c>
      <c r="AO237">
        <v>42.55</v>
      </c>
      <c r="AP237">
        <v>40.049999999999997</v>
      </c>
      <c r="AQ237">
        <v>38.64</v>
      </c>
    </row>
    <row r="238" spans="2:43" x14ac:dyDescent="0.2">
      <c r="B238">
        <v>242</v>
      </c>
      <c r="C238">
        <v>150</v>
      </c>
      <c r="D238" s="1">
        <v>43714</v>
      </c>
      <c r="E238" s="2">
        <v>0.47920138888888886</v>
      </c>
      <c r="F238">
        <v>1.6</v>
      </c>
      <c r="G238">
        <v>0</v>
      </c>
      <c r="H238">
        <v>0</v>
      </c>
      <c r="I238">
        <v>273</v>
      </c>
      <c r="J238">
        <v>76.3</v>
      </c>
      <c r="K238">
        <v>-0.48</v>
      </c>
      <c r="L238">
        <v>0</v>
      </c>
      <c r="M238">
        <v>124.2</v>
      </c>
      <c r="N238">
        <v>142.30000000000001</v>
      </c>
      <c r="O238">
        <v>18.11</v>
      </c>
      <c r="P238">
        <v>0.127</v>
      </c>
      <c r="Q238">
        <v>0.13200000000000001</v>
      </c>
      <c r="R238">
        <v>8.4400000000000003E-2</v>
      </c>
      <c r="S238">
        <v>5.28</v>
      </c>
      <c r="T238">
        <v>138.19999999999999</v>
      </c>
      <c r="U238">
        <v>142.80000000000001</v>
      </c>
      <c r="V238">
        <v>413</v>
      </c>
      <c r="Y238">
        <v>0.27</v>
      </c>
      <c r="Z238">
        <v>1.0589999999999999</v>
      </c>
      <c r="AD238">
        <v>461.1</v>
      </c>
      <c r="AG238">
        <v>11.51</v>
      </c>
      <c r="AH238">
        <v>993.2</v>
      </c>
      <c r="AI238">
        <v>0</v>
      </c>
      <c r="AJ238">
        <v>0</v>
      </c>
      <c r="AK238" t="s">
        <v>56</v>
      </c>
      <c r="AL238" t="s">
        <v>57</v>
      </c>
      <c r="AM238">
        <v>0.14000000000000001</v>
      </c>
      <c r="AO238">
        <v>42.55</v>
      </c>
      <c r="AP238">
        <v>40.049999999999997</v>
      </c>
      <c r="AQ238">
        <v>38.590000000000003</v>
      </c>
    </row>
    <row r="239" spans="2:43" x14ac:dyDescent="0.2">
      <c r="B239">
        <v>243</v>
      </c>
      <c r="C239">
        <v>150</v>
      </c>
      <c r="D239" s="1">
        <v>43714</v>
      </c>
      <c r="E239" s="2">
        <v>0.47931712962962963</v>
      </c>
      <c r="F239">
        <v>1.6</v>
      </c>
      <c r="G239">
        <v>0</v>
      </c>
      <c r="H239">
        <v>0</v>
      </c>
      <c r="I239">
        <v>273</v>
      </c>
      <c r="J239">
        <v>76.900000000000006</v>
      </c>
      <c r="K239">
        <v>-0.48</v>
      </c>
      <c r="L239">
        <v>0</v>
      </c>
      <c r="M239">
        <v>125.4</v>
      </c>
      <c r="N239">
        <v>143.4</v>
      </c>
      <c r="O239">
        <v>18.059999999999999</v>
      </c>
      <c r="P239">
        <v>0.126</v>
      </c>
      <c r="Q239">
        <v>0.13100000000000001</v>
      </c>
      <c r="R239">
        <v>8.5199999999999998E-2</v>
      </c>
      <c r="S239">
        <v>5.33</v>
      </c>
      <c r="T239">
        <v>139.80000000000001</v>
      </c>
      <c r="U239">
        <v>144.30000000000001</v>
      </c>
      <c r="V239">
        <v>397</v>
      </c>
      <c r="Y239">
        <v>0.26</v>
      </c>
      <c r="Z239">
        <v>1.05</v>
      </c>
      <c r="AD239">
        <v>461.4</v>
      </c>
      <c r="AG239">
        <v>11.75</v>
      </c>
      <c r="AH239">
        <v>1003</v>
      </c>
      <c r="AI239">
        <v>0</v>
      </c>
      <c r="AJ239">
        <v>0</v>
      </c>
      <c r="AK239" t="s">
        <v>56</v>
      </c>
      <c r="AL239" t="s">
        <v>57</v>
      </c>
      <c r="AM239">
        <v>0.16</v>
      </c>
      <c r="AO239">
        <v>42.5</v>
      </c>
      <c r="AP239">
        <v>40.15</v>
      </c>
      <c r="AQ239">
        <v>38.590000000000003</v>
      </c>
    </row>
    <row r="240" spans="2:43" x14ac:dyDescent="0.2">
      <c r="B240">
        <v>244</v>
      </c>
      <c r="C240">
        <v>150</v>
      </c>
      <c r="D240" s="1">
        <v>43714</v>
      </c>
      <c r="E240" s="2">
        <v>0.47943287037037036</v>
      </c>
      <c r="F240">
        <v>1.6</v>
      </c>
      <c r="G240">
        <v>0</v>
      </c>
      <c r="H240">
        <v>0</v>
      </c>
      <c r="I240">
        <v>273</v>
      </c>
      <c r="J240">
        <v>76.7</v>
      </c>
      <c r="K240">
        <v>-0.48</v>
      </c>
      <c r="L240">
        <v>0</v>
      </c>
      <c r="M240">
        <v>124.9</v>
      </c>
      <c r="N240">
        <v>143.1</v>
      </c>
      <c r="O240">
        <v>18.12</v>
      </c>
      <c r="P240">
        <v>0.127</v>
      </c>
      <c r="Q240">
        <v>0.13200000000000001</v>
      </c>
      <c r="R240">
        <v>8.3599999999999994E-2</v>
      </c>
      <c r="S240">
        <v>5.23</v>
      </c>
      <c r="T240">
        <v>139.4</v>
      </c>
      <c r="U240">
        <v>143.4</v>
      </c>
      <c r="V240">
        <v>421</v>
      </c>
      <c r="Y240">
        <v>0.27</v>
      </c>
      <c r="Z240">
        <v>1.0529999999999999</v>
      </c>
      <c r="AD240">
        <v>468.3</v>
      </c>
      <c r="AG240">
        <v>11.64</v>
      </c>
      <c r="AH240">
        <v>999.6</v>
      </c>
      <c r="AI240">
        <v>0</v>
      </c>
      <c r="AJ240">
        <v>0</v>
      </c>
      <c r="AK240" t="s">
        <v>56</v>
      </c>
      <c r="AL240" t="s">
        <v>57</v>
      </c>
      <c r="AM240">
        <v>0.15</v>
      </c>
      <c r="AO240">
        <v>42.55</v>
      </c>
      <c r="AP240">
        <v>40.1</v>
      </c>
      <c r="AQ240">
        <v>38.590000000000003</v>
      </c>
    </row>
    <row r="241" spans="2:43" x14ac:dyDescent="0.2">
      <c r="B241">
        <v>245</v>
      </c>
      <c r="C241">
        <v>150</v>
      </c>
      <c r="D241" s="1">
        <v>43714</v>
      </c>
      <c r="E241" s="2">
        <v>0.47954861111111113</v>
      </c>
      <c r="F241">
        <v>1.6</v>
      </c>
      <c r="G241">
        <v>0</v>
      </c>
      <c r="H241">
        <v>0</v>
      </c>
      <c r="I241">
        <v>273</v>
      </c>
      <c r="J241">
        <v>76.900000000000006</v>
      </c>
      <c r="K241">
        <v>-0.48</v>
      </c>
      <c r="L241">
        <v>0</v>
      </c>
      <c r="M241">
        <v>125.3</v>
      </c>
      <c r="N241">
        <v>144</v>
      </c>
      <c r="O241">
        <v>18.62</v>
      </c>
      <c r="P241">
        <v>0.129</v>
      </c>
      <c r="Q241">
        <v>0.13100000000000001</v>
      </c>
      <c r="R241">
        <v>8.5500000000000007E-2</v>
      </c>
      <c r="S241">
        <v>5.34</v>
      </c>
      <c r="T241">
        <v>139.6</v>
      </c>
      <c r="U241">
        <v>143.69999999999999</v>
      </c>
      <c r="V241">
        <v>406</v>
      </c>
      <c r="Y241">
        <v>0.26</v>
      </c>
      <c r="Z241">
        <v>1.046</v>
      </c>
      <c r="AD241">
        <v>459.5</v>
      </c>
      <c r="AG241">
        <v>11.44</v>
      </c>
      <c r="AH241">
        <v>1003</v>
      </c>
      <c r="AI241">
        <v>0</v>
      </c>
      <c r="AJ241">
        <v>0</v>
      </c>
      <c r="AK241" t="s">
        <v>56</v>
      </c>
      <c r="AL241" t="s">
        <v>57</v>
      </c>
      <c r="AM241">
        <v>0.17</v>
      </c>
      <c r="AO241">
        <v>42.55</v>
      </c>
      <c r="AP241">
        <v>40.049999999999997</v>
      </c>
      <c r="AQ241">
        <v>38.590000000000003</v>
      </c>
    </row>
    <row r="242" spans="2:43" x14ac:dyDescent="0.2">
      <c r="B242">
        <v>246</v>
      </c>
      <c r="C242">
        <v>150</v>
      </c>
      <c r="D242" s="1">
        <v>43714</v>
      </c>
      <c r="E242" s="2">
        <v>0.4796643518518518</v>
      </c>
      <c r="F242">
        <v>1.6</v>
      </c>
      <c r="G242">
        <v>0</v>
      </c>
      <c r="H242">
        <v>0</v>
      </c>
      <c r="I242">
        <v>273</v>
      </c>
      <c r="J242">
        <v>77.599999999999994</v>
      </c>
      <c r="K242">
        <v>-0.48</v>
      </c>
      <c r="L242">
        <v>0</v>
      </c>
      <c r="M242">
        <v>126.9</v>
      </c>
      <c r="N242">
        <v>145.1</v>
      </c>
      <c r="O242">
        <v>18.16</v>
      </c>
      <c r="P242">
        <v>0.125</v>
      </c>
      <c r="Q242">
        <v>0.13</v>
      </c>
      <c r="R242">
        <v>8.1699999999999995E-2</v>
      </c>
      <c r="S242">
        <v>5.1100000000000003</v>
      </c>
      <c r="T242">
        <v>141</v>
      </c>
      <c r="U242">
        <v>145.4</v>
      </c>
      <c r="V242">
        <v>421</v>
      </c>
      <c r="Y242">
        <v>0.25</v>
      </c>
      <c r="Z242">
        <v>1.038</v>
      </c>
      <c r="AD242">
        <v>487</v>
      </c>
      <c r="AG242">
        <v>11.97</v>
      </c>
      <c r="AH242">
        <v>1015</v>
      </c>
      <c r="AI242">
        <v>0</v>
      </c>
      <c r="AJ242">
        <v>0</v>
      </c>
      <c r="AK242" t="s">
        <v>56</v>
      </c>
      <c r="AL242" t="s">
        <v>57</v>
      </c>
      <c r="AM242">
        <v>0.15</v>
      </c>
      <c r="AO242">
        <v>42.5</v>
      </c>
      <c r="AP242">
        <v>40.1</v>
      </c>
      <c r="AQ242">
        <v>38.64</v>
      </c>
    </row>
    <row r="243" spans="2:43" x14ac:dyDescent="0.2">
      <c r="B243">
        <v>247</v>
      </c>
      <c r="C243">
        <v>150</v>
      </c>
      <c r="D243" s="1">
        <v>43714</v>
      </c>
      <c r="E243" s="2">
        <v>0.47978009259259258</v>
      </c>
      <c r="F243">
        <v>1.6</v>
      </c>
      <c r="G243">
        <v>0</v>
      </c>
      <c r="H243">
        <v>0</v>
      </c>
      <c r="I243">
        <v>273</v>
      </c>
      <c r="J243">
        <v>78.2</v>
      </c>
      <c r="K243">
        <v>-0.48</v>
      </c>
      <c r="L243">
        <v>0</v>
      </c>
      <c r="M243">
        <v>127.7</v>
      </c>
      <c r="N243">
        <v>146.30000000000001</v>
      </c>
      <c r="O243">
        <v>18.600000000000001</v>
      </c>
      <c r="P243">
        <v>0.127</v>
      </c>
      <c r="Q243">
        <v>0.13200000000000001</v>
      </c>
      <c r="R243">
        <v>8.43E-2</v>
      </c>
      <c r="S243">
        <v>5.27</v>
      </c>
      <c r="T243">
        <v>142.1</v>
      </c>
      <c r="U243">
        <v>146.6</v>
      </c>
      <c r="V243">
        <v>415</v>
      </c>
      <c r="Y243">
        <v>0.24</v>
      </c>
      <c r="Z243">
        <v>1.03</v>
      </c>
      <c r="AD243">
        <v>475</v>
      </c>
      <c r="AG243">
        <v>11.85</v>
      </c>
      <c r="AH243">
        <v>1022</v>
      </c>
      <c r="AI243">
        <v>0</v>
      </c>
      <c r="AJ243">
        <v>0</v>
      </c>
      <c r="AK243" t="s">
        <v>56</v>
      </c>
      <c r="AL243" t="s">
        <v>57</v>
      </c>
      <c r="AM243">
        <v>0.13</v>
      </c>
      <c r="AO243">
        <v>42.55</v>
      </c>
      <c r="AP243">
        <v>40.1</v>
      </c>
      <c r="AQ243">
        <v>38.64</v>
      </c>
    </row>
    <row r="244" spans="2:43" x14ac:dyDescent="0.2">
      <c r="B244">
        <v>248</v>
      </c>
      <c r="C244">
        <v>150</v>
      </c>
      <c r="D244" s="1">
        <v>43714</v>
      </c>
      <c r="E244" s="2">
        <v>0.47989583333333335</v>
      </c>
      <c r="F244">
        <v>1.6</v>
      </c>
      <c r="G244">
        <v>0</v>
      </c>
      <c r="H244">
        <v>0</v>
      </c>
      <c r="I244">
        <v>273</v>
      </c>
      <c r="J244">
        <v>77.2</v>
      </c>
      <c r="K244">
        <v>-0.48</v>
      </c>
      <c r="L244">
        <v>0</v>
      </c>
      <c r="M244">
        <v>125.7</v>
      </c>
      <c r="N244">
        <v>144.5</v>
      </c>
      <c r="O244">
        <v>18.75</v>
      </c>
      <c r="P244">
        <v>0.13</v>
      </c>
      <c r="Q244">
        <v>0.13100000000000001</v>
      </c>
      <c r="R244">
        <v>8.6400000000000005E-2</v>
      </c>
      <c r="S244">
        <v>5.4</v>
      </c>
      <c r="T244">
        <v>140.1</v>
      </c>
      <c r="U244">
        <v>143.9</v>
      </c>
      <c r="V244">
        <v>418</v>
      </c>
      <c r="Y244">
        <v>0.25</v>
      </c>
      <c r="Z244">
        <v>1.0429999999999999</v>
      </c>
      <c r="AD244">
        <v>456.4</v>
      </c>
      <c r="AG244">
        <v>11.44</v>
      </c>
      <c r="AH244">
        <v>1006</v>
      </c>
      <c r="AI244">
        <v>0</v>
      </c>
      <c r="AJ244">
        <v>0</v>
      </c>
      <c r="AK244" t="s">
        <v>56</v>
      </c>
      <c r="AL244" t="s">
        <v>57</v>
      </c>
      <c r="AM244">
        <v>0.17</v>
      </c>
      <c r="AO244">
        <v>42.5</v>
      </c>
      <c r="AP244">
        <v>40.1</v>
      </c>
      <c r="AQ244">
        <v>38.590000000000003</v>
      </c>
    </row>
    <row r="245" spans="2:43" x14ac:dyDescent="0.2">
      <c r="B245">
        <v>249</v>
      </c>
      <c r="C245">
        <v>150</v>
      </c>
      <c r="D245" s="1">
        <v>43714</v>
      </c>
      <c r="E245" s="2">
        <v>0.48001157407407408</v>
      </c>
      <c r="F245">
        <v>1.6</v>
      </c>
      <c r="G245">
        <v>0</v>
      </c>
      <c r="H245">
        <v>0</v>
      </c>
      <c r="I245">
        <v>273</v>
      </c>
      <c r="J245">
        <v>78.8</v>
      </c>
      <c r="K245">
        <v>-0.48</v>
      </c>
      <c r="L245">
        <v>0</v>
      </c>
      <c r="M245">
        <v>128.5</v>
      </c>
      <c r="N245">
        <v>147.5</v>
      </c>
      <c r="O245">
        <v>18.93</v>
      </c>
      <c r="P245">
        <v>0.128</v>
      </c>
      <c r="Q245">
        <v>0.13400000000000001</v>
      </c>
      <c r="R245">
        <v>8.6499999999999994E-2</v>
      </c>
      <c r="S245">
        <v>5.4</v>
      </c>
      <c r="T245">
        <v>143.4</v>
      </c>
      <c r="U245">
        <v>147.9</v>
      </c>
      <c r="V245">
        <v>404</v>
      </c>
      <c r="Y245">
        <v>0.23</v>
      </c>
      <c r="Z245">
        <v>1.0209999999999999</v>
      </c>
      <c r="AD245">
        <v>466.1</v>
      </c>
      <c r="AG245">
        <v>11.82</v>
      </c>
      <c r="AH245">
        <v>1028</v>
      </c>
      <c r="AI245">
        <v>0</v>
      </c>
      <c r="AJ245">
        <v>0</v>
      </c>
      <c r="AK245" t="s">
        <v>56</v>
      </c>
      <c r="AL245" t="s">
        <v>57</v>
      </c>
      <c r="AM245">
        <v>0.15</v>
      </c>
      <c r="AO245">
        <v>42.55</v>
      </c>
      <c r="AP245">
        <v>40.1</v>
      </c>
      <c r="AQ245">
        <v>38.590000000000003</v>
      </c>
    </row>
    <row r="246" spans="2:43" x14ac:dyDescent="0.2">
      <c r="B246">
        <v>250</v>
      </c>
      <c r="C246">
        <v>150</v>
      </c>
      <c r="D246" s="1">
        <v>43714</v>
      </c>
      <c r="E246" s="2">
        <v>0.4801273148148148</v>
      </c>
      <c r="F246">
        <v>1.6</v>
      </c>
      <c r="G246">
        <v>0</v>
      </c>
      <c r="H246">
        <v>0</v>
      </c>
      <c r="I246">
        <v>273</v>
      </c>
      <c r="J246">
        <v>77.5</v>
      </c>
      <c r="K246">
        <v>-0.48</v>
      </c>
      <c r="L246">
        <v>0</v>
      </c>
      <c r="M246">
        <v>125.8</v>
      </c>
      <c r="N246">
        <v>144.5</v>
      </c>
      <c r="O246">
        <v>18.78</v>
      </c>
      <c r="P246">
        <v>0.13</v>
      </c>
      <c r="Q246">
        <v>0.13500000000000001</v>
      </c>
      <c r="R246">
        <v>8.8200000000000001E-2</v>
      </c>
      <c r="S246">
        <v>5.51</v>
      </c>
      <c r="T246">
        <v>140.80000000000001</v>
      </c>
      <c r="U246">
        <v>145.80000000000001</v>
      </c>
      <c r="V246">
        <v>389</v>
      </c>
      <c r="Y246">
        <v>0.25</v>
      </c>
      <c r="Z246">
        <v>1.042</v>
      </c>
      <c r="AD246">
        <v>447</v>
      </c>
      <c r="AG246">
        <v>11.42</v>
      </c>
      <c r="AH246">
        <v>1006</v>
      </c>
      <c r="AI246">
        <v>0</v>
      </c>
      <c r="AJ246">
        <v>0</v>
      </c>
      <c r="AK246" t="s">
        <v>56</v>
      </c>
      <c r="AL246" t="s">
        <v>57</v>
      </c>
      <c r="AM246">
        <v>0.15</v>
      </c>
      <c r="AO246">
        <v>42.55</v>
      </c>
      <c r="AP246">
        <v>40.049999999999997</v>
      </c>
      <c r="AQ246">
        <v>38.590000000000003</v>
      </c>
    </row>
    <row r="247" spans="2:43" x14ac:dyDescent="0.2">
      <c r="B247">
        <v>251</v>
      </c>
      <c r="C247">
        <v>150</v>
      </c>
      <c r="D247" s="1">
        <v>43714</v>
      </c>
      <c r="E247" s="2">
        <v>0.48024305555555552</v>
      </c>
      <c r="F247">
        <v>1.6</v>
      </c>
      <c r="G247">
        <v>0</v>
      </c>
      <c r="H247">
        <v>0</v>
      </c>
      <c r="I247">
        <v>273</v>
      </c>
      <c r="J247">
        <v>77.7</v>
      </c>
      <c r="K247">
        <v>-0.48</v>
      </c>
      <c r="L247">
        <v>0</v>
      </c>
      <c r="M247">
        <v>126.5</v>
      </c>
      <c r="N247">
        <v>145.5</v>
      </c>
      <c r="O247">
        <v>19.05</v>
      </c>
      <c r="P247">
        <v>0.13100000000000001</v>
      </c>
      <c r="Q247">
        <v>0.13300000000000001</v>
      </c>
      <c r="R247">
        <v>8.6699999999999999E-2</v>
      </c>
      <c r="S247">
        <v>5.42</v>
      </c>
      <c r="T247">
        <v>141</v>
      </c>
      <c r="U247">
        <v>145.69999999999999</v>
      </c>
      <c r="V247">
        <v>396</v>
      </c>
      <c r="Y247">
        <v>0.24</v>
      </c>
      <c r="Z247">
        <v>1.0349999999999999</v>
      </c>
      <c r="AD247">
        <v>457.5</v>
      </c>
      <c r="AG247">
        <v>11.4</v>
      </c>
      <c r="AH247">
        <v>1012</v>
      </c>
      <c r="AI247">
        <v>0</v>
      </c>
      <c r="AJ247">
        <v>0</v>
      </c>
      <c r="AK247" t="s">
        <v>56</v>
      </c>
      <c r="AL247" t="s">
        <v>57</v>
      </c>
      <c r="AM247">
        <v>0.13</v>
      </c>
      <c r="AO247">
        <v>42.55</v>
      </c>
      <c r="AP247">
        <v>40.1</v>
      </c>
      <c r="AQ247">
        <v>38.69</v>
      </c>
    </row>
    <row r="248" spans="2:43" x14ac:dyDescent="0.2">
      <c r="B248">
        <v>252</v>
      </c>
      <c r="C248">
        <v>150</v>
      </c>
      <c r="D248" s="1">
        <v>43714</v>
      </c>
      <c r="E248" s="2">
        <v>0.4803587962962963</v>
      </c>
      <c r="F248">
        <v>1.6</v>
      </c>
      <c r="G248">
        <v>0</v>
      </c>
      <c r="H248">
        <v>0</v>
      </c>
      <c r="I248">
        <v>273</v>
      </c>
      <c r="J248">
        <v>77.900000000000006</v>
      </c>
      <c r="K248">
        <v>-0.48</v>
      </c>
      <c r="L248">
        <v>0</v>
      </c>
      <c r="M248">
        <v>126.8</v>
      </c>
      <c r="N248">
        <v>145.6</v>
      </c>
      <c r="O248">
        <v>18.809999999999999</v>
      </c>
      <c r="P248">
        <v>0.129</v>
      </c>
      <c r="Q248">
        <v>0.13400000000000001</v>
      </c>
      <c r="R248">
        <v>8.4500000000000006E-2</v>
      </c>
      <c r="S248">
        <v>5.28</v>
      </c>
      <c r="T248">
        <v>141.80000000000001</v>
      </c>
      <c r="U248">
        <v>146.1</v>
      </c>
      <c r="V248">
        <v>409</v>
      </c>
      <c r="Y248">
        <v>0.24</v>
      </c>
      <c r="Z248">
        <v>1.034</v>
      </c>
      <c r="AD248">
        <v>470.3</v>
      </c>
      <c r="AG248">
        <v>11.59</v>
      </c>
      <c r="AH248">
        <v>1015</v>
      </c>
      <c r="AI248">
        <v>0</v>
      </c>
      <c r="AJ248">
        <v>0</v>
      </c>
      <c r="AK248" t="s">
        <v>56</v>
      </c>
      <c r="AL248" t="s">
        <v>57</v>
      </c>
      <c r="AM248">
        <v>0.18</v>
      </c>
      <c r="AO248">
        <v>42.5</v>
      </c>
      <c r="AP248">
        <v>40.1</v>
      </c>
      <c r="AQ248">
        <v>38.590000000000003</v>
      </c>
    </row>
    <row r="249" spans="2:43" x14ac:dyDescent="0.2">
      <c r="B249">
        <v>253</v>
      </c>
      <c r="C249">
        <v>150</v>
      </c>
      <c r="D249" s="1">
        <v>43714</v>
      </c>
      <c r="E249" s="2">
        <v>0.48047453703703707</v>
      </c>
      <c r="F249">
        <v>1.6</v>
      </c>
      <c r="G249">
        <v>0</v>
      </c>
      <c r="H249">
        <v>0</v>
      </c>
      <c r="I249">
        <v>273</v>
      </c>
      <c r="J249">
        <v>76.900000000000006</v>
      </c>
      <c r="K249">
        <v>-0.48</v>
      </c>
      <c r="L249">
        <v>0</v>
      </c>
      <c r="M249">
        <v>125.2</v>
      </c>
      <c r="N249">
        <v>143.6</v>
      </c>
      <c r="O249">
        <v>18.45</v>
      </c>
      <c r="P249">
        <v>0.129</v>
      </c>
      <c r="Q249">
        <v>0.13400000000000001</v>
      </c>
      <c r="R249">
        <v>8.5800000000000001E-2</v>
      </c>
      <c r="S249">
        <v>5.36</v>
      </c>
      <c r="T249">
        <v>139.6</v>
      </c>
      <c r="U249">
        <v>144.1</v>
      </c>
      <c r="V249">
        <v>406</v>
      </c>
      <c r="Y249">
        <v>0.26</v>
      </c>
      <c r="Z249">
        <v>1.0489999999999999</v>
      </c>
      <c r="AD249">
        <v>457.3</v>
      </c>
      <c r="AG249">
        <v>11.49</v>
      </c>
      <c r="AH249">
        <v>1001</v>
      </c>
      <c r="AI249">
        <v>0</v>
      </c>
      <c r="AJ249">
        <v>0</v>
      </c>
      <c r="AK249" t="s">
        <v>56</v>
      </c>
      <c r="AL249" t="s">
        <v>57</v>
      </c>
      <c r="AM249">
        <v>0.12</v>
      </c>
      <c r="AO249">
        <v>42.5</v>
      </c>
      <c r="AP249">
        <v>40.049999999999997</v>
      </c>
      <c r="AQ249">
        <v>38.590000000000003</v>
      </c>
    </row>
    <row r="250" spans="2:43" x14ac:dyDescent="0.2">
      <c r="B250">
        <v>254</v>
      </c>
      <c r="C250">
        <v>150</v>
      </c>
      <c r="D250" s="1">
        <v>43714</v>
      </c>
      <c r="E250" s="2">
        <v>0.48059027777777774</v>
      </c>
      <c r="F250">
        <v>1.6</v>
      </c>
      <c r="G250">
        <v>0</v>
      </c>
      <c r="H250">
        <v>0</v>
      </c>
      <c r="I250">
        <v>273</v>
      </c>
      <c r="J250">
        <v>78.900000000000006</v>
      </c>
      <c r="K250">
        <v>-0.48</v>
      </c>
      <c r="L250">
        <v>0</v>
      </c>
      <c r="M250">
        <v>128.19999999999999</v>
      </c>
      <c r="N250">
        <v>147.80000000000001</v>
      </c>
      <c r="O250">
        <v>19.55</v>
      </c>
      <c r="P250">
        <v>0.13200000000000001</v>
      </c>
      <c r="Q250">
        <v>0.13800000000000001</v>
      </c>
      <c r="R250">
        <v>8.5099999999999995E-2</v>
      </c>
      <c r="S250">
        <v>5.32</v>
      </c>
      <c r="T250">
        <v>143.69999999999999</v>
      </c>
      <c r="U250">
        <v>148.4</v>
      </c>
      <c r="V250">
        <v>407</v>
      </c>
      <c r="Y250">
        <v>0.22</v>
      </c>
      <c r="Z250">
        <v>1.0189999999999999</v>
      </c>
      <c r="AD250">
        <v>472.3</v>
      </c>
      <c r="AG250">
        <v>11.44</v>
      </c>
      <c r="AH250">
        <v>1026</v>
      </c>
      <c r="AI250">
        <v>0</v>
      </c>
      <c r="AJ250">
        <v>0</v>
      </c>
      <c r="AK250" t="s">
        <v>56</v>
      </c>
      <c r="AL250" t="s">
        <v>57</v>
      </c>
      <c r="AM250">
        <v>0.13</v>
      </c>
      <c r="AO250">
        <v>42.5</v>
      </c>
      <c r="AP250">
        <v>40.1</v>
      </c>
      <c r="AQ250">
        <v>38.64</v>
      </c>
    </row>
    <row r="251" spans="2:43" x14ac:dyDescent="0.2">
      <c r="B251">
        <v>255</v>
      </c>
      <c r="C251">
        <v>150</v>
      </c>
      <c r="D251" s="1">
        <v>43714</v>
      </c>
      <c r="E251" s="2">
        <v>0.48070601851851852</v>
      </c>
      <c r="F251">
        <v>1.6</v>
      </c>
      <c r="G251">
        <v>0</v>
      </c>
      <c r="H251">
        <v>0</v>
      </c>
      <c r="I251">
        <v>273</v>
      </c>
      <c r="J251">
        <v>79</v>
      </c>
      <c r="K251">
        <v>-0.48</v>
      </c>
      <c r="L251">
        <v>0</v>
      </c>
      <c r="M251">
        <v>129</v>
      </c>
      <c r="N251">
        <v>148</v>
      </c>
      <c r="O251">
        <v>19.04</v>
      </c>
      <c r="P251">
        <v>0.129</v>
      </c>
      <c r="Q251">
        <v>0.13400000000000001</v>
      </c>
      <c r="R251">
        <v>8.3199999999999996E-2</v>
      </c>
      <c r="S251">
        <v>5.2</v>
      </c>
      <c r="T251">
        <v>144</v>
      </c>
      <c r="U251">
        <v>148.9</v>
      </c>
      <c r="V251">
        <v>404</v>
      </c>
      <c r="Y251">
        <v>0.22</v>
      </c>
      <c r="Z251">
        <v>1.018</v>
      </c>
      <c r="AD251">
        <v>486.2</v>
      </c>
      <c r="AG251">
        <v>11.83</v>
      </c>
      <c r="AH251">
        <v>1032</v>
      </c>
      <c r="AI251">
        <v>0</v>
      </c>
      <c r="AJ251">
        <v>0</v>
      </c>
      <c r="AK251" t="s">
        <v>56</v>
      </c>
      <c r="AL251" t="s">
        <v>57</v>
      </c>
      <c r="AM251">
        <v>0.15</v>
      </c>
      <c r="AO251">
        <v>42.5</v>
      </c>
      <c r="AP251">
        <v>40.15</v>
      </c>
      <c r="AQ251">
        <v>38.64</v>
      </c>
    </row>
    <row r="252" spans="2:43" x14ac:dyDescent="0.2">
      <c r="B252">
        <v>256</v>
      </c>
      <c r="C252">
        <v>150</v>
      </c>
      <c r="D252" s="1">
        <v>43714</v>
      </c>
      <c r="E252" s="2">
        <v>0.48082175925925924</v>
      </c>
      <c r="F252">
        <v>1.6</v>
      </c>
      <c r="G252">
        <v>0</v>
      </c>
      <c r="H252">
        <v>0</v>
      </c>
      <c r="I252">
        <v>273</v>
      </c>
      <c r="J252">
        <v>76.900000000000006</v>
      </c>
      <c r="K252">
        <v>-0.48</v>
      </c>
      <c r="L252">
        <v>0</v>
      </c>
      <c r="M252">
        <v>125</v>
      </c>
      <c r="N252">
        <v>143.6</v>
      </c>
      <c r="O252">
        <v>18.649999999999999</v>
      </c>
      <c r="P252">
        <v>0.13</v>
      </c>
      <c r="Q252">
        <v>0.13500000000000001</v>
      </c>
      <c r="R252">
        <v>8.5400000000000004E-2</v>
      </c>
      <c r="S252">
        <v>5.34</v>
      </c>
      <c r="T252">
        <v>139.5</v>
      </c>
      <c r="U252">
        <v>144.4</v>
      </c>
      <c r="V252">
        <v>398</v>
      </c>
      <c r="Y252">
        <v>0.26</v>
      </c>
      <c r="Z252">
        <v>1.0489999999999999</v>
      </c>
      <c r="AD252">
        <v>458.8</v>
      </c>
      <c r="AG252">
        <v>11.36</v>
      </c>
      <c r="AH252">
        <v>1000</v>
      </c>
      <c r="AI252">
        <v>0</v>
      </c>
      <c r="AJ252">
        <v>0</v>
      </c>
      <c r="AK252" t="s">
        <v>56</v>
      </c>
      <c r="AL252" t="s">
        <v>57</v>
      </c>
      <c r="AM252">
        <v>0.1</v>
      </c>
      <c r="AO252">
        <v>42.55</v>
      </c>
      <c r="AP252">
        <v>40.049999999999997</v>
      </c>
      <c r="AQ252">
        <v>38.590000000000003</v>
      </c>
    </row>
    <row r="253" spans="2:43" x14ac:dyDescent="0.2">
      <c r="B253">
        <v>257</v>
      </c>
      <c r="C253">
        <v>150</v>
      </c>
      <c r="D253" s="1">
        <v>43714</v>
      </c>
      <c r="E253" s="2">
        <v>0.48093750000000002</v>
      </c>
      <c r="F253">
        <v>1.6</v>
      </c>
      <c r="G253">
        <v>0</v>
      </c>
      <c r="H253">
        <v>0</v>
      </c>
      <c r="I253">
        <v>273</v>
      </c>
      <c r="J253">
        <v>79.5</v>
      </c>
      <c r="K253">
        <v>-0.51</v>
      </c>
      <c r="L253">
        <v>0</v>
      </c>
      <c r="M253">
        <v>129.19999999999999</v>
      </c>
      <c r="N253">
        <v>148.80000000000001</v>
      </c>
      <c r="O253">
        <v>19.61</v>
      </c>
      <c r="P253">
        <v>0.13200000000000001</v>
      </c>
      <c r="Q253">
        <v>0.13700000000000001</v>
      </c>
      <c r="R253">
        <v>8.6599999999999996E-2</v>
      </c>
      <c r="S253">
        <v>5.41</v>
      </c>
      <c r="T253">
        <v>144.6</v>
      </c>
      <c r="U253">
        <v>149.5</v>
      </c>
      <c r="V253">
        <v>401</v>
      </c>
      <c r="Y253">
        <v>0.22</v>
      </c>
      <c r="Z253">
        <v>1.012</v>
      </c>
      <c r="AD253">
        <v>467.5</v>
      </c>
      <c r="AG253">
        <v>11.57</v>
      </c>
      <c r="AH253">
        <v>1034</v>
      </c>
      <c r="AI253">
        <v>0</v>
      </c>
      <c r="AJ253">
        <v>0</v>
      </c>
      <c r="AK253" t="s">
        <v>56</v>
      </c>
      <c r="AL253" t="s">
        <v>57</v>
      </c>
      <c r="AM253">
        <v>0.19</v>
      </c>
      <c r="AO253">
        <v>42.5</v>
      </c>
      <c r="AP253">
        <v>40.1</v>
      </c>
      <c r="AQ253">
        <v>38.64</v>
      </c>
    </row>
    <row r="254" spans="2:43" x14ac:dyDescent="0.2">
      <c r="B254">
        <v>258</v>
      </c>
      <c r="C254">
        <v>150</v>
      </c>
      <c r="D254" s="1">
        <v>43714</v>
      </c>
      <c r="E254" s="2">
        <v>0.4810532407407408</v>
      </c>
      <c r="F254">
        <v>1.6</v>
      </c>
      <c r="G254">
        <v>0</v>
      </c>
      <c r="H254">
        <v>0</v>
      </c>
      <c r="I254">
        <v>273</v>
      </c>
      <c r="J254">
        <v>78.099999999999994</v>
      </c>
      <c r="K254">
        <v>-0.48</v>
      </c>
      <c r="L254">
        <v>0</v>
      </c>
      <c r="M254">
        <v>126.6</v>
      </c>
      <c r="N254">
        <v>146</v>
      </c>
      <c r="O254">
        <v>19.36</v>
      </c>
      <c r="P254">
        <v>0.13300000000000001</v>
      </c>
      <c r="Q254">
        <v>0.13800000000000001</v>
      </c>
      <c r="R254">
        <v>8.7300000000000003E-2</v>
      </c>
      <c r="S254">
        <v>5.46</v>
      </c>
      <c r="T254">
        <v>141.69999999999999</v>
      </c>
      <c r="U254">
        <v>146.6</v>
      </c>
      <c r="V254">
        <v>397</v>
      </c>
      <c r="Y254">
        <v>0.24</v>
      </c>
      <c r="Z254">
        <v>1.032</v>
      </c>
      <c r="AD254">
        <v>454.7</v>
      </c>
      <c r="AG254">
        <v>11.26</v>
      </c>
      <c r="AH254">
        <v>1013</v>
      </c>
      <c r="AI254">
        <v>0</v>
      </c>
      <c r="AJ254">
        <v>0</v>
      </c>
      <c r="AK254" t="s">
        <v>56</v>
      </c>
      <c r="AL254" t="s">
        <v>57</v>
      </c>
      <c r="AM254">
        <v>0.14000000000000001</v>
      </c>
      <c r="AO254">
        <v>42.55</v>
      </c>
      <c r="AP254">
        <v>40.1</v>
      </c>
      <c r="AQ254">
        <v>38.64</v>
      </c>
    </row>
    <row r="255" spans="2:43" x14ac:dyDescent="0.2">
      <c r="B255">
        <v>259</v>
      </c>
      <c r="C255">
        <v>150</v>
      </c>
      <c r="D255" s="1">
        <v>43714</v>
      </c>
      <c r="E255" s="2">
        <v>0.48116898148148146</v>
      </c>
      <c r="F255">
        <v>1.6</v>
      </c>
      <c r="G255">
        <v>0</v>
      </c>
      <c r="H255">
        <v>0</v>
      </c>
      <c r="I255">
        <v>273</v>
      </c>
      <c r="J255">
        <v>79.900000000000006</v>
      </c>
      <c r="K255">
        <v>-0.48</v>
      </c>
      <c r="L255">
        <v>0</v>
      </c>
      <c r="M255">
        <v>130.19999999999999</v>
      </c>
      <c r="N255">
        <v>149.80000000000001</v>
      </c>
      <c r="O255">
        <v>19.670000000000002</v>
      </c>
      <c r="P255">
        <v>0.13100000000000001</v>
      </c>
      <c r="Q255">
        <v>0.13700000000000001</v>
      </c>
      <c r="R255">
        <v>8.6800000000000002E-2</v>
      </c>
      <c r="S255">
        <v>5.43</v>
      </c>
      <c r="T255">
        <v>145.69999999999999</v>
      </c>
      <c r="U255">
        <v>150.80000000000001</v>
      </c>
      <c r="V255">
        <v>395</v>
      </c>
      <c r="Y255">
        <v>0.21</v>
      </c>
      <c r="Z255">
        <v>1.0049999999999999</v>
      </c>
      <c r="AD255">
        <v>470</v>
      </c>
      <c r="AG255">
        <v>11.7</v>
      </c>
      <c r="AH255">
        <v>1041</v>
      </c>
      <c r="AI255">
        <v>0</v>
      </c>
      <c r="AJ255">
        <v>0</v>
      </c>
      <c r="AK255" t="s">
        <v>56</v>
      </c>
      <c r="AL255" t="s">
        <v>57</v>
      </c>
      <c r="AM255">
        <v>0.19</v>
      </c>
      <c r="AO255">
        <v>42.55</v>
      </c>
      <c r="AP255">
        <v>40.1</v>
      </c>
      <c r="AQ255">
        <v>38.64</v>
      </c>
    </row>
    <row r="256" spans="2:43" x14ac:dyDescent="0.2">
      <c r="B256">
        <v>260</v>
      </c>
      <c r="C256">
        <v>150</v>
      </c>
      <c r="D256" s="1">
        <v>43714</v>
      </c>
      <c r="E256" s="2">
        <v>0.48128472222222224</v>
      </c>
      <c r="F256">
        <v>1.6</v>
      </c>
      <c r="G256">
        <v>0</v>
      </c>
      <c r="H256">
        <v>0</v>
      </c>
      <c r="I256">
        <v>273</v>
      </c>
      <c r="J256">
        <v>79.2</v>
      </c>
      <c r="K256">
        <v>-0.48</v>
      </c>
      <c r="L256">
        <v>0</v>
      </c>
      <c r="M256">
        <v>128.69999999999999</v>
      </c>
      <c r="N256">
        <v>148.4</v>
      </c>
      <c r="O256">
        <v>19.600000000000001</v>
      </c>
      <c r="P256">
        <v>0.13200000000000001</v>
      </c>
      <c r="Q256">
        <v>0.13700000000000001</v>
      </c>
      <c r="R256">
        <v>8.5699999999999998E-2</v>
      </c>
      <c r="S256">
        <v>5.35</v>
      </c>
      <c r="T256">
        <v>144.4</v>
      </c>
      <c r="U256">
        <v>149.69999999999999</v>
      </c>
      <c r="V256">
        <v>388</v>
      </c>
      <c r="Y256">
        <v>0.22</v>
      </c>
      <c r="Z256">
        <v>1.0149999999999999</v>
      </c>
      <c r="AD256">
        <v>471.3</v>
      </c>
      <c r="AG256">
        <v>11.5</v>
      </c>
      <c r="AH256">
        <v>1030</v>
      </c>
      <c r="AI256">
        <v>0</v>
      </c>
      <c r="AJ256">
        <v>0</v>
      </c>
      <c r="AK256" t="s">
        <v>56</v>
      </c>
      <c r="AL256" t="s">
        <v>57</v>
      </c>
      <c r="AM256">
        <v>0.16</v>
      </c>
      <c r="AO256">
        <v>42.5</v>
      </c>
      <c r="AP256">
        <v>40.1</v>
      </c>
      <c r="AQ256">
        <v>38.590000000000003</v>
      </c>
    </row>
    <row r="257" spans="1:43" x14ac:dyDescent="0.2">
      <c r="B257">
        <v>261</v>
      </c>
      <c r="C257">
        <v>150</v>
      </c>
      <c r="D257" s="1">
        <v>43714</v>
      </c>
      <c r="E257" s="2">
        <v>0.48140046296296296</v>
      </c>
      <c r="F257">
        <v>1.6</v>
      </c>
      <c r="G257">
        <v>0</v>
      </c>
      <c r="H257">
        <v>0</v>
      </c>
      <c r="I257">
        <v>273</v>
      </c>
      <c r="J257">
        <v>76.8</v>
      </c>
      <c r="K257">
        <v>-0.48</v>
      </c>
      <c r="L257">
        <v>0</v>
      </c>
      <c r="M257">
        <v>124.4</v>
      </c>
      <c r="N257">
        <v>143.9</v>
      </c>
      <c r="O257">
        <v>19.45</v>
      </c>
      <c r="P257">
        <v>0.13500000000000001</v>
      </c>
      <c r="Q257">
        <v>0.13700000000000001</v>
      </c>
      <c r="R257">
        <v>8.8700000000000001E-2</v>
      </c>
      <c r="S257">
        <v>5.54</v>
      </c>
      <c r="T257">
        <v>139.1</v>
      </c>
      <c r="U257">
        <v>144.1</v>
      </c>
      <c r="V257">
        <v>388</v>
      </c>
      <c r="Y257">
        <v>0.26</v>
      </c>
      <c r="Z257">
        <v>1.0469999999999999</v>
      </c>
      <c r="AD257">
        <v>440</v>
      </c>
      <c r="AG257">
        <v>10.86</v>
      </c>
      <c r="AH257">
        <v>995.5</v>
      </c>
      <c r="AI257">
        <v>0</v>
      </c>
      <c r="AJ257">
        <v>0</v>
      </c>
      <c r="AK257" t="s">
        <v>56</v>
      </c>
      <c r="AL257" t="s">
        <v>57</v>
      </c>
      <c r="AM257">
        <v>0.16</v>
      </c>
      <c r="AO257">
        <v>42.45</v>
      </c>
      <c r="AP257">
        <v>40.1</v>
      </c>
      <c r="AQ257">
        <v>38.590000000000003</v>
      </c>
    </row>
    <row r="258" spans="1:43" x14ac:dyDescent="0.2">
      <c r="B258">
        <v>262</v>
      </c>
      <c r="C258">
        <v>150</v>
      </c>
      <c r="D258" s="1">
        <v>43714</v>
      </c>
      <c r="E258" s="2">
        <v>0.48151620370370374</v>
      </c>
      <c r="F258">
        <v>1.6</v>
      </c>
      <c r="G258">
        <v>0</v>
      </c>
      <c r="H258">
        <v>0</v>
      </c>
      <c r="I258">
        <v>273</v>
      </c>
      <c r="J258">
        <v>78.5</v>
      </c>
      <c r="K258">
        <v>-0.48</v>
      </c>
      <c r="L258">
        <v>0</v>
      </c>
      <c r="M258">
        <v>127.8</v>
      </c>
      <c r="N258">
        <v>147</v>
      </c>
      <c r="O258">
        <v>19.21</v>
      </c>
      <c r="P258">
        <v>0.13100000000000001</v>
      </c>
      <c r="Q258">
        <v>0.13600000000000001</v>
      </c>
      <c r="R258">
        <v>8.4699999999999998E-2</v>
      </c>
      <c r="S258">
        <v>5.29</v>
      </c>
      <c r="T258">
        <v>142.80000000000001</v>
      </c>
      <c r="U258">
        <v>148</v>
      </c>
      <c r="V258">
        <v>399</v>
      </c>
      <c r="Y258">
        <v>0.23</v>
      </c>
      <c r="Z258">
        <v>1.0249999999999999</v>
      </c>
      <c r="AD258">
        <v>473.3</v>
      </c>
      <c r="AG258">
        <v>11.54</v>
      </c>
      <c r="AH258">
        <v>1022</v>
      </c>
      <c r="AI258">
        <v>0</v>
      </c>
      <c r="AJ258">
        <v>0</v>
      </c>
      <c r="AK258" t="s">
        <v>56</v>
      </c>
      <c r="AL258" t="s">
        <v>57</v>
      </c>
      <c r="AM258">
        <v>0.12</v>
      </c>
      <c r="AO258">
        <v>42.55</v>
      </c>
      <c r="AP258">
        <v>40.049999999999997</v>
      </c>
      <c r="AQ258">
        <v>38.590000000000003</v>
      </c>
    </row>
    <row r="259" spans="1:43" x14ac:dyDescent="0.2">
      <c r="B259">
        <v>263</v>
      </c>
      <c r="C259">
        <v>150</v>
      </c>
      <c r="D259" s="1">
        <v>43714</v>
      </c>
      <c r="E259" s="2">
        <v>0.4816319444444444</v>
      </c>
      <c r="F259">
        <v>1.6</v>
      </c>
      <c r="G259">
        <v>0</v>
      </c>
      <c r="H259">
        <v>0</v>
      </c>
      <c r="I259">
        <v>273</v>
      </c>
      <c r="J259">
        <v>78.7</v>
      </c>
      <c r="K259">
        <v>-0.48</v>
      </c>
      <c r="L259">
        <v>0</v>
      </c>
      <c r="M259">
        <v>127.9</v>
      </c>
      <c r="N259">
        <v>147.30000000000001</v>
      </c>
      <c r="O259">
        <v>19.399999999999999</v>
      </c>
      <c r="P259">
        <v>0.13200000000000001</v>
      </c>
      <c r="Q259">
        <v>0.13700000000000001</v>
      </c>
      <c r="R259">
        <v>8.7400000000000005E-2</v>
      </c>
      <c r="S259">
        <v>5.46</v>
      </c>
      <c r="T259">
        <v>143.19999999999999</v>
      </c>
      <c r="U259">
        <v>148.19999999999999</v>
      </c>
      <c r="V259">
        <v>395</v>
      </c>
      <c r="Y259">
        <v>0.23</v>
      </c>
      <c r="Z259">
        <v>1.0229999999999999</v>
      </c>
      <c r="AD259">
        <v>458.9</v>
      </c>
      <c r="AG259">
        <v>11.46</v>
      </c>
      <c r="AH259">
        <v>1023</v>
      </c>
      <c r="AI259">
        <v>0</v>
      </c>
      <c r="AJ259">
        <v>0</v>
      </c>
      <c r="AK259" t="s">
        <v>56</v>
      </c>
      <c r="AL259" t="s">
        <v>57</v>
      </c>
      <c r="AM259">
        <v>0.12</v>
      </c>
      <c r="AO259">
        <v>42.55</v>
      </c>
      <c r="AP259">
        <v>40.049999999999997</v>
      </c>
      <c r="AQ259">
        <v>38.590000000000003</v>
      </c>
    </row>
    <row r="260" spans="1:43" x14ac:dyDescent="0.2">
      <c r="B260">
        <v>264</v>
      </c>
      <c r="C260">
        <v>150</v>
      </c>
      <c r="D260" s="1">
        <v>43714</v>
      </c>
      <c r="E260" s="2">
        <v>0.48174768518518518</v>
      </c>
      <c r="F260">
        <v>1.6</v>
      </c>
      <c r="G260">
        <v>0</v>
      </c>
      <c r="H260">
        <v>0</v>
      </c>
      <c r="I260">
        <v>273</v>
      </c>
      <c r="J260">
        <v>76.900000000000006</v>
      </c>
      <c r="K260">
        <v>-0.48</v>
      </c>
      <c r="L260">
        <v>0</v>
      </c>
      <c r="M260">
        <v>124.6</v>
      </c>
      <c r="N260">
        <v>143.9</v>
      </c>
      <c r="O260">
        <v>19.36</v>
      </c>
      <c r="P260">
        <v>0.13400000000000001</v>
      </c>
      <c r="Q260">
        <v>0.13600000000000001</v>
      </c>
      <c r="R260">
        <v>8.9099999999999999E-2</v>
      </c>
      <c r="S260">
        <v>5.57</v>
      </c>
      <c r="T260">
        <v>139.6</v>
      </c>
      <c r="U260">
        <v>144.19999999999999</v>
      </c>
      <c r="V260">
        <v>390</v>
      </c>
      <c r="Y260">
        <v>0.26</v>
      </c>
      <c r="Z260">
        <v>1.0469999999999999</v>
      </c>
      <c r="AD260">
        <v>438.3</v>
      </c>
      <c r="AG260">
        <v>10.93</v>
      </c>
      <c r="AH260">
        <v>996.6</v>
      </c>
      <c r="AI260">
        <v>0</v>
      </c>
      <c r="AJ260">
        <v>0</v>
      </c>
      <c r="AK260" t="s">
        <v>56</v>
      </c>
      <c r="AL260" t="s">
        <v>57</v>
      </c>
      <c r="AM260">
        <v>0.17</v>
      </c>
      <c r="AO260">
        <v>42.5</v>
      </c>
      <c r="AP260">
        <v>40.1</v>
      </c>
      <c r="AQ260">
        <v>38.590000000000003</v>
      </c>
    </row>
    <row r="261" spans="1:43" x14ac:dyDescent="0.2">
      <c r="D261" s="1"/>
      <c r="E261" s="2"/>
      <c r="M261" s="3">
        <f>AVERAGE(M256:M260)</f>
        <v>126.67999999999999</v>
      </c>
      <c r="P261" s="3">
        <f>AVERAGE(P256:P260)</f>
        <v>0.1328</v>
      </c>
      <c r="S261" s="3">
        <f>AVERAGE(S256:S260)</f>
        <v>5.4420000000000002</v>
      </c>
    </row>
    <row r="262" spans="1:43" x14ac:dyDescent="0.2">
      <c r="A262" t="s">
        <v>78</v>
      </c>
      <c r="B262">
        <v>265</v>
      </c>
      <c r="C262">
        <v>150</v>
      </c>
      <c r="D262" s="1">
        <v>43714</v>
      </c>
      <c r="E262" s="2">
        <v>0.49899305555555556</v>
      </c>
      <c r="F262">
        <v>1.6</v>
      </c>
      <c r="G262">
        <v>0</v>
      </c>
      <c r="H262">
        <v>0</v>
      </c>
      <c r="I262">
        <v>273</v>
      </c>
      <c r="J262">
        <v>46.2</v>
      </c>
      <c r="K262">
        <v>-0.51</v>
      </c>
      <c r="L262">
        <v>0</v>
      </c>
      <c r="M262">
        <v>63.22</v>
      </c>
      <c r="N262">
        <v>84.66</v>
      </c>
      <c r="O262">
        <v>21.44</v>
      </c>
      <c r="P262">
        <v>0.253</v>
      </c>
      <c r="Q262">
        <v>0.16900000000000001</v>
      </c>
      <c r="R262">
        <v>4.9599999999999998E-2</v>
      </c>
      <c r="S262">
        <v>3.1</v>
      </c>
      <c r="T262">
        <v>75.58</v>
      </c>
      <c r="U262">
        <v>82.75</v>
      </c>
      <c r="V262">
        <v>554</v>
      </c>
      <c r="Y262">
        <v>1.1399999999999999</v>
      </c>
      <c r="Z262">
        <v>1.7789999999999999</v>
      </c>
      <c r="AD262">
        <v>399.8</v>
      </c>
      <c r="AG262">
        <v>2.9449999999999998</v>
      </c>
      <c r="AH262">
        <v>505.7</v>
      </c>
      <c r="AI262">
        <v>0</v>
      </c>
      <c r="AJ262">
        <v>0</v>
      </c>
      <c r="AK262" t="s">
        <v>56</v>
      </c>
      <c r="AL262" t="s">
        <v>57</v>
      </c>
      <c r="AM262">
        <v>0.2</v>
      </c>
      <c r="AO262">
        <v>42.35</v>
      </c>
      <c r="AP262">
        <v>39.79</v>
      </c>
      <c r="AQ262">
        <v>38.43</v>
      </c>
    </row>
    <row r="263" spans="1:43" x14ac:dyDescent="0.2">
      <c r="B263">
        <v>266</v>
      </c>
      <c r="C263">
        <v>150</v>
      </c>
      <c r="D263" s="1">
        <v>43714</v>
      </c>
      <c r="E263" s="2">
        <v>0.49910879629629629</v>
      </c>
      <c r="F263">
        <v>1.6</v>
      </c>
      <c r="G263">
        <v>0</v>
      </c>
      <c r="H263">
        <v>0</v>
      </c>
      <c r="I263">
        <v>273</v>
      </c>
      <c r="J263">
        <v>43.9</v>
      </c>
      <c r="K263">
        <v>-0.51</v>
      </c>
      <c r="L263">
        <v>0</v>
      </c>
      <c r="M263">
        <v>60.06</v>
      </c>
      <c r="N263">
        <v>79.53</v>
      </c>
      <c r="O263">
        <v>19.48</v>
      </c>
      <c r="P263">
        <v>0.245</v>
      </c>
      <c r="Q263">
        <v>0.193</v>
      </c>
      <c r="R263">
        <v>4.8800000000000003E-2</v>
      </c>
      <c r="S263">
        <v>3.05</v>
      </c>
      <c r="T263">
        <v>71.28</v>
      </c>
      <c r="U263">
        <v>77.78</v>
      </c>
      <c r="V263">
        <v>562</v>
      </c>
      <c r="Y263">
        <v>1.28</v>
      </c>
      <c r="Z263">
        <v>1.8939999999999999</v>
      </c>
      <c r="AD263">
        <v>386.1</v>
      </c>
      <c r="AG263">
        <v>2.8940000000000001</v>
      </c>
      <c r="AH263">
        <v>480.4</v>
      </c>
      <c r="AI263">
        <v>0</v>
      </c>
      <c r="AJ263">
        <v>0</v>
      </c>
      <c r="AK263" t="s">
        <v>56</v>
      </c>
      <c r="AL263" t="s">
        <v>57</v>
      </c>
      <c r="AM263">
        <v>0.22</v>
      </c>
      <c r="AO263">
        <v>42.35</v>
      </c>
      <c r="AP263">
        <v>39.840000000000003</v>
      </c>
      <c r="AQ263">
        <v>38.479999999999997</v>
      </c>
    </row>
    <row r="264" spans="1:43" x14ac:dyDescent="0.2">
      <c r="B264">
        <v>267</v>
      </c>
      <c r="C264">
        <v>150</v>
      </c>
      <c r="D264" s="1">
        <v>43714</v>
      </c>
      <c r="E264" s="2">
        <v>0.49922453703703701</v>
      </c>
      <c r="F264">
        <v>1.6</v>
      </c>
      <c r="G264">
        <v>0</v>
      </c>
      <c r="H264">
        <v>0</v>
      </c>
      <c r="I264">
        <v>273</v>
      </c>
      <c r="J264">
        <v>44.9</v>
      </c>
      <c r="K264">
        <v>-0.51</v>
      </c>
      <c r="L264">
        <v>0</v>
      </c>
      <c r="M264">
        <v>61.33</v>
      </c>
      <c r="N264">
        <v>81.64</v>
      </c>
      <c r="O264">
        <v>20.309999999999999</v>
      </c>
      <c r="P264">
        <v>0.249</v>
      </c>
      <c r="Q264">
        <v>0.17599999999999999</v>
      </c>
      <c r="R264">
        <v>4.8899999999999999E-2</v>
      </c>
      <c r="S264">
        <v>3.06</v>
      </c>
      <c r="T264">
        <v>73.11</v>
      </c>
      <c r="U264">
        <v>80.09</v>
      </c>
      <c r="V264">
        <v>550</v>
      </c>
      <c r="Y264">
        <v>1.22</v>
      </c>
      <c r="Z264">
        <v>1.845</v>
      </c>
      <c r="AD264">
        <v>392.9</v>
      </c>
      <c r="AG264">
        <v>2.9089999999999998</v>
      </c>
      <c r="AH264">
        <v>490.6</v>
      </c>
      <c r="AI264">
        <v>0</v>
      </c>
      <c r="AJ264">
        <v>0</v>
      </c>
      <c r="AK264" t="s">
        <v>56</v>
      </c>
      <c r="AL264" t="s">
        <v>57</v>
      </c>
      <c r="AM264">
        <v>0.23</v>
      </c>
      <c r="AO264">
        <v>42.4</v>
      </c>
      <c r="AP264">
        <v>39.840000000000003</v>
      </c>
      <c r="AQ264">
        <v>38.479999999999997</v>
      </c>
    </row>
    <row r="265" spans="1:43" x14ac:dyDescent="0.2">
      <c r="B265">
        <v>268</v>
      </c>
      <c r="C265">
        <v>150</v>
      </c>
      <c r="D265" s="1">
        <v>43714</v>
      </c>
      <c r="E265" s="2">
        <v>0.49932870370370369</v>
      </c>
      <c r="F265">
        <v>1.6</v>
      </c>
      <c r="G265">
        <v>0</v>
      </c>
      <c r="H265">
        <v>0</v>
      </c>
      <c r="I265">
        <v>273</v>
      </c>
      <c r="J265">
        <v>46.9</v>
      </c>
      <c r="K265">
        <v>-0.51</v>
      </c>
      <c r="L265">
        <v>0</v>
      </c>
      <c r="M265">
        <v>64.61</v>
      </c>
      <c r="N265">
        <v>86.39</v>
      </c>
      <c r="O265">
        <v>21.78</v>
      </c>
      <c r="P265">
        <v>0.252</v>
      </c>
      <c r="Q265">
        <v>0.16800000000000001</v>
      </c>
      <c r="R265">
        <v>4.8800000000000003E-2</v>
      </c>
      <c r="S265">
        <v>3.05</v>
      </c>
      <c r="T265">
        <v>77.22</v>
      </c>
      <c r="U265">
        <v>84.31</v>
      </c>
      <c r="V265">
        <v>559</v>
      </c>
      <c r="Y265">
        <v>1.1000000000000001</v>
      </c>
      <c r="Z265">
        <v>1.744</v>
      </c>
      <c r="AD265">
        <v>415.5</v>
      </c>
      <c r="AG265">
        <v>3.024</v>
      </c>
      <c r="AH265">
        <v>516.9</v>
      </c>
      <c r="AI265">
        <v>0</v>
      </c>
      <c r="AJ265">
        <v>0</v>
      </c>
      <c r="AK265" t="s">
        <v>56</v>
      </c>
      <c r="AL265" t="s">
        <v>57</v>
      </c>
      <c r="AM265">
        <v>0.19</v>
      </c>
      <c r="AO265">
        <v>42.45</v>
      </c>
      <c r="AP265">
        <v>39.89</v>
      </c>
      <c r="AQ265">
        <v>38.54</v>
      </c>
    </row>
    <row r="266" spans="1:43" x14ac:dyDescent="0.2">
      <c r="B266">
        <v>269</v>
      </c>
      <c r="C266">
        <v>150</v>
      </c>
      <c r="D266" s="1">
        <v>43714</v>
      </c>
      <c r="E266" s="2">
        <v>0.49944444444444441</v>
      </c>
      <c r="F266">
        <v>1.6</v>
      </c>
      <c r="G266">
        <v>0</v>
      </c>
      <c r="H266">
        <v>0</v>
      </c>
      <c r="I266">
        <v>273</v>
      </c>
      <c r="J266">
        <v>48.5</v>
      </c>
      <c r="K266">
        <v>-0.51</v>
      </c>
      <c r="L266">
        <v>0</v>
      </c>
      <c r="M266">
        <v>66.540000000000006</v>
      </c>
      <c r="N266">
        <v>89.79</v>
      </c>
      <c r="O266">
        <v>23.26</v>
      </c>
      <c r="P266">
        <v>0.25900000000000001</v>
      </c>
      <c r="Q266">
        <v>0.19</v>
      </c>
      <c r="R266">
        <v>5.0999999999999997E-2</v>
      </c>
      <c r="S266">
        <v>3.19</v>
      </c>
      <c r="T266">
        <v>80.349999999999994</v>
      </c>
      <c r="U266">
        <v>87.96</v>
      </c>
      <c r="V266">
        <v>542</v>
      </c>
      <c r="Y266">
        <v>1.02</v>
      </c>
      <c r="Z266">
        <v>1.6779999999999999</v>
      </c>
      <c r="AD266">
        <v>408.8</v>
      </c>
      <c r="AG266">
        <v>3.0310000000000001</v>
      </c>
      <c r="AH266">
        <v>532.29999999999995</v>
      </c>
      <c r="AI266">
        <v>0</v>
      </c>
      <c r="AJ266">
        <v>0</v>
      </c>
      <c r="AK266" t="s">
        <v>56</v>
      </c>
      <c r="AL266" t="s">
        <v>57</v>
      </c>
      <c r="AM266">
        <v>0.18</v>
      </c>
      <c r="AO266">
        <v>42.4</v>
      </c>
      <c r="AP266">
        <v>39.89</v>
      </c>
      <c r="AQ266">
        <v>38.479999999999997</v>
      </c>
    </row>
    <row r="267" spans="1:43" x14ac:dyDescent="0.2">
      <c r="B267">
        <v>270</v>
      </c>
      <c r="C267">
        <v>150</v>
      </c>
      <c r="D267" s="1">
        <v>43714</v>
      </c>
      <c r="E267" s="2">
        <v>0.49957175925925923</v>
      </c>
      <c r="F267">
        <v>1.6</v>
      </c>
      <c r="G267">
        <v>0</v>
      </c>
      <c r="H267">
        <v>0</v>
      </c>
      <c r="I267">
        <v>273</v>
      </c>
      <c r="J267">
        <v>51.1</v>
      </c>
      <c r="K267">
        <v>-0.51</v>
      </c>
      <c r="L267">
        <v>0</v>
      </c>
      <c r="M267">
        <v>70.150000000000006</v>
      </c>
      <c r="N267">
        <v>95.66</v>
      </c>
      <c r="O267">
        <v>25.51</v>
      </c>
      <c r="P267">
        <v>0.26700000000000002</v>
      </c>
      <c r="Q267">
        <v>0.18099999999999999</v>
      </c>
      <c r="R267">
        <v>5.2200000000000003E-2</v>
      </c>
      <c r="S267">
        <v>3.26</v>
      </c>
      <c r="T267">
        <v>85.37</v>
      </c>
      <c r="U267">
        <v>93.74</v>
      </c>
      <c r="V267">
        <v>536</v>
      </c>
      <c r="Y267">
        <v>0.89</v>
      </c>
      <c r="Z267">
        <v>1.575</v>
      </c>
      <c r="AD267">
        <v>421.1</v>
      </c>
      <c r="AG267">
        <v>3.1040000000000001</v>
      </c>
      <c r="AH267">
        <v>561.20000000000005</v>
      </c>
      <c r="AI267">
        <v>0</v>
      </c>
      <c r="AJ267">
        <v>0</v>
      </c>
      <c r="AK267" t="s">
        <v>56</v>
      </c>
      <c r="AL267" t="s">
        <v>57</v>
      </c>
      <c r="AM267">
        <v>0.2</v>
      </c>
      <c r="AO267">
        <v>42.4</v>
      </c>
      <c r="AP267">
        <v>39.89</v>
      </c>
      <c r="AQ267">
        <v>38.54</v>
      </c>
    </row>
    <row r="268" spans="1:43" x14ac:dyDescent="0.2">
      <c r="B268">
        <v>271</v>
      </c>
      <c r="C268">
        <v>150</v>
      </c>
      <c r="D268" s="1">
        <v>43714</v>
      </c>
      <c r="E268" s="2">
        <v>0.49968750000000001</v>
      </c>
      <c r="F268">
        <v>1.6</v>
      </c>
      <c r="G268">
        <v>0</v>
      </c>
      <c r="H268">
        <v>0</v>
      </c>
      <c r="I268">
        <v>273</v>
      </c>
      <c r="J268">
        <v>54.5</v>
      </c>
      <c r="K268">
        <v>-0.51</v>
      </c>
      <c r="L268">
        <v>0</v>
      </c>
      <c r="M268">
        <v>75.05</v>
      </c>
      <c r="N268">
        <v>103.3</v>
      </c>
      <c r="O268">
        <v>28.27</v>
      </c>
      <c r="P268">
        <v>0.27400000000000002</v>
      </c>
      <c r="Q268">
        <v>0.20100000000000001</v>
      </c>
      <c r="R268">
        <v>5.3600000000000002E-2</v>
      </c>
      <c r="S268">
        <v>3.35</v>
      </c>
      <c r="T268">
        <v>91.97</v>
      </c>
      <c r="U268">
        <v>101.2</v>
      </c>
      <c r="V268">
        <v>532</v>
      </c>
      <c r="Y268">
        <v>0.75</v>
      </c>
      <c r="Z268">
        <v>1.458</v>
      </c>
      <c r="AD268">
        <v>439.3</v>
      </c>
      <c r="AG268">
        <v>3.2360000000000002</v>
      </c>
      <c r="AH268">
        <v>600.4</v>
      </c>
      <c r="AI268">
        <v>0</v>
      </c>
      <c r="AJ268">
        <v>0</v>
      </c>
      <c r="AK268" t="s">
        <v>56</v>
      </c>
      <c r="AL268" t="s">
        <v>57</v>
      </c>
      <c r="AM268">
        <v>0.17</v>
      </c>
      <c r="AO268">
        <v>42.45</v>
      </c>
      <c r="AP268">
        <v>39.950000000000003</v>
      </c>
      <c r="AQ268">
        <v>38.479999999999997</v>
      </c>
    </row>
    <row r="269" spans="1:43" x14ac:dyDescent="0.2">
      <c r="B269">
        <v>272</v>
      </c>
      <c r="C269">
        <v>150</v>
      </c>
      <c r="D269" s="1">
        <v>43714</v>
      </c>
      <c r="E269" s="2">
        <v>0.49980324074074073</v>
      </c>
      <c r="F269">
        <v>1.6</v>
      </c>
      <c r="G269">
        <v>0</v>
      </c>
      <c r="H269">
        <v>0</v>
      </c>
      <c r="I269">
        <v>273</v>
      </c>
      <c r="J269">
        <v>57.4</v>
      </c>
      <c r="K269">
        <v>-0.51</v>
      </c>
      <c r="L269">
        <v>0</v>
      </c>
      <c r="M269">
        <v>78.739999999999995</v>
      </c>
      <c r="N269">
        <v>109.8</v>
      </c>
      <c r="O269">
        <v>31.06</v>
      </c>
      <c r="P269">
        <v>0.28299999999999997</v>
      </c>
      <c r="Q269">
        <v>0.23</v>
      </c>
      <c r="R269">
        <v>5.62E-2</v>
      </c>
      <c r="S269">
        <v>3.51</v>
      </c>
      <c r="T269">
        <v>97.52</v>
      </c>
      <c r="U269">
        <v>107.6</v>
      </c>
      <c r="V269">
        <v>523</v>
      </c>
      <c r="Y269">
        <v>0.65</v>
      </c>
      <c r="Z269">
        <v>1.3720000000000001</v>
      </c>
      <c r="AD269">
        <v>439.5</v>
      </c>
      <c r="AG269">
        <v>3.2850000000000001</v>
      </c>
      <c r="AH269">
        <v>629.9</v>
      </c>
      <c r="AI269">
        <v>0</v>
      </c>
      <c r="AJ269">
        <v>0</v>
      </c>
      <c r="AK269" t="s">
        <v>56</v>
      </c>
      <c r="AL269" t="s">
        <v>57</v>
      </c>
      <c r="AM269">
        <v>0.18</v>
      </c>
      <c r="AO269">
        <v>42.45</v>
      </c>
      <c r="AP269">
        <v>39.89</v>
      </c>
      <c r="AQ269">
        <v>38.54</v>
      </c>
    </row>
    <row r="270" spans="1:43" x14ac:dyDescent="0.2">
      <c r="B270">
        <v>273</v>
      </c>
      <c r="C270">
        <v>150</v>
      </c>
      <c r="D270" s="1">
        <v>43714</v>
      </c>
      <c r="E270" s="2">
        <v>0.49990740740740741</v>
      </c>
      <c r="F270">
        <v>1.6</v>
      </c>
      <c r="G270">
        <v>0</v>
      </c>
      <c r="H270">
        <v>0</v>
      </c>
      <c r="I270">
        <v>273</v>
      </c>
      <c r="J270">
        <v>60.3</v>
      </c>
      <c r="K270">
        <v>-0.51</v>
      </c>
      <c r="L270">
        <v>0</v>
      </c>
      <c r="M270">
        <v>82.49</v>
      </c>
      <c r="N270">
        <v>116.5</v>
      </c>
      <c r="O270">
        <v>33.97</v>
      </c>
      <c r="P270">
        <v>0.29199999999999998</v>
      </c>
      <c r="Q270">
        <v>0.22600000000000001</v>
      </c>
      <c r="R270">
        <v>5.7000000000000002E-2</v>
      </c>
      <c r="S270">
        <v>3.56</v>
      </c>
      <c r="T270">
        <v>103.2</v>
      </c>
      <c r="U270">
        <v>114.1</v>
      </c>
      <c r="V270">
        <v>518</v>
      </c>
      <c r="Y270">
        <v>0.55000000000000004</v>
      </c>
      <c r="Z270">
        <v>1.294</v>
      </c>
      <c r="AD270">
        <v>453.4</v>
      </c>
      <c r="AG270">
        <v>3.3370000000000002</v>
      </c>
      <c r="AH270">
        <v>659.9</v>
      </c>
      <c r="AI270">
        <v>0</v>
      </c>
      <c r="AJ270">
        <v>0</v>
      </c>
      <c r="AK270" t="s">
        <v>56</v>
      </c>
      <c r="AL270" t="s">
        <v>57</v>
      </c>
      <c r="AM270">
        <v>0.14000000000000001</v>
      </c>
      <c r="AO270">
        <v>42.5</v>
      </c>
      <c r="AP270">
        <v>40</v>
      </c>
      <c r="AQ270">
        <v>38.54</v>
      </c>
    </row>
    <row r="271" spans="1:43" x14ac:dyDescent="0.2">
      <c r="B271">
        <v>274</v>
      </c>
      <c r="C271">
        <v>150</v>
      </c>
      <c r="D271" s="1">
        <v>43714</v>
      </c>
      <c r="E271" s="2">
        <v>0.50002314814814819</v>
      </c>
      <c r="F271">
        <v>1.6</v>
      </c>
      <c r="G271">
        <v>0</v>
      </c>
      <c r="H271">
        <v>0</v>
      </c>
      <c r="I271">
        <v>273</v>
      </c>
      <c r="J271">
        <v>63.8</v>
      </c>
      <c r="K271">
        <v>-0.51</v>
      </c>
      <c r="L271">
        <v>0</v>
      </c>
      <c r="M271">
        <v>86.85</v>
      </c>
      <c r="N271">
        <v>124.2</v>
      </c>
      <c r="O271">
        <v>37.380000000000003</v>
      </c>
      <c r="P271">
        <v>0.30099999999999999</v>
      </c>
      <c r="Q271">
        <v>0.22900000000000001</v>
      </c>
      <c r="R271">
        <v>5.9499999999999997E-2</v>
      </c>
      <c r="S271">
        <v>3.72</v>
      </c>
      <c r="T271">
        <v>110.2</v>
      </c>
      <c r="U271">
        <v>121.9</v>
      </c>
      <c r="V271">
        <v>504</v>
      </c>
      <c r="Y271">
        <v>0.46</v>
      </c>
      <c r="Z271">
        <v>1.2130000000000001</v>
      </c>
      <c r="AD271">
        <v>457.3</v>
      </c>
      <c r="AG271">
        <v>3.4060000000000001</v>
      </c>
      <c r="AH271">
        <v>694.8</v>
      </c>
      <c r="AI271">
        <v>0</v>
      </c>
      <c r="AJ271">
        <v>0</v>
      </c>
      <c r="AK271" t="s">
        <v>56</v>
      </c>
      <c r="AL271" t="s">
        <v>57</v>
      </c>
      <c r="AM271">
        <v>0.2</v>
      </c>
      <c r="AO271">
        <v>42.45</v>
      </c>
      <c r="AP271">
        <v>40</v>
      </c>
      <c r="AQ271">
        <v>38.54</v>
      </c>
    </row>
    <row r="272" spans="1:43" x14ac:dyDescent="0.2">
      <c r="B272">
        <v>275</v>
      </c>
      <c r="C272">
        <v>150</v>
      </c>
      <c r="D272" s="1">
        <v>43714</v>
      </c>
      <c r="E272" s="2">
        <v>0.50015046296296295</v>
      </c>
      <c r="F272">
        <v>1.6</v>
      </c>
      <c r="G272">
        <v>0</v>
      </c>
      <c r="H272">
        <v>0</v>
      </c>
      <c r="I272">
        <v>273</v>
      </c>
      <c r="J272">
        <v>66.3</v>
      </c>
      <c r="K272">
        <v>-0.51</v>
      </c>
      <c r="L272">
        <v>0</v>
      </c>
      <c r="M272">
        <v>89.61</v>
      </c>
      <c r="N272">
        <v>129.9</v>
      </c>
      <c r="O272">
        <v>40.29</v>
      </c>
      <c r="P272">
        <v>0.31</v>
      </c>
      <c r="Q272">
        <v>0.23599999999999999</v>
      </c>
      <c r="R272">
        <v>6.0699999999999997E-2</v>
      </c>
      <c r="S272">
        <v>3.79</v>
      </c>
      <c r="T272">
        <v>114.7</v>
      </c>
      <c r="U272">
        <v>127.4</v>
      </c>
      <c r="V272">
        <v>505</v>
      </c>
      <c r="Y272">
        <v>0.39</v>
      </c>
      <c r="Z272">
        <v>1.1599999999999999</v>
      </c>
      <c r="AD272">
        <v>462.8</v>
      </c>
      <c r="AG272">
        <v>3.4089999999999998</v>
      </c>
      <c r="AH272">
        <v>716.9</v>
      </c>
      <c r="AI272">
        <v>0</v>
      </c>
      <c r="AJ272">
        <v>0</v>
      </c>
      <c r="AK272" t="s">
        <v>56</v>
      </c>
      <c r="AL272" t="s">
        <v>57</v>
      </c>
      <c r="AM272">
        <v>0.15</v>
      </c>
      <c r="AO272">
        <v>42.45</v>
      </c>
      <c r="AP272">
        <v>39.950000000000003</v>
      </c>
      <c r="AQ272">
        <v>38.54</v>
      </c>
    </row>
    <row r="273" spans="2:43" x14ac:dyDescent="0.2">
      <c r="B273">
        <v>276</v>
      </c>
      <c r="C273">
        <v>150</v>
      </c>
      <c r="D273" s="1">
        <v>43714</v>
      </c>
      <c r="E273" s="2">
        <v>0.50026620370370367</v>
      </c>
      <c r="F273">
        <v>1.6</v>
      </c>
      <c r="G273">
        <v>0</v>
      </c>
      <c r="H273">
        <v>0</v>
      </c>
      <c r="I273">
        <v>273</v>
      </c>
      <c r="J273">
        <v>68.8</v>
      </c>
      <c r="K273">
        <v>-0.51</v>
      </c>
      <c r="L273">
        <v>0</v>
      </c>
      <c r="M273">
        <v>92.89</v>
      </c>
      <c r="N273">
        <v>135.6</v>
      </c>
      <c r="O273">
        <v>42.7</v>
      </c>
      <c r="P273">
        <v>0.315</v>
      </c>
      <c r="Q273">
        <v>0.25600000000000001</v>
      </c>
      <c r="R273">
        <v>6.1400000000000003E-2</v>
      </c>
      <c r="S273">
        <v>3.84</v>
      </c>
      <c r="T273">
        <v>119.4</v>
      </c>
      <c r="U273">
        <v>132.9</v>
      </c>
      <c r="V273">
        <v>504</v>
      </c>
      <c r="Y273">
        <v>0.34</v>
      </c>
      <c r="Z273">
        <v>1.111</v>
      </c>
      <c r="AD273">
        <v>474.3</v>
      </c>
      <c r="AG273">
        <v>3.4809999999999999</v>
      </c>
      <c r="AH273">
        <v>743.1</v>
      </c>
      <c r="AI273">
        <v>0</v>
      </c>
      <c r="AJ273">
        <v>0</v>
      </c>
      <c r="AK273" t="s">
        <v>56</v>
      </c>
      <c r="AL273" t="s">
        <v>57</v>
      </c>
      <c r="AM273">
        <v>0.12</v>
      </c>
      <c r="AO273">
        <v>42.5</v>
      </c>
      <c r="AP273">
        <v>40</v>
      </c>
      <c r="AQ273">
        <v>38.54</v>
      </c>
    </row>
    <row r="274" spans="2:43" x14ac:dyDescent="0.2">
      <c r="B274">
        <v>277</v>
      </c>
      <c r="C274">
        <v>150</v>
      </c>
      <c r="D274" s="1">
        <v>43714</v>
      </c>
      <c r="E274" s="2">
        <v>0.5003819444444445</v>
      </c>
      <c r="F274">
        <v>1.6</v>
      </c>
      <c r="G274">
        <v>0</v>
      </c>
      <c r="H274">
        <v>0</v>
      </c>
      <c r="I274">
        <v>273</v>
      </c>
      <c r="J274">
        <v>71.5</v>
      </c>
      <c r="K274">
        <v>-0.51</v>
      </c>
      <c r="L274">
        <v>0</v>
      </c>
      <c r="M274">
        <v>96.13</v>
      </c>
      <c r="N274">
        <v>141.6</v>
      </c>
      <c r="O274">
        <v>45.48</v>
      </c>
      <c r="P274">
        <v>0.32100000000000001</v>
      </c>
      <c r="Q274">
        <v>0.25700000000000001</v>
      </c>
      <c r="R274">
        <v>6.2799999999999995E-2</v>
      </c>
      <c r="S274">
        <v>3.93</v>
      </c>
      <c r="T274">
        <v>124.9</v>
      </c>
      <c r="U274">
        <v>138.69999999999999</v>
      </c>
      <c r="V274">
        <v>499</v>
      </c>
      <c r="Y274">
        <v>0.28000000000000003</v>
      </c>
      <c r="Z274">
        <v>1.0640000000000001</v>
      </c>
      <c r="AD274">
        <v>479.8</v>
      </c>
      <c r="AG274">
        <v>3.532</v>
      </c>
      <c r="AH274">
        <v>769.1</v>
      </c>
      <c r="AI274">
        <v>0</v>
      </c>
      <c r="AJ274">
        <v>0</v>
      </c>
      <c r="AK274" t="s">
        <v>56</v>
      </c>
      <c r="AL274" t="s">
        <v>57</v>
      </c>
      <c r="AM274">
        <v>0.15</v>
      </c>
      <c r="AO274">
        <v>42.45</v>
      </c>
      <c r="AP274">
        <v>40</v>
      </c>
      <c r="AQ274">
        <v>38.54</v>
      </c>
    </row>
    <row r="275" spans="2:43" x14ac:dyDescent="0.2">
      <c r="B275">
        <v>278</v>
      </c>
      <c r="C275">
        <v>150</v>
      </c>
      <c r="D275" s="1">
        <v>43714</v>
      </c>
      <c r="E275" s="2">
        <v>0.50049768518518511</v>
      </c>
      <c r="F275">
        <v>1.6</v>
      </c>
      <c r="G275">
        <v>0</v>
      </c>
      <c r="H275">
        <v>0</v>
      </c>
      <c r="I275">
        <v>273</v>
      </c>
      <c r="J275">
        <v>72.8</v>
      </c>
      <c r="K275">
        <v>-0.51</v>
      </c>
      <c r="L275">
        <v>0</v>
      </c>
      <c r="M275">
        <v>97.62</v>
      </c>
      <c r="N275">
        <v>145</v>
      </c>
      <c r="O275">
        <v>47.39</v>
      </c>
      <c r="P275">
        <v>0.32700000000000001</v>
      </c>
      <c r="Q275">
        <v>0.253</v>
      </c>
      <c r="R275">
        <v>6.2399999999999997E-2</v>
      </c>
      <c r="S275">
        <v>3.9</v>
      </c>
      <c r="T275">
        <v>127.3</v>
      </c>
      <c r="U275">
        <v>141.5</v>
      </c>
      <c r="V275">
        <v>502</v>
      </c>
      <c r="Y275">
        <v>0.25</v>
      </c>
      <c r="Z275">
        <v>1.0389999999999999</v>
      </c>
      <c r="AD275">
        <v>490.5</v>
      </c>
      <c r="AG275">
        <v>3.5249999999999999</v>
      </c>
      <c r="AH275">
        <v>781</v>
      </c>
      <c r="AI275">
        <v>0</v>
      </c>
      <c r="AJ275">
        <v>0</v>
      </c>
      <c r="AK275" t="s">
        <v>56</v>
      </c>
      <c r="AL275" t="s">
        <v>57</v>
      </c>
      <c r="AM275">
        <v>0.15</v>
      </c>
      <c r="AO275">
        <v>42.5</v>
      </c>
      <c r="AP275">
        <v>40</v>
      </c>
      <c r="AQ275">
        <v>38.590000000000003</v>
      </c>
    </row>
    <row r="276" spans="2:43" x14ac:dyDescent="0.2">
      <c r="B276">
        <v>279</v>
      </c>
      <c r="C276">
        <v>150</v>
      </c>
      <c r="D276" s="1">
        <v>43714</v>
      </c>
      <c r="E276" s="2">
        <v>0.50061342592592595</v>
      </c>
      <c r="F276">
        <v>1.6</v>
      </c>
      <c r="G276">
        <v>0</v>
      </c>
      <c r="H276">
        <v>0</v>
      </c>
      <c r="I276">
        <v>273</v>
      </c>
      <c r="J276">
        <v>73.8</v>
      </c>
      <c r="K276">
        <v>-0.51</v>
      </c>
      <c r="L276">
        <v>0</v>
      </c>
      <c r="M276">
        <v>98.6</v>
      </c>
      <c r="N276">
        <v>147.30000000000001</v>
      </c>
      <c r="O276">
        <v>48.7</v>
      </c>
      <c r="P276">
        <v>0.33100000000000002</v>
      </c>
      <c r="Q276">
        <v>0.26900000000000002</v>
      </c>
      <c r="R276">
        <v>6.4000000000000001E-2</v>
      </c>
      <c r="S276">
        <v>4</v>
      </c>
      <c r="T276">
        <v>129.5</v>
      </c>
      <c r="U276">
        <v>144.1</v>
      </c>
      <c r="V276">
        <v>495</v>
      </c>
      <c r="Y276">
        <v>0.23</v>
      </c>
      <c r="Z276">
        <v>1.0229999999999999</v>
      </c>
      <c r="AD276">
        <v>482.9</v>
      </c>
      <c r="AG276">
        <v>3.5190000000000001</v>
      </c>
      <c r="AH276">
        <v>788.8</v>
      </c>
      <c r="AI276">
        <v>0</v>
      </c>
      <c r="AJ276">
        <v>0</v>
      </c>
      <c r="AK276" t="s">
        <v>56</v>
      </c>
      <c r="AL276" t="s">
        <v>57</v>
      </c>
      <c r="AM276">
        <v>0.18</v>
      </c>
      <c r="AO276">
        <v>42.45</v>
      </c>
      <c r="AP276">
        <v>40</v>
      </c>
      <c r="AQ276">
        <v>38.590000000000003</v>
      </c>
    </row>
    <row r="277" spans="2:43" x14ac:dyDescent="0.2">
      <c r="B277">
        <v>280</v>
      </c>
      <c r="C277">
        <v>150</v>
      </c>
      <c r="D277" s="1">
        <v>43714</v>
      </c>
      <c r="E277" s="2">
        <v>0.50071759259259252</v>
      </c>
      <c r="F277">
        <v>1.6</v>
      </c>
      <c r="G277">
        <v>0</v>
      </c>
      <c r="H277">
        <v>0</v>
      </c>
      <c r="I277">
        <v>273</v>
      </c>
      <c r="J277">
        <v>75.900000000000006</v>
      </c>
      <c r="K277">
        <v>-0.51</v>
      </c>
      <c r="L277">
        <v>0</v>
      </c>
      <c r="M277">
        <v>101.3</v>
      </c>
      <c r="N277">
        <v>151.80000000000001</v>
      </c>
      <c r="O277">
        <v>50.54</v>
      </c>
      <c r="P277">
        <v>0.33300000000000002</v>
      </c>
      <c r="Q277">
        <v>0.27500000000000002</v>
      </c>
      <c r="R277">
        <v>6.4299999999999996E-2</v>
      </c>
      <c r="S277">
        <v>4.0199999999999996</v>
      </c>
      <c r="T277">
        <v>133.30000000000001</v>
      </c>
      <c r="U277">
        <v>148.5</v>
      </c>
      <c r="V277">
        <v>497</v>
      </c>
      <c r="Y277">
        <v>0.19</v>
      </c>
      <c r="Z277">
        <v>0.99199999999999999</v>
      </c>
      <c r="AD277">
        <v>493.7</v>
      </c>
      <c r="AG277">
        <v>3.59</v>
      </c>
      <c r="AH277">
        <v>810.3</v>
      </c>
      <c r="AI277">
        <v>0</v>
      </c>
      <c r="AJ277">
        <v>0</v>
      </c>
      <c r="AK277" t="s">
        <v>56</v>
      </c>
      <c r="AL277" t="s">
        <v>57</v>
      </c>
      <c r="AM277">
        <v>0.12</v>
      </c>
      <c r="AO277">
        <v>42.5</v>
      </c>
      <c r="AP277">
        <v>40</v>
      </c>
      <c r="AQ277">
        <v>38.590000000000003</v>
      </c>
    </row>
    <row r="278" spans="2:43" x14ac:dyDescent="0.2">
      <c r="B278">
        <v>281</v>
      </c>
      <c r="C278">
        <v>150</v>
      </c>
      <c r="D278" s="1">
        <v>43714</v>
      </c>
      <c r="E278" s="2">
        <v>0.50083333333333335</v>
      </c>
      <c r="F278">
        <v>1.6</v>
      </c>
      <c r="G278">
        <v>0</v>
      </c>
      <c r="H278">
        <v>0</v>
      </c>
      <c r="I278">
        <v>273</v>
      </c>
      <c r="J278">
        <v>75.5</v>
      </c>
      <c r="K278">
        <v>-0.51</v>
      </c>
      <c r="L278">
        <v>0</v>
      </c>
      <c r="M278">
        <v>99.94</v>
      </c>
      <c r="N278">
        <v>151</v>
      </c>
      <c r="O278">
        <v>51.08</v>
      </c>
      <c r="P278">
        <v>0.33800000000000002</v>
      </c>
      <c r="Q278">
        <v>0.26200000000000001</v>
      </c>
      <c r="R278">
        <v>6.5000000000000002E-2</v>
      </c>
      <c r="S278">
        <v>4.0599999999999996</v>
      </c>
      <c r="T278">
        <v>132.30000000000001</v>
      </c>
      <c r="U278">
        <v>148.19999999999999</v>
      </c>
      <c r="V278">
        <v>483</v>
      </c>
      <c r="Y278">
        <v>0.2</v>
      </c>
      <c r="Z278">
        <v>0.998</v>
      </c>
      <c r="AD278">
        <v>482.2</v>
      </c>
      <c r="AG278">
        <v>3.4870000000000001</v>
      </c>
      <c r="AH278">
        <v>799.5</v>
      </c>
      <c r="AI278">
        <v>0</v>
      </c>
      <c r="AJ278">
        <v>0</v>
      </c>
      <c r="AK278" t="s">
        <v>56</v>
      </c>
      <c r="AL278" t="s">
        <v>57</v>
      </c>
      <c r="AM278">
        <v>0.11</v>
      </c>
      <c r="AO278">
        <v>42.45</v>
      </c>
      <c r="AP278">
        <v>40</v>
      </c>
      <c r="AQ278">
        <v>38.590000000000003</v>
      </c>
    </row>
    <row r="279" spans="2:43" x14ac:dyDescent="0.2">
      <c r="B279">
        <v>282</v>
      </c>
      <c r="C279">
        <v>150</v>
      </c>
      <c r="D279" s="1">
        <v>43714</v>
      </c>
      <c r="E279" s="2">
        <v>0.50096064814814811</v>
      </c>
      <c r="F279">
        <v>1.6</v>
      </c>
      <c r="G279">
        <v>0</v>
      </c>
      <c r="H279">
        <v>0</v>
      </c>
      <c r="I279">
        <v>273</v>
      </c>
      <c r="J279">
        <v>76.2</v>
      </c>
      <c r="K279">
        <v>-0.51</v>
      </c>
      <c r="L279">
        <v>0</v>
      </c>
      <c r="M279">
        <v>100.7</v>
      </c>
      <c r="N279">
        <v>152.9</v>
      </c>
      <c r="O279">
        <v>52.26</v>
      </c>
      <c r="P279">
        <v>0.34200000000000003</v>
      </c>
      <c r="Q279">
        <v>0.27300000000000002</v>
      </c>
      <c r="R279">
        <v>6.5500000000000003E-2</v>
      </c>
      <c r="S279">
        <v>4.09</v>
      </c>
      <c r="T279">
        <v>133.80000000000001</v>
      </c>
      <c r="U279">
        <v>149.5</v>
      </c>
      <c r="V279">
        <v>488</v>
      </c>
      <c r="Y279">
        <v>0.18</v>
      </c>
      <c r="Z279">
        <v>0.98499999999999999</v>
      </c>
      <c r="AD279">
        <v>482.3</v>
      </c>
      <c r="AG279">
        <v>3.4769999999999999</v>
      </c>
      <c r="AH279">
        <v>805.4</v>
      </c>
      <c r="AI279">
        <v>0</v>
      </c>
      <c r="AJ279">
        <v>0</v>
      </c>
      <c r="AK279" t="s">
        <v>56</v>
      </c>
      <c r="AL279" t="s">
        <v>57</v>
      </c>
      <c r="AM279">
        <v>0.16</v>
      </c>
      <c r="AO279">
        <v>42.5</v>
      </c>
      <c r="AP279">
        <v>39.950000000000003</v>
      </c>
      <c r="AQ279">
        <v>38.54</v>
      </c>
    </row>
    <row r="280" spans="2:43" x14ac:dyDescent="0.2">
      <c r="B280">
        <v>283</v>
      </c>
      <c r="C280">
        <v>150</v>
      </c>
      <c r="D280" s="1">
        <v>43714</v>
      </c>
      <c r="E280" s="2">
        <v>0.50107638888888884</v>
      </c>
      <c r="F280">
        <v>1.6</v>
      </c>
      <c r="G280">
        <v>0</v>
      </c>
      <c r="H280">
        <v>0</v>
      </c>
      <c r="I280">
        <v>273</v>
      </c>
      <c r="J280">
        <v>78.400000000000006</v>
      </c>
      <c r="K280">
        <v>-0.51</v>
      </c>
      <c r="L280">
        <v>0</v>
      </c>
      <c r="M280">
        <v>103.8</v>
      </c>
      <c r="N280">
        <v>158.1</v>
      </c>
      <c r="O280">
        <v>54.34</v>
      </c>
      <c r="P280">
        <v>0.34399999999999997</v>
      </c>
      <c r="Q280">
        <v>0.27</v>
      </c>
      <c r="R280">
        <v>6.5299999999999997E-2</v>
      </c>
      <c r="S280">
        <v>4.08</v>
      </c>
      <c r="T280">
        <v>137.9</v>
      </c>
      <c r="U280">
        <v>154.5</v>
      </c>
      <c r="V280">
        <v>486</v>
      </c>
      <c r="Y280">
        <v>0.14000000000000001</v>
      </c>
      <c r="Z280">
        <v>0.95299999999999996</v>
      </c>
      <c r="AD280">
        <v>498.6</v>
      </c>
      <c r="AG280">
        <v>3.5640000000000001</v>
      </c>
      <c r="AH280">
        <v>830.3</v>
      </c>
      <c r="AI280">
        <v>0</v>
      </c>
      <c r="AJ280">
        <v>0</v>
      </c>
      <c r="AK280" t="s">
        <v>56</v>
      </c>
      <c r="AL280" t="s">
        <v>57</v>
      </c>
      <c r="AM280">
        <v>0.19</v>
      </c>
      <c r="AO280">
        <v>42.5</v>
      </c>
      <c r="AP280">
        <v>40</v>
      </c>
      <c r="AQ280">
        <v>38.590000000000003</v>
      </c>
    </row>
    <row r="281" spans="2:43" x14ac:dyDescent="0.2">
      <c r="B281">
        <v>284</v>
      </c>
      <c r="C281">
        <v>150</v>
      </c>
      <c r="D281" s="1">
        <v>43714</v>
      </c>
      <c r="E281" s="2">
        <v>0.50119212962962967</v>
      </c>
      <c r="F281">
        <v>1.6</v>
      </c>
      <c r="G281">
        <v>0</v>
      </c>
      <c r="H281">
        <v>0</v>
      </c>
      <c r="I281">
        <v>273</v>
      </c>
      <c r="J281">
        <v>78</v>
      </c>
      <c r="K281">
        <v>-0.51</v>
      </c>
      <c r="L281">
        <v>0</v>
      </c>
      <c r="M281">
        <v>103.1</v>
      </c>
      <c r="N281">
        <v>157.4</v>
      </c>
      <c r="O281">
        <v>54.34</v>
      </c>
      <c r="P281">
        <v>0.34499999999999997</v>
      </c>
      <c r="Q281">
        <v>0.28100000000000003</v>
      </c>
      <c r="R281">
        <v>6.4699999999999994E-2</v>
      </c>
      <c r="S281">
        <v>4.04</v>
      </c>
      <c r="T281">
        <v>137.19999999999999</v>
      </c>
      <c r="U281">
        <v>153.69999999999999</v>
      </c>
      <c r="V281">
        <v>491</v>
      </c>
      <c r="Y281">
        <v>0.15</v>
      </c>
      <c r="Z281">
        <v>0.95699999999999996</v>
      </c>
      <c r="AD281">
        <v>499.6</v>
      </c>
      <c r="AG281">
        <v>3.5249999999999999</v>
      </c>
      <c r="AH281">
        <v>824.8</v>
      </c>
      <c r="AI281">
        <v>0</v>
      </c>
      <c r="AJ281">
        <v>0</v>
      </c>
      <c r="AK281" t="s">
        <v>56</v>
      </c>
      <c r="AL281" t="s">
        <v>57</v>
      </c>
      <c r="AM281">
        <v>0.16</v>
      </c>
      <c r="AO281">
        <v>42.5</v>
      </c>
      <c r="AP281">
        <v>40</v>
      </c>
      <c r="AQ281">
        <v>38.590000000000003</v>
      </c>
    </row>
    <row r="282" spans="2:43" x14ac:dyDescent="0.2">
      <c r="B282">
        <v>285</v>
      </c>
      <c r="C282">
        <v>150</v>
      </c>
      <c r="D282" s="1">
        <v>43714</v>
      </c>
      <c r="E282" s="2">
        <v>0.50130787037037039</v>
      </c>
      <c r="F282">
        <v>1.6</v>
      </c>
      <c r="G282">
        <v>0</v>
      </c>
      <c r="H282">
        <v>0</v>
      </c>
      <c r="I282">
        <v>273</v>
      </c>
      <c r="J282">
        <v>78.599999999999994</v>
      </c>
      <c r="K282">
        <v>-0.51</v>
      </c>
      <c r="L282">
        <v>0</v>
      </c>
      <c r="M282">
        <v>103.4</v>
      </c>
      <c r="N282">
        <v>158.80000000000001</v>
      </c>
      <c r="O282">
        <v>55.33</v>
      </c>
      <c r="P282">
        <v>0.34899999999999998</v>
      </c>
      <c r="Q282">
        <v>0.27900000000000003</v>
      </c>
      <c r="R282">
        <v>6.5100000000000005E-2</v>
      </c>
      <c r="S282">
        <v>4.07</v>
      </c>
      <c r="T282">
        <v>138.6</v>
      </c>
      <c r="U282">
        <v>154.80000000000001</v>
      </c>
      <c r="V282">
        <v>490</v>
      </c>
      <c r="Y282">
        <v>0.14000000000000001</v>
      </c>
      <c r="Z282">
        <v>0.94899999999999995</v>
      </c>
      <c r="AD282">
        <v>498.2</v>
      </c>
      <c r="AG282">
        <v>3.5019999999999998</v>
      </c>
      <c r="AH282">
        <v>827.4</v>
      </c>
      <c r="AI282">
        <v>0</v>
      </c>
      <c r="AJ282">
        <v>0</v>
      </c>
      <c r="AK282" t="s">
        <v>56</v>
      </c>
      <c r="AL282" t="s">
        <v>57</v>
      </c>
      <c r="AM282">
        <v>0.17</v>
      </c>
      <c r="AO282">
        <v>42.5</v>
      </c>
      <c r="AP282">
        <v>40.049999999999997</v>
      </c>
      <c r="AQ282">
        <v>38.590000000000003</v>
      </c>
    </row>
    <row r="283" spans="2:43" x14ac:dyDescent="0.2">
      <c r="B283">
        <v>286</v>
      </c>
      <c r="C283">
        <v>150</v>
      </c>
      <c r="D283" s="1">
        <v>43714</v>
      </c>
      <c r="E283" s="2">
        <v>0.50142361111111111</v>
      </c>
      <c r="F283">
        <v>1.6</v>
      </c>
      <c r="G283">
        <v>0</v>
      </c>
      <c r="H283">
        <v>0</v>
      </c>
      <c r="I283">
        <v>273</v>
      </c>
      <c r="J283">
        <v>79.599999999999994</v>
      </c>
      <c r="K283">
        <v>-0.51</v>
      </c>
      <c r="L283">
        <v>0</v>
      </c>
      <c r="M283">
        <v>104.5</v>
      </c>
      <c r="N283">
        <v>161.1</v>
      </c>
      <c r="O283">
        <v>56.57</v>
      </c>
      <c r="P283">
        <v>0.35099999999999998</v>
      </c>
      <c r="Q283">
        <v>0.28100000000000003</v>
      </c>
      <c r="R283">
        <v>6.59E-2</v>
      </c>
      <c r="S283">
        <v>4.12</v>
      </c>
      <c r="T283">
        <v>140.4</v>
      </c>
      <c r="U283">
        <v>157.69999999999999</v>
      </c>
      <c r="V283">
        <v>481</v>
      </c>
      <c r="Y283">
        <v>0.12</v>
      </c>
      <c r="Z283">
        <v>0.93500000000000005</v>
      </c>
      <c r="AD283">
        <v>497.3</v>
      </c>
      <c r="AG283">
        <v>3.5129999999999999</v>
      </c>
      <c r="AH283">
        <v>836.4</v>
      </c>
      <c r="AI283">
        <v>0</v>
      </c>
      <c r="AJ283">
        <v>0</v>
      </c>
      <c r="AK283" t="s">
        <v>56</v>
      </c>
      <c r="AL283" t="s">
        <v>57</v>
      </c>
      <c r="AM283">
        <v>0.15</v>
      </c>
      <c r="AO283">
        <v>42.5</v>
      </c>
      <c r="AP283">
        <v>40.049999999999997</v>
      </c>
      <c r="AQ283">
        <v>38.590000000000003</v>
      </c>
    </row>
    <row r="284" spans="2:43" x14ac:dyDescent="0.2">
      <c r="B284">
        <v>287</v>
      </c>
      <c r="C284">
        <v>150</v>
      </c>
      <c r="D284" s="1">
        <v>43714</v>
      </c>
      <c r="E284" s="2">
        <v>0.50152777777777779</v>
      </c>
      <c r="F284">
        <v>1.6</v>
      </c>
      <c r="G284">
        <v>0</v>
      </c>
      <c r="H284">
        <v>0</v>
      </c>
      <c r="I284">
        <v>273</v>
      </c>
      <c r="J284">
        <v>79.2</v>
      </c>
      <c r="K284">
        <v>-0.51</v>
      </c>
      <c r="L284">
        <v>0</v>
      </c>
      <c r="M284">
        <v>103.9</v>
      </c>
      <c r="N284">
        <v>160.6</v>
      </c>
      <c r="O284">
        <v>56.76</v>
      </c>
      <c r="P284">
        <v>0.35299999999999998</v>
      </c>
      <c r="Q284">
        <v>0.27800000000000002</v>
      </c>
      <c r="R284">
        <v>6.4600000000000005E-2</v>
      </c>
      <c r="S284">
        <v>4.04</v>
      </c>
      <c r="T284">
        <v>139.6</v>
      </c>
      <c r="U284">
        <v>156.1</v>
      </c>
      <c r="V284">
        <v>495</v>
      </c>
      <c r="Y284">
        <v>0.13</v>
      </c>
      <c r="Z284">
        <v>0.93799999999999994</v>
      </c>
      <c r="AD284">
        <v>503.7</v>
      </c>
      <c r="AG284">
        <v>3.468</v>
      </c>
      <c r="AH284">
        <v>830.8</v>
      </c>
      <c r="AI284">
        <v>0</v>
      </c>
      <c r="AJ284">
        <v>0</v>
      </c>
      <c r="AK284" t="s">
        <v>56</v>
      </c>
      <c r="AL284" t="s">
        <v>57</v>
      </c>
      <c r="AM284">
        <v>0.13</v>
      </c>
      <c r="AO284">
        <v>42.5</v>
      </c>
      <c r="AP284">
        <v>40.049999999999997</v>
      </c>
      <c r="AQ284">
        <v>38.590000000000003</v>
      </c>
    </row>
    <row r="285" spans="2:43" x14ac:dyDescent="0.2">
      <c r="B285">
        <v>288</v>
      </c>
      <c r="C285">
        <v>150</v>
      </c>
      <c r="D285" s="1">
        <v>43714</v>
      </c>
      <c r="E285" s="2">
        <v>0.50165509259259256</v>
      </c>
      <c r="F285">
        <v>1.6</v>
      </c>
      <c r="G285">
        <v>0</v>
      </c>
      <c r="H285">
        <v>0</v>
      </c>
      <c r="I285">
        <v>273</v>
      </c>
      <c r="J285">
        <v>79</v>
      </c>
      <c r="K285">
        <v>-0.51</v>
      </c>
      <c r="L285">
        <v>0</v>
      </c>
      <c r="M285">
        <v>103.4</v>
      </c>
      <c r="N285">
        <v>160</v>
      </c>
      <c r="O285">
        <v>56.62</v>
      </c>
      <c r="P285">
        <v>0.35399999999999998</v>
      </c>
      <c r="Q285">
        <v>0.28299999999999997</v>
      </c>
      <c r="R285">
        <v>6.5699999999999995E-2</v>
      </c>
      <c r="S285">
        <v>4.1100000000000003</v>
      </c>
      <c r="T285">
        <v>139.19999999999999</v>
      </c>
      <c r="U285">
        <v>156.69999999999999</v>
      </c>
      <c r="V285">
        <v>478</v>
      </c>
      <c r="Y285">
        <v>0.13</v>
      </c>
      <c r="Z285">
        <v>0.94099999999999995</v>
      </c>
      <c r="AD285">
        <v>493.4</v>
      </c>
      <c r="AG285">
        <v>3.4489999999999998</v>
      </c>
      <c r="AH285">
        <v>827.2</v>
      </c>
      <c r="AI285">
        <v>0</v>
      </c>
      <c r="AJ285">
        <v>0</v>
      </c>
      <c r="AK285" t="s">
        <v>56</v>
      </c>
      <c r="AL285" t="s">
        <v>57</v>
      </c>
      <c r="AM285">
        <v>0.12</v>
      </c>
      <c r="AO285">
        <v>42.5</v>
      </c>
      <c r="AP285">
        <v>40.049999999999997</v>
      </c>
      <c r="AQ285">
        <v>38.590000000000003</v>
      </c>
    </row>
    <row r="286" spans="2:43" x14ac:dyDescent="0.2">
      <c r="B286">
        <v>289</v>
      </c>
      <c r="C286">
        <v>150</v>
      </c>
      <c r="D286" s="1">
        <v>43714</v>
      </c>
      <c r="E286" s="2">
        <v>0.50177083333333339</v>
      </c>
      <c r="F286">
        <v>1.6</v>
      </c>
      <c r="G286">
        <v>0</v>
      </c>
      <c r="H286">
        <v>0</v>
      </c>
      <c r="I286">
        <v>273</v>
      </c>
      <c r="J286">
        <v>80.7</v>
      </c>
      <c r="K286">
        <v>-0.51</v>
      </c>
      <c r="L286">
        <v>0</v>
      </c>
      <c r="M286">
        <v>105.6</v>
      </c>
      <c r="N286">
        <v>164</v>
      </c>
      <c r="O286">
        <v>58.34</v>
      </c>
      <c r="P286">
        <v>0.35599999999999998</v>
      </c>
      <c r="Q286">
        <v>0.28899999999999998</v>
      </c>
      <c r="R286">
        <v>6.59E-2</v>
      </c>
      <c r="S286">
        <v>4.12</v>
      </c>
      <c r="T286">
        <v>142.5</v>
      </c>
      <c r="U286">
        <v>160.30000000000001</v>
      </c>
      <c r="V286">
        <v>481</v>
      </c>
      <c r="Y286">
        <v>0.1</v>
      </c>
      <c r="Z286">
        <v>0.91900000000000004</v>
      </c>
      <c r="AD286">
        <v>502.5</v>
      </c>
      <c r="AG286">
        <v>3.504</v>
      </c>
      <c r="AH286">
        <v>845.1</v>
      </c>
      <c r="AI286">
        <v>0</v>
      </c>
      <c r="AJ286">
        <v>0</v>
      </c>
      <c r="AK286" t="s">
        <v>56</v>
      </c>
      <c r="AL286" t="s">
        <v>57</v>
      </c>
      <c r="AM286">
        <v>0.11</v>
      </c>
      <c r="AO286">
        <v>42.5</v>
      </c>
      <c r="AP286">
        <v>40.049999999999997</v>
      </c>
      <c r="AQ286">
        <v>38.590000000000003</v>
      </c>
    </row>
    <row r="287" spans="2:43" x14ac:dyDescent="0.2">
      <c r="B287">
        <v>290</v>
      </c>
      <c r="C287">
        <v>150</v>
      </c>
      <c r="D287" s="1">
        <v>43714</v>
      </c>
      <c r="E287" s="2">
        <v>0.50188657407407411</v>
      </c>
      <c r="F287">
        <v>1.6</v>
      </c>
      <c r="G287">
        <v>0</v>
      </c>
      <c r="H287">
        <v>0</v>
      </c>
      <c r="I287">
        <v>273</v>
      </c>
      <c r="J287">
        <v>79.5</v>
      </c>
      <c r="K287">
        <v>-0.51</v>
      </c>
      <c r="L287">
        <v>0</v>
      </c>
      <c r="M287">
        <v>103.6</v>
      </c>
      <c r="N287">
        <v>161.4</v>
      </c>
      <c r="O287">
        <v>57.8</v>
      </c>
      <c r="P287">
        <v>0.35799999999999998</v>
      </c>
      <c r="Q287">
        <v>0.29099999999999998</v>
      </c>
      <c r="R287">
        <v>6.5600000000000006E-2</v>
      </c>
      <c r="S287">
        <v>4.0999999999999996</v>
      </c>
      <c r="T287">
        <v>139.80000000000001</v>
      </c>
      <c r="U287">
        <v>157.30000000000001</v>
      </c>
      <c r="V287">
        <v>489</v>
      </c>
      <c r="Y287">
        <v>0.12</v>
      </c>
      <c r="Z287">
        <v>0.93400000000000005</v>
      </c>
      <c r="AD287">
        <v>495.3</v>
      </c>
      <c r="AG287">
        <v>3.4119999999999999</v>
      </c>
      <c r="AH287">
        <v>828.6</v>
      </c>
      <c r="AI287">
        <v>0</v>
      </c>
      <c r="AJ287">
        <v>0</v>
      </c>
      <c r="AK287" t="s">
        <v>56</v>
      </c>
      <c r="AL287" t="s">
        <v>57</v>
      </c>
      <c r="AM287">
        <v>0.16</v>
      </c>
      <c r="AO287">
        <v>42.55</v>
      </c>
      <c r="AP287">
        <v>40.1</v>
      </c>
      <c r="AQ287">
        <v>38.590000000000003</v>
      </c>
    </row>
    <row r="288" spans="2:43" x14ac:dyDescent="0.2">
      <c r="B288">
        <v>291</v>
      </c>
      <c r="C288">
        <v>150</v>
      </c>
      <c r="D288" s="1">
        <v>43714</v>
      </c>
      <c r="E288" s="2">
        <v>0.50200231481481483</v>
      </c>
      <c r="F288">
        <v>1.6</v>
      </c>
      <c r="G288">
        <v>0</v>
      </c>
      <c r="H288">
        <v>0</v>
      </c>
      <c r="I288">
        <v>273</v>
      </c>
      <c r="J288">
        <v>80.7</v>
      </c>
      <c r="K288">
        <v>-0.51</v>
      </c>
      <c r="L288">
        <v>0</v>
      </c>
      <c r="M288">
        <v>105.7</v>
      </c>
      <c r="N288">
        <v>164.4</v>
      </c>
      <c r="O288">
        <v>58.71</v>
      </c>
      <c r="P288">
        <v>0.35699999999999998</v>
      </c>
      <c r="Q288">
        <v>0.28999999999999998</v>
      </c>
      <c r="R288">
        <v>6.4500000000000002E-2</v>
      </c>
      <c r="S288">
        <v>4.03</v>
      </c>
      <c r="T288">
        <v>142.1</v>
      </c>
      <c r="U288">
        <v>160</v>
      </c>
      <c r="V288">
        <v>492</v>
      </c>
      <c r="Y288">
        <v>0.1</v>
      </c>
      <c r="Z288">
        <v>0.91600000000000004</v>
      </c>
      <c r="AD288">
        <v>514</v>
      </c>
      <c r="AG288">
        <v>3.4910000000000001</v>
      </c>
      <c r="AH288">
        <v>845.4</v>
      </c>
      <c r="AI288">
        <v>0</v>
      </c>
      <c r="AJ288">
        <v>0</v>
      </c>
      <c r="AK288" t="s">
        <v>56</v>
      </c>
      <c r="AL288" t="s">
        <v>57</v>
      </c>
      <c r="AM288">
        <v>0.12</v>
      </c>
      <c r="AO288">
        <v>42.55</v>
      </c>
      <c r="AP288">
        <v>40.049999999999997</v>
      </c>
      <c r="AQ288">
        <v>38.590000000000003</v>
      </c>
    </row>
    <row r="289" spans="2:43" x14ac:dyDescent="0.2">
      <c r="B289">
        <v>292</v>
      </c>
      <c r="C289">
        <v>150</v>
      </c>
      <c r="D289" s="1">
        <v>43714</v>
      </c>
      <c r="E289" s="2">
        <v>0.50210648148148151</v>
      </c>
      <c r="F289">
        <v>1.6</v>
      </c>
      <c r="G289">
        <v>0</v>
      </c>
      <c r="H289">
        <v>0</v>
      </c>
      <c r="I289">
        <v>273</v>
      </c>
      <c r="J289">
        <v>80.3</v>
      </c>
      <c r="K289">
        <v>-0.51</v>
      </c>
      <c r="L289">
        <v>0</v>
      </c>
      <c r="M289">
        <v>104.9</v>
      </c>
      <c r="N289">
        <v>163.4</v>
      </c>
      <c r="O289">
        <v>58.53</v>
      </c>
      <c r="P289">
        <v>0.35799999999999998</v>
      </c>
      <c r="Q289">
        <v>0.28699999999999998</v>
      </c>
      <c r="R289">
        <v>6.5199999999999994E-2</v>
      </c>
      <c r="S289">
        <v>4.07</v>
      </c>
      <c r="T289">
        <v>141.5</v>
      </c>
      <c r="U289">
        <v>159.80000000000001</v>
      </c>
      <c r="V289">
        <v>481</v>
      </c>
      <c r="Y289">
        <v>0.11</v>
      </c>
      <c r="Z289">
        <v>0.92200000000000004</v>
      </c>
      <c r="AD289">
        <v>504.7</v>
      </c>
      <c r="AG289">
        <v>3.456</v>
      </c>
      <c r="AH289">
        <v>839.1</v>
      </c>
      <c r="AI289">
        <v>0</v>
      </c>
      <c r="AJ289">
        <v>0</v>
      </c>
      <c r="AK289" t="s">
        <v>56</v>
      </c>
      <c r="AL289" t="s">
        <v>57</v>
      </c>
      <c r="AM289">
        <v>0.16</v>
      </c>
      <c r="AO289">
        <v>42.5</v>
      </c>
      <c r="AP289">
        <v>40.049999999999997</v>
      </c>
      <c r="AQ289">
        <v>38.590000000000003</v>
      </c>
    </row>
    <row r="290" spans="2:43" x14ac:dyDescent="0.2">
      <c r="B290">
        <v>293</v>
      </c>
      <c r="C290">
        <v>150</v>
      </c>
      <c r="D290" s="1">
        <v>43714</v>
      </c>
      <c r="E290" s="2">
        <v>0.50222222222222224</v>
      </c>
      <c r="F290">
        <v>1.6</v>
      </c>
      <c r="G290">
        <v>0</v>
      </c>
      <c r="H290">
        <v>0</v>
      </c>
      <c r="I290">
        <v>273</v>
      </c>
      <c r="J290">
        <v>80.3</v>
      </c>
      <c r="K290">
        <v>-0.51</v>
      </c>
      <c r="L290">
        <v>0</v>
      </c>
      <c r="M290">
        <v>104.3</v>
      </c>
      <c r="N290">
        <v>163.6</v>
      </c>
      <c r="O290">
        <v>59.27</v>
      </c>
      <c r="P290">
        <v>0.36199999999999999</v>
      </c>
      <c r="Q290">
        <v>0.28000000000000003</v>
      </c>
      <c r="R290">
        <v>6.4799999999999996E-2</v>
      </c>
      <c r="S290">
        <v>4.05</v>
      </c>
      <c r="T290">
        <v>141.30000000000001</v>
      </c>
      <c r="U290">
        <v>159.5</v>
      </c>
      <c r="V290">
        <v>483</v>
      </c>
      <c r="Y290">
        <v>0.11</v>
      </c>
      <c r="Z290">
        <v>0.92100000000000004</v>
      </c>
      <c r="AD290">
        <v>504.4</v>
      </c>
      <c r="AG290">
        <v>3.3980000000000001</v>
      </c>
      <c r="AH290">
        <v>834.6</v>
      </c>
      <c r="AI290">
        <v>0</v>
      </c>
      <c r="AJ290">
        <v>0</v>
      </c>
      <c r="AK290" t="s">
        <v>56</v>
      </c>
      <c r="AL290" t="s">
        <v>57</v>
      </c>
      <c r="AM290">
        <v>0.13</v>
      </c>
      <c r="AO290">
        <v>42.55</v>
      </c>
      <c r="AP290">
        <v>40.1</v>
      </c>
      <c r="AQ290">
        <v>38.590000000000003</v>
      </c>
    </row>
    <row r="291" spans="2:43" x14ac:dyDescent="0.2">
      <c r="B291">
        <v>294</v>
      </c>
      <c r="C291">
        <v>150</v>
      </c>
      <c r="D291" s="1">
        <v>43714</v>
      </c>
      <c r="E291" s="2">
        <v>0.50234953703703711</v>
      </c>
      <c r="F291">
        <v>1.6</v>
      </c>
      <c r="G291">
        <v>0</v>
      </c>
      <c r="H291">
        <v>0</v>
      </c>
      <c r="I291">
        <v>273</v>
      </c>
      <c r="J291">
        <v>81</v>
      </c>
      <c r="K291">
        <v>-0.51</v>
      </c>
      <c r="L291">
        <v>0</v>
      </c>
      <c r="M291">
        <v>105.6</v>
      </c>
      <c r="N291">
        <v>165.2</v>
      </c>
      <c r="O291">
        <v>59.59</v>
      </c>
      <c r="P291">
        <v>0.36099999999999999</v>
      </c>
      <c r="Q291">
        <v>0.29799999999999999</v>
      </c>
      <c r="R291">
        <v>6.4899999999999999E-2</v>
      </c>
      <c r="S291">
        <v>4.0599999999999996</v>
      </c>
      <c r="T291">
        <v>142.6</v>
      </c>
      <c r="U291">
        <v>161.19999999999999</v>
      </c>
      <c r="V291">
        <v>487</v>
      </c>
      <c r="Y291">
        <v>0.1</v>
      </c>
      <c r="Z291">
        <v>0.91200000000000003</v>
      </c>
      <c r="AD291">
        <v>509.6</v>
      </c>
      <c r="AG291">
        <v>3.4529999999999998</v>
      </c>
      <c r="AH291">
        <v>844.5</v>
      </c>
      <c r="AI291">
        <v>0</v>
      </c>
      <c r="AJ291">
        <v>0</v>
      </c>
      <c r="AK291" t="s">
        <v>56</v>
      </c>
      <c r="AL291" t="s">
        <v>57</v>
      </c>
      <c r="AM291">
        <v>0.15</v>
      </c>
      <c r="AO291">
        <v>42.5</v>
      </c>
      <c r="AP291">
        <v>40.1</v>
      </c>
      <c r="AQ291">
        <v>38.69</v>
      </c>
    </row>
    <row r="292" spans="2:43" x14ac:dyDescent="0.2">
      <c r="B292">
        <v>295</v>
      </c>
      <c r="C292">
        <v>150</v>
      </c>
      <c r="D292" s="1">
        <v>43714</v>
      </c>
      <c r="E292" s="2">
        <v>0.50246527777777772</v>
      </c>
      <c r="F292">
        <v>1.6</v>
      </c>
      <c r="G292">
        <v>0</v>
      </c>
      <c r="H292">
        <v>0</v>
      </c>
      <c r="I292">
        <v>273</v>
      </c>
      <c r="J292">
        <v>81.2</v>
      </c>
      <c r="K292">
        <v>-0.51</v>
      </c>
      <c r="L292">
        <v>0</v>
      </c>
      <c r="M292">
        <v>105.3</v>
      </c>
      <c r="N292">
        <v>165.7</v>
      </c>
      <c r="O292">
        <v>60.35</v>
      </c>
      <c r="P292">
        <v>0.36399999999999999</v>
      </c>
      <c r="Q292">
        <v>0.27700000000000002</v>
      </c>
      <c r="R292">
        <v>6.4600000000000005E-2</v>
      </c>
      <c r="S292">
        <v>4.04</v>
      </c>
      <c r="T292">
        <v>143</v>
      </c>
      <c r="U292">
        <v>161.69999999999999</v>
      </c>
      <c r="V292">
        <v>484</v>
      </c>
      <c r="Y292">
        <v>0.09</v>
      </c>
      <c r="Z292">
        <v>0.90900000000000003</v>
      </c>
      <c r="AD292">
        <v>511.3</v>
      </c>
      <c r="AG292">
        <v>3.4119999999999999</v>
      </c>
      <c r="AH292">
        <v>842.7</v>
      </c>
      <c r="AI292">
        <v>0</v>
      </c>
      <c r="AJ292">
        <v>0</v>
      </c>
      <c r="AK292" t="s">
        <v>56</v>
      </c>
      <c r="AL292" t="s">
        <v>57</v>
      </c>
      <c r="AM292">
        <v>0.14000000000000001</v>
      </c>
      <c r="AO292">
        <v>42.5</v>
      </c>
      <c r="AP292">
        <v>40.049999999999997</v>
      </c>
      <c r="AQ292">
        <v>38.590000000000003</v>
      </c>
    </row>
    <row r="293" spans="2:43" x14ac:dyDescent="0.2">
      <c r="B293">
        <v>296</v>
      </c>
      <c r="C293">
        <v>150</v>
      </c>
      <c r="D293" s="1">
        <v>43714</v>
      </c>
      <c r="E293" s="2">
        <v>0.50258101851851855</v>
      </c>
      <c r="F293">
        <v>1.6</v>
      </c>
      <c r="G293">
        <v>0</v>
      </c>
      <c r="H293">
        <v>0</v>
      </c>
      <c r="I293">
        <v>273</v>
      </c>
      <c r="J293">
        <v>80.599999999999994</v>
      </c>
      <c r="K293">
        <v>-0.51</v>
      </c>
      <c r="L293">
        <v>0</v>
      </c>
      <c r="M293">
        <v>104.1</v>
      </c>
      <c r="N293">
        <v>164.4</v>
      </c>
      <c r="O293">
        <v>60.26</v>
      </c>
      <c r="P293">
        <v>0.36699999999999999</v>
      </c>
      <c r="Q293">
        <v>0.28799999999999998</v>
      </c>
      <c r="R293">
        <v>6.54E-2</v>
      </c>
      <c r="S293">
        <v>4.09</v>
      </c>
      <c r="T293">
        <v>142</v>
      </c>
      <c r="U293">
        <v>160.1</v>
      </c>
      <c r="V293">
        <v>484</v>
      </c>
      <c r="Y293">
        <v>0.1</v>
      </c>
      <c r="Z293">
        <v>0.91700000000000004</v>
      </c>
      <c r="AD293">
        <v>499</v>
      </c>
      <c r="AG293">
        <v>3.35</v>
      </c>
      <c r="AH293">
        <v>832.8</v>
      </c>
      <c r="AI293">
        <v>0</v>
      </c>
      <c r="AJ293">
        <v>0</v>
      </c>
      <c r="AK293" t="s">
        <v>56</v>
      </c>
      <c r="AL293" t="s">
        <v>57</v>
      </c>
      <c r="AM293">
        <v>0.13</v>
      </c>
      <c r="AO293">
        <v>42.5</v>
      </c>
      <c r="AP293">
        <v>40.049999999999997</v>
      </c>
      <c r="AQ293">
        <v>38.54</v>
      </c>
    </row>
    <row r="294" spans="2:43" x14ac:dyDescent="0.2">
      <c r="B294">
        <v>297</v>
      </c>
      <c r="C294">
        <v>150</v>
      </c>
      <c r="D294" s="1">
        <v>43714</v>
      </c>
      <c r="E294" s="2">
        <v>0.50269675925925927</v>
      </c>
      <c r="F294">
        <v>1.6</v>
      </c>
      <c r="G294">
        <v>0</v>
      </c>
      <c r="H294">
        <v>0</v>
      </c>
      <c r="I294">
        <v>273</v>
      </c>
      <c r="J294">
        <v>81.3</v>
      </c>
      <c r="K294">
        <v>-0.51</v>
      </c>
      <c r="L294">
        <v>0</v>
      </c>
      <c r="M294">
        <v>105.2</v>
      </c>
      <c r="N294">
        <v>165.9</v>
      </c>
      <c r="O294">
        <v>60.7</v>
      </c>
      <c r="P294">
        <v>0.36599999999999999</v>
      </c>
      <c r="Q294">
        <v>0.28799999999999998</v>
      </c>
      <c r="R294">
        <v>6.6000000000000003E-2</v>
      </c>
      <c r="S294">
        <v>4.12</v>
      </c>
      <c r="T294">
        <v>143.5</v>
      </c>
      <c r="U294">
        <v>161.80000000000001</v>
      </c>
      <c r="V294">
        <v>481</v>
      </c>
      <c r="Y294">
        <v>0.09</v>
      </c>
      <c r="Z294">
        <v>0.90800000000000003</v>
      </c>
      <c r="AD294">
        <v>499.6</v>
      </c>
      <c r="AG294">
        <v>3.39</v>
      </c>
      <c r="AH294">
        <v>841.2</v>
      </c>
      <c r="AI294">
        <v>0</v>
      </c>
      <c r="AJ294">
        <v>0</v>
      </c>
      <c r="AK294" t="s">
        <v>56</v>
      </c>
      <c r="AL294" t="s">
        <v>57</v>
      </c>
      <c r="AM294">
        <v>0.15</v>
      </c>
      <c r="AO294">
        <v>42.55</v>
      </c>
      <c r="AP294">
        <v>40.1</v>
      </c>
      <c r="AQ294">
        <v>38.64</v>
      </c>
    </row>
    <row r="295" spans="2:43" x14ac:dyDescent="0.2">
      <c r="B295">
        <v>298</v>
      </c>
      <c r="C295">
        <v>150</v>
      </c>
      <c r="D295" s="1">
        <v>43714</v>
      </c>
      <c r="E295" s="2">
        <v>0.50280092592592596</v>
      </c>
      <c r="F295">
        <v>1.6</v>
      </c>
      <c r="G295">
        <v>0</v>
      </c>
      <c r="H295">
        <v>0</v>
      </c>
      <c r="I295">
        <v>273</v>
      </c>
      <c r="J295">
        <v>81.2</v>
      </c>
      <c r="K295">
        <v>-0.51</v>
      </c>
      <c r="L295">
        <v>0</v>
      </c>
      <c r="M295">
        <v>105.3</v>
      </c>
      <c r="N295">
        <v>166.2</v>
      </c>
      <c r="O295">
        <v>60.89</v>
      </c>
      <c r="P295">
        <v>0.36599999999999999</v>
      </c>
      <c r="Q295">
        <v>0.29299999999999998</v>
      </c>
      <c r="R295">
        <v>6.4399999999999999E-2</v>
      </c>
      <c r="S295">
        <v>4.03</v>
      </c>
      <c r="T295">
        <v>143</v>
      </c>
      <c r="U295">
        <v>161.6</v>
      </c>
      <c r="V295">
        <v>489</v>
      </c>
      <c r="Y295">
        <v>0.09</v>
      </c>
      <c r="Z295">
        <v>0.90700000000000003</v>
      </c>
      <c r="AD295">
        <v>512.20000000000005</v>
      </c>
      <c r="AG295">
        <v>3.39</v>
      </c>
      <c r="AH295">
        <v>842.2</v>
      </c>
      <c r="AI295">
        <v>0</v>
      </c>
      <c r="AJ295">
        <v>0</v>
      </c>
      <c r="AK295" t="s">
        <v>56</v>
      </c>
      <c r="AL295" t="s">
        <v>57</v>
      </c>
      <c r="AM295">
        <v>0.15</v>
      </c>
      <c r="AO295">
        <v>42.55</v>
      </c>
      <c r="AP295">
        <v>40.1</v>
      </c>
      <c r="AQ295">
        <v>38.590000000000003</v>
      </c>
    </row>
    <row r="296" spans="2:43" x14ac:dyDescent="0.2">
      <c r="B296">
        <v>299</v>
      </c>
      <c r="C296">
        <v>150</v>
      </c>
      <c r="D296" s="1">
        <v>43714</v>
      </c>
      <c r="E296" s="2">
        <v>0.50292824074074072</v>
      </c>
      <c r="F296">
        <v>1.6</v>
      </c>
      <c r="G296">
        <v>0</v>
      </c>
      <c r="H296">
        <v>0</v>
      </c>
      <c r="I296">
        <v>273</v>
      </c>
      <c r="J296">
        <v>80.5</v>
      </c>
      <c r="K296">
        <v>-0.51</v>
      </c>
      <c r="L296">
        <v>0</v>
      </c>
      <c r="M296">
        <v>103.6</v>
      </c>
      <c r="N296">
        <v>164.3</v>
      </c>
      <c r="O296">
        <v>60.72</v>
      </c>
      <c r="P296">
        <v>0.36899999999999999</v>
      </c>
      <c r="Q296">
        <v>0.28599999999999998</v>
      </c>
      <c r="R296">
        <v>6.6000000000000003E-2</v>
      </c>
      <c r="S296">
        <v>4.12</v>
      </c>
      <c r="T296">
        <v>141.69999999999999</v>
      </c>
      <c r="U296">
        <v>160.19999999999999</v>
      </c>
      <c r="V296">
        <v>479</v>
      </c>
      <c r="Y296">
        <v>0.1</v>
      </c>
      <c r="Z296">
        <v>0.91700000000000004</v>
      </c>
      <c r="AD296">
        <v>492.4</v>
      </c>
      <c r="AG296">
        <v>3.31</v>
      </c>
      <c r="AH296">
        <v>829</v>
      </c>
      <c r="AI296">
        <v>0</v>
      </c>
      <c r="AJ296">
        <v>0</v>
      </c>
      <c r="AK296" t="s">
        <v>56</v>
      </c>
      <c r="AL296" t="s">
        <v>57</v>
      </c>
      <c r="AM296">
        <v>0.12</v>
      </c>
      <c r="AO296">
        <v>42.55</v>
      </c>
      <c r="AP296">
        <v>40.1</v>
      </c>
      <c r="AQ296">
        <v>38.64</v>
      </c>
    </row>
    <row r="297" spans="2:43" x14ac:dyDescent="0.2">
      <c r="B297">
        <v>300</v>
      </c>
      <c r="C297">
        <v>150</v>
      </c>
      <c r="D297" s="1">
        <v>43714</v>
      </c>
      <c r="E297" s="2">
        <v>0.50304398148148144</v>
      </c>
      <c r="F297">
        <v>1.6</v>
      </c>
      <c r="G297">
        <v>0</v>
      </c>
      <c r="H297">
        <v>0</v>
      </c>
      <c r="I297">
        <v>273</v>
      </c>
      <c r="J297">
        <v>82.5</v>
      </c>
      <c r="K297">
        <v>-0.51</v>
      </c>
      <c r="L297">
        <v>0</v>
      </c>
      <c r="M297">
        <v>106.6</v>
      </c>
      <c r="N297">
        <v>168.9</v>
      </c>
      <c r="O297">
        <v>62.33</v>
      </c>
      <c r="P297">
        <v>0.36899999999999999</v>
      </c>
      <c r="Q297">
        <v>0.29499999999999998</v>
      </c>
      <c r="R297">
        <v>6.5600000000000006E-2</v>
      </c>
      <c r="S297">
        <v>4.0999999999999996</v>
      </c>
      <c r="T297">
        <v>145.5</v>
      </c>
      <c r="U297">
        <v>165.2</v>
      </c>
      <c r="V297">
        <v>479</v>
      </c>
      <c r="Y297">
        <v>7.0000000000000007E-2</v>
      </c>
      <c r="Z297">
        <v>0.89200000000000002</v>
      </c>
      <c r="AD297">
        <v>509.4</v>
      </c>
      <c r="AG297">
        <v>3.4089999999999998</v>
      </c>
      <c r="AH297">
        <v>852.7</v>
      </c>
      <c r="AI297">
        <v>0</v>
      </c>
      <c r="AJ297">
        <v>0</v>
      </c>
      <c r="AK297" t="s">
        <v>56</v>
      </c>
      <c r="AL297" t="s">
        <v>57</v>
      </c>
      <c r="AM297">
        <v>0.12</v>
      </c>
      <c r="AO297">
        <v>42.55</v>
      </c>
      <c r="AP297">
        <v>40.1</v>
      </c>
      <c r="AQ297">
        <v>38.64</v>
      </c>
    </row>
    <row r="298" spans="2:43" x14ac:dyDescent="0.2">
      <c r="B298">
        <v>301</v>
      </c>
      <c r="C298">
        <v>150</v>
      </c>
      <c r="D298" s="1">
        <v>43714</v>
      </c>
      <c r="E298" s="2">
        <v>0.50315972222222227</v>
      </c>
      <c r="F298">
        <v>1.6</v>
      </c>
      <c r="G298">
        <v>0</v>
      </c>
      <c r="H298">
        <v>0</v>
      </c>
      <c r="I298">
        <v>273</v>
      </c>
      <c r="J298">
        <v>80.900000000000006</v>
      </c>
      <c r="K298">
        <v>-0.51</v>
      </c>
      <c r="L298">
        <v>0</v>
      </c>
      <c r="M298">
        <v>103.9</v>
      </c>
      <c r="N298">
        <v>165.3</v>
      </c>
      <c r="O298">
        <v>61.47</v>
      </c>
      <c r="P298">
        <v>0.372</v>
      </c>
      <c r="Q298">
        <v>0.29199999999999998</v>
      </c>
      <c r="R298">
        <v>6.6699999999999995E-2</v>
      </c>
      <c r="S298">
        <v>4.17</v>
      </c>
      <c r="T298">
        <v>142.6</v>
      </c>
      <c r="U298">
        <v>161.5</v>
      </c>
      <c r="V298">
        <v>475</v>
      </c>
      <c r="Y298">
        <v>0.09</v>
      </c>
      <c r="Z298">
        <v>0.91100000000000003</v>
      </c>
      <c r="AD298">
        <v>488.3</v>
      </c>
      <c r="AG298">
        <v>3.2970000000000002</v>
      </c>
      <c r="AH298">
        <v>831</v>
      </c>
      <c r="AI298">
        <v>0</v>
      </c>
      <c r="AJ298">
        <v>0</v>
      </c>
      <c r="AK298" t="s">
        <v>56</v>
      </c>
      <c r="AL298" t="s">
        <v>57</v>
      </c>
      <c r="AM298">
        <v>0.14000000000000001</v>
      </c>
      <c r="AO298">
        <v>42.55</v>
      </c>
      <c r="AP298">
        <v>40.049999999999997</v>
      </c>
      <c r="AQ298">
        <v>38.64</v>
      </c>
    </row>
    <row r="299" spans="2:43" x14ac:dyDescent="0.2">
      <c r="B299">
        <v>302</v>
      </c>
      <c r="C299">
        <v>150</v>
      </c>
      <c r="D299" s="1">
        <v>43714</v>
      </c>
      <c r="E299" s="2">
        <v>0.50327546296296299</v>
      </c>
      <c r="F299">
        <v>1.6</v>
      </c>
      <c r="G299">
        <v>0</v>
      </c>
      <c r="H299">
        <v>0</v>
      </c>
      <c r="I299">
        <v>273</v>
      </c>
      <c r="J299">
        <v>81.599999999999994</v>
      </c>
      <c r="K299">
        <v>-0.51</v>
      </c>
      <c r="L299">
        <v>0</v>
      </c>
      <c r="M299">
        <v>105.3</v>
      </c>
      <c r="N299">
        <v>166.9</v>
      </c>
      <c r="O299">
        <v>61.61</v>
      </c>
      <c r="P299">
        <v>0.36899999999999999</v>
      </c>
      <c r="Q299">
        <v>0.30499999999999999</v>
      </c>
      <c r="R299">
        <v>6.5799999999999997E-2</v>
      </c>
      <c r="S299">
        <v>4.1100000000000003</v>
      </c>
      <c r="T299">
        <v>143.80000000000001</v>
      </c>
      <c r="U299">
        <v>162.6</v>
      </c>
      <c r="V299">
        <v>484</v>
      </c>
      <c r="Y299">
        <v>0.08</v>
      </c>
      <c r="Z299">
        <v>0.90300000000000002</v>
      </c>
      <c r="AD299">
        <v>501.6</v>
      </c>
      <c r="AG299">
        <v>3.3650000000000002</v>
      </c>
      <c r="AH299">
        <v>842.2</v>
      </c>
      <c r="AI299">
        <v>0</v>
      </c>
      <c r="AJ299">
        <v>0</v>
      </c>
      <c r="AK299" t="s">
        <v>56</v>
      </c>
      <c r="AL299" t="s">
        <v>57</v>
      </c>
      <c r="AM299">
        <v>0.17</v>
      </c>
      <c r="AO299">
        <v>42.55</v>
      </c>
      <c r="AP299">
        <v>40.1</v>
      </c>
      <c r="AQ299">
        <v>38.590000000000003</v>
      </c>
    </row>
    <row r="300" spans="2:43" x14ac:dyDescent="0.2">
      <c r="B300">
        <v>303</v>
      </c>
      <c r="C300">
        <v>150</v>
      </c>
      <c r="D300" s="1">
        <v>43714</v>
      </c>
      <c r="E300" s="2">
        <v>0.50339120370370372</v>
      </c>
      <c r="F300">
        <v>1.6</v>
      </c>
      <c r="G300">
        <v>0</v>
      </c>
      <c r="H300">
        <v>0</v>
      </c>
      <c r="I300">
        <v>273</v>
      </c>
      <c r="J300">
        <v>82.3</v>
      </c>
      <c r="K300">
        <v>-0.51</v>
      </c>
      <c r="L300">
        <v>0</v>
      </c>
      <c r="M300">
        <v>106.2</v>
      </c>
      <c r="N300">
        <v>168.7</v>
      </c>
      <c r="O300">
        <v>62.46</v>
      </c>
      <c r="P300">
        <v>0.37</v>
      </c>
      <c r="Q300">
        <v>0.29599999999999999</v>
      </c>
      <c r="R300">
        <v>6.4899999999999999E-2</v>
      </c>
      <c r="S300">
        <v>4.0599999999999996</v>
      </c>
      <c r="T300">
        <v>145.1</v>
      </c>
      <c r="U300">
        <v>163.80000000000001</v>
      </c>
      <c r="V300">
        <v>489</v>
      </c>
      <c r="Y300">
        <v>7.0000000000000007E-2</v>
      </c>
      <c r="Z300">
        <v>0.89300000000000002</v>
      </c>
      <c r="AD300">
        <v>512.9</v>
      </c>
      <c r="AG300">
        <v>3.3860000000000001</v>
      </c>
      <c r="AH300">
        <v>849.9</v>
      </c>
      <c r="AI300">
        <v>0</v>
      </c>
      <c r="AJ300">
        <v>0</v>
      </c>
      <c r="AK300" t="s">
        <v>56</v>
      </c>
      <c r="AL300" t="s">
        <v>57</v>
      </c>
      <c r="AM300">
        <v>0.16</v>
      </c>
      <c r="AO300">
        <v>42.55</v>
      </c>
      <c r="AP300">
        <v>40.1</v>
      </c>
      <c r="AQ300">
        <v>38.69</v>
      </c>
    </row>
    <row r="301" spans="2:43" x14ac:dyDescent="0.2">
      <c r="B301">
        <v>304</v>
      </c>
      <c r="C301">
        <v>150</v>
      </c>
      <c r="D301" s="1">
        <v>43714</v>
      </c>
      <c r="E301" s="2">
        <v>0.50350694444444444</v>
      </c>
      <c r="F301">
        <v>1.6</v>
      </c>
      <c r="G301">
        <v>0</v>
      </c>
      <c r="H301">
        <v>0</v>
      </c>
      <c r="I301">
        <v>273</v>
      </c>
      <c r="J301">
        <v>81.5</v>
      </c>
      <c r="K301">
        <v>-0.51</v>
      </c>
      <c r="L301">
        <v>0</v>
      </c>
      <c r="M301">
        <v>104.8</v>
      </c>
      <c r="N301">
        <v>166.9</v>
      </c>
      <c r="O301">
        <v>62.08</v>
      </c>
      <c r="P301">
        <v>0.372</v>
      </c>
      <c r="Q301">
        <v>0.308</v>
      </c>
      <c r="R301">
        <v>6.5600000000000006E-2</v>
      </c>
      <c r="S301">
        <v>4.0999999999999996</v>
      </c>
      <c r="T301">
        <v>143.4</v>
      </c>
      <c r="U301">
        <v>162.69999999999999</v>
      </c>
      <c r="V301">
        <v>482</v>
      </c>
      <c r="Y301">
        <v>0.08</v>
      </c>
      <c r="Z301">
        <v>0.90300000000000002</v>
      </c>
      <c r="AD301">
        <v>500.4</v>
      </c>
      <c r="AG301">
        <v>3.323</v>
      </c>
      <c r="AH301">
        <v>838.2</v>
      </c>
      <c r="AI301">
        <v>0</v>
      </c>
      <c r="AJ301">
        <v>0</v>
      </c>
      <c r="AK301" t="s">
        <v>56</v>
      </c>
      <c r="AL301" t="s">
        <v>57</v>
      </c>
      <c r="AM301">
        <v>0.1</v>
      </c>
      <c r="AO301">
        <v>42.55</v>
      </c>
      <c r="AP301">
        <v>40.1</v>
      </c>
      <c r="AQ301">
        <v>38.64</v>
      </c>
    </row>
    <row r="302" spans="2:43" x14ac:dyDescent="0.2">
      <c r="B302">
        <v>305</v>
      </c>
      <c r="C302">
        <v>150</v>
      </c>
      <c r="D302" s="1">
        <v>43714</v>
      </c>
      <c r="E302" s="2">
        <v>0.50362268518518516</v>
      </c>
      <c r="F302">
        <v>1.6</v>
      </c>
      <c r="G302">
        <v>0</v>
      </c>
      <c r="H302">
        <v>0</v>
      </c>
      <c r="I302">
        <v>273</v>
      </c>
      <c r="J302">
        <v>82</v>
      </c>
      <c r="K302">
        <v>-0.51</v>
      </c>
      <c r="L302">
        <v>0</v>
      </c>
      <c r="M302">
        <v>105.1</v>
      </c>
      <c r="N302">
        <v>168.1</v>
      </c>
      <c r="O302">
        <v>63</v>
      </c>
      <c r="P302">
        <v>0.375</v>
      </c>
      <c r="Q302">
        <v>0.29499999999999998</v>
      </c>
      <c r="R302">
        <v>6.54E-2</v>
      </c>
      <c r="S302">
        <v>4.09</v>
      </c>
      <c r="T302">
        <v>144.30000000000001</v>
      </c>
      <c r="U302">
        <v>163.69999999999999</v>
      </c>
      <c r="V302">
        <v>482</v>
      </c>
      <c r="Y302">
        <v>0.08</v>
      </c>
      <c r="Z302">
        <v>0.89600000000000002</v>
      </c>
      <c r="AD302">
        <v>504</v>
      </c>
      <c r="AG302">
        <v>3.3109999999999999</v>
      </c>
      <c r="AH302">
        <v>841.2</v>
      </c>
      <c r="AI302">
        <v>0</v>
      </c>
      <c r="AJ302">
        <v>0</v>
      </c>
      <c r="AK302" t="s">
        <v>56</v>
      </c>
      <c r="AL302" t="s">
        <v>57</v>
      </c>
      <c r="AM302">
        <v>0.12</v>
      </c>
      <c r="AO302">
        <v>42.55</v>
      </c>
      <c r="AP302">
        <v>40.1</v>
      </c>
      <c r="AQ302">
        <v>38.69</v>
      </c>
    </row>
    <row r="303" spans="2:43" x14ac:dyDescent="0.2">
      <c r="B303">
        <v>306</v>
      </c>
      <c r="C303">
        <v>150</v>
      </c>
      <c r="D303" s="1">
        <v>43714</v>
      </c>
      <c r="E303" s="2">
        <v>0.50372685185185184</v>
      </c>
      <c r="F303">
        <v>1.6</v>
      </c>
      <c r="G303">
        <v>0</v>
      </c>
      <c r="H303">
        <v>0</v>
      </c>
      <c r="I303">
        <v>273</v>
      </c>
      <c r="J303">
        <v>81.7</v>
      </c>
      <c r="K303">
        <v>-0.51</v>
      </c>
      <c r="L303">
        <v>0</v>
      </c>
      <c r="M303">
        <v>104.7</v>
      </c>
      <c r="N303">
        <v>167.5</v>
      </c>
      <c r="O303">
        <v>62.78</v>
      </c>
      <c r="P303">
        <v>0.375</v>
      </c>
      <c r="Q303">
        <v>0.28499999999999998</v>
      </c>
      <c r="R303">
        <v>6.5600000000000006E-2</v>
      </c>
      <c r="S303">
        <v>4.0999999999999996</v>
      </c>
      <c r="T303">
        <v>143.80000000000001</v>
      </c>
      <c r="U303">
        <v>163.1</v>
      </c>
      <c r="V303">
        <v>481</v>
      </c>
      <c r="Y303">
        <v>0.08</v>
      </c>
      <c r="Z303">
        <v>0.89900000000000002</v>
      </c>
      <c r="AD303">
        <v>500.1</v>
      </c>
      <c r="AG303">
        <v>3.2959999999999998</v>
      </c>
      <c r="AH303">
        <v>837.6</v>
      </c>
      <c r="AI303">
        <v>0</v>
      </c>
      <c r="AJ303">
        <v>0</v>
      </c>
      <c r="AK303" t="s">
        <v>56</v>
      </c>
      <c r="AL303" t="s">
        <v>57</v>
      </c>
      <c r="AM303">
        <v>0.15</v>
      </c>
      <c r="AO303">
        <v>42.55</v>
      </c>
      <c r="AP303">
        <v>40.1</v>
      </c>
      <c r="AQ303">
        <v>38.590000000000003</v>
      </c>
    </row>
    <row r="304" spans="2:43" x14ac:dyDescent="0.2">
      <c r="B304">
        <v>307</v>
      </c>
      <c r="C304">
        <v>150</v>
      </c>
      <c r="D304" s="1">
        <v>43714</v>
      </c>
      <c r="E304" s="2">
        <v>0.5038541666666666</v>
      </c>
      <c r="F304">
        <v>1.6</v>
      </c>
      <c r="G304">
        <v>0</v>
      </c>
      <c r="H304">
        <v>0</v>
      </c>
      <c r="I304">
        <v>273</v>
      </c>
      <c r="J304">
        <v>80.8</v>
      </c>
      <c r="K304">
        <v>-0.51</v>
      </c>
      <c r="L304">
        <v>0</v>
      </c>
      <c r="M304">
        <v>103.3</v>
      </c>
      <c r="N304">
        <v>165.3</v>
      </c>
      <c r="O304">
        <v>61.99</v>
      </c>
      <c r="P304">
        <v>0.375</v>
      </c>
      <c r="Q304">
        <v>0.3</v>
      </c>
      <c r="R304">
        <v>6.6000000000000003E-2</v>
      </c>
      <c r="S304">
        <v>4.12</v>
      </c>
      <c r="T304">
        <v>141.9</v>
      </c>
      <c r="U304">
        <v>160.9</v>
      </c>
      <c r="V304">
        <v>482</v>
      </c>
      <c r="Y304">
        <v>0.1</v>
      </c>
      <c r="Z304">
        <v>0.91100000000000003</v>
      </c>
      <c r="AD304">
        <v>490.9</v>
      </c>
      <c r="AG304">
        <v>3.25</v>
      </c>
      <c r="AH304">
        <v>826.3</v>
      </c>
      <c r="AI304">
        <v>0</v>
      </c>
      <c r="AJ304">
        <v>0</v>
      </c>
      <c r="AK304" t="s">
        <v>56</v>
      </c>
      <c r="AL304" t="s">
        <v>57</v>
      </c>
      <c r="AM304">
        <v>0.15</v>
      </c>
      <c r="AO304">
        <v>42.55</v>
      </c>
      <c r="AP304">
        <v>40.1</v>
      </c>
      <c r="AQ304">
        <v>38.64</v>
      </c>
    </row>
    <row r="305" spans="2:43" x14ac:dyDescent="0.2">
      <c r="B305">
        <v>308</v>
      </c>
      <c r="C305">
        <v>150</v>
      </c>
      <c r="D305" s="1">
        <v>43714</v>
      </c>
      <c r="E305" s="2">
        <v>0.50396990740740744</v>
      </c>
      <c r="F305">
        <v>1.6</v>
      </c>
      <c r="G305">
        <v>0</v>
      </c>
      <c r="H305">
        <v>0</v>
      </c>
      <c r="I305">
        <v>273</v>
      </c>
      <c r="J305">
        <v>82.2</v>
      </c>
      <c r="K305">
        <v>-0.51</v>
      </c>
      <c r="L305">
        <v>0</v>
      </c>
      <c r="M305">
        <v>105.3</v>
      </c>
      <c r="N305">
        <v>169</v>
      </c>
      <c r="O305">
        <v>63.7</v>
      </c>
      <c r="P305">
        <v>0.377</v>
      </c>
      <c r="Q305">
        <v>0.30099999999999999</v>
      </c>
      <c r="R305">
        <v>6.5100000000000005E-2</v>
      </c>
      <c r="S305">
        <v>4.07</v>
      </c>
      <c r="T305">
        <v>144.69999999999999</v>
      </c>
      <c r="U305">
        <v>164.3</v>
      </c>
      <c r="V305">
        <v>485</v>
      </c>
      <c r="Y305">
        <v>7.0000000000000007E-2</v>
      </c>
      <c r="Z305">
        <v>0.89100000000000001</v>
      </c>
      <c r="AD305">
        <v>507</v>
      </c>
      <c r="AG305">
        <v>3.2989999999999999</v>
      </c>
      <c r="AH305">
        <v>842.7</v>
      </c>
      <c r="AI305">
        <v>0</v>
      </c>
      <c r="AJ305">
        <v>0</v>
      </c>
      <c r="AK305" t="s">
        <v>56</v>
      </c>
      <c r="AL305" t="s">
        <v>57</v>
      </c>
      <c r="AM305">
        <v>0.19</v>
      </c>
      <c r="AO305">
        <v>42.55</v>
      </c>
      <c r="AP305">
        <v>40.1</v>
      </c>
      <c r="AQ305">
        <v>38.64</v>
      </c>
    </row>
    <row r="306" spans="2:43" x14ac:dyDescent="0.2">
      <c r="B306">
        <v>309</v>
      </c>
      <c r="C306">
        <v>150</v>
      </c>
      <c r="D306" s="1">
        <v>43714</v>
      </c>
      <c r="E306" s="2">
        <v>0.50408564814814816</v>
      </c>
      <c r="F306">
        <v>1.6</v>
      </c>
      <c r="G306">
        <v>0</v>
      </c>
      <c r="H306">
        <v>0</v>
      </c>
      <c r="I306">
        <v>273</v>
      </c>
      <c r="J306">
        <v>82.3</v>
      </c>
      <c r="K306">
        <v>-0.51</v>
      </c>
      <c r="L306">
        <v>0</v>
      </c>
      <c r="M306">
        <v>105.7</v>
      </c>
      <c r="N306">
        <v>169.2</v>
      </c>
      <c r="O306">
        <v>63.54</v>
      </c>
      <c r="P306">
        <v>0.376</v>
      </c>
      <c r="Q306">
        <v>0.3</v>
      </c>
      <c r="R306">
        <v>6.4799999999999996E-2</v>
      </c>
      <c r="S306">
        <v>4.05</v>
      </c>
      <c r="T306">
        <v>144.69999999999999</v>
      </c>
      <c r="U306">
        <v>164.3</v>
      </c>
      <c r="V306">
        <v>486</v>
      </c>
      <c r="Y306">
        <v>7.0000000000000007E-2</v>
      </c>
      <c r="Z306">
        <v>0.89</v>
      </c>
      <c r="AD306">
        <v>511.5</v>
      </c>
      <c r="AG306">
        <v>3.32</v>
      </c>
      <c r="AH306">
        <v>845.2</v>
      </c>
      <c r="AI306">
        <v>0</v>
      </c>
      <c r="AJ306">
        <v>0</v>
      </c>
      <c r="AK306" t="s">
        <v>56</v>
      </c>
      <c r="AL306" t="s">
        <v>57</v>
      </c>
      <c r="AM306">
        <v>0.16</v>
      </c>
      <c r="AO306">
        <v>42.55</v>
      </c>
      <c r="AP306">
        <v>40.1</v>
      </c>
      <c r="AQ306">
        <v>38.64</v>
      </c>
    </row>
    <row r="307" spans="2:43" x14ac:dyDescent="0.2">
      <c r="B307">
        <v>310</v>
      </c>
      <c r="C307">
        <v>150</v>
      </c>
      <c r="D307" s="1">
        <v>43714</v>
      </c>
      <c r="E307" s="2">
        <v>0.50420138888888888</v>
      </c>
      <c r="F307">
        <v>1.6</v>
      </c>
      <c r="G307">
        <v>0</v>
      </c>
      <c r="H307">
        <v>0</v>
      </c>
      <c r="I307">
        <v>273</v>
      </c>
      <c r="J307">
        <v>80.900000000000006</v>
      </c>
      <c r="K307">
        <v>-0.51</v>
      </c>
      <c r="L307">
        <v>0</v>
      </c>
      <c r="M307">
        <v>103.4</v>
      </c>
      <c r="N307">
        <v>166</v>
      </c>
      <c r="O307">
        <v>62.52</v>
      </c>
      <c r="P307">
        <v>0.377</v>
      </c>
      <c r="Q307">
        <v>0.30599999999999999</v>
      </c>
      <c r="R307">
        <v>6.5500000000000003E-2</v>
      </c>
      <c r="S307">
        <v>4.0999999999999996</v>
      </c>
      <c r="T307">
        <v>142.1</v>
      </c>
      <c r="U307">
        <v>161.19999999999999</v>
      </c>
      <c r="V307">
        <v>484</v>
      </c>
      <c r="Y307">
        <v>0.09</v>
      </c>
      <c r="Z307">
        <v>0.90800000000000003</v>
      </c>
      <c r="AD307">
        <v>494.9</v>
      </c>
      <c r="AG307">
        <v>3.24</v>
      </c>
      <c r="AH307">
        <v>827.5</v>
      </c>
      <c r="AI307">
        <v>0</v>
      </c>
      <c r="AJ307">
        <v>0</v>
      </c>
      <c r="AK307" t="s">
        <v>56</v>
      </c>
      <c r="AL307" t="s">
        <v>57</v>
      </c>
      <c r="AM307">
        <v>0.15</v>
      </c>
      <c r="AO307">
        <v>42.55</v>
      </c>
      <c r="AP307">
        <v>40.1</v>
      </c>
      <c r="AQ307">
        <v>38.64</v>
      </c>
    </row>
    <row r="308" spans="2:43" x14ac:dyDescent="0.2">
      <c r="B308">
        <v>311</v>
      </c>
      <c r="C308">
        <v>150</v>
      </c>
      <c r="D308" s="1">
        <v>43714</v>
      </c>
      <c r="E308" s="2">
        <v>0.5043171296296296</v>
      </c>
      <c r="F308">
        <v>1.6</v>
      </c>
      <c r="G308">
        <v>0</v>
      </c>
      <c r="H308">
        <v>0</v>
      </c>
      <c r="I308">
        <v>273</v>
      </c>
      <c r="J308">
        <v>82.4</v>
      </c>
      <c r="K308">
        <v>-0.51</v>
      </c>
      <c r="L308">
        <v>0</v>
      </c>
      <c r="M308">
        <v>105.4</v>
      </c>
      <c r="N308">
        <v>169.4</v>
      </c>
      <c r="O308">
        <v>63.99</v>
      </c>
      <c r="P308">
        <v>0.378</v>
      </c>
      <c r="Q308">
        <v>0.29699999999999999</v>
      </c>
      <c r="R308">
        <v>6.5199999999999994E-2</v>
      </c>
      <c r="S308">
        <v>4.08</v>
      </c>
      <c r="T308">
        <v>144.9</v>
      </c>
      <c r="U308">
        <v>164.7</v>
      </c>
      <c r="V308">
        <v>482</v>
      </c>
      <c r="Y308">
        <v>7.0000000000000007E-2</v>
      </c>
      <c r="Z308">
        <v>0.88900000000000001</v>
      </c>
      <c r="AD308">
        <v>506.4</v>
      </c>
      <c r="AG308">
        <v>3.2909999999999999</v>
      </c>
      <c r="AH308">
        <v>843</v>
      </c>
      <c r="AI308">
        <v>0</v>
      </c>
      <c r="AJ308">
        <v>0</v>
      </c>
      <c r="AK308" t="s">
        <v>56</v>
      </c>
      <c r="AL308" t="s">
        <v>57</v>
      </c>
      <c r="AM308">
        <v>0.14000000000000001</v>
      </c>
      <c r="AO308">
        <v>42.61</v>
      </c>
      <c r="AP308">
        <v>40.15</v>
      </c>
      <c r="AQ308">
        <v>38.64</v>
      </c>
    </row>
    <row r="309" spans="2:43" x14ac:dyDescent="0.2">
      <c r="B309">
        <v>312</v>
      </c>
      <c r="C309">
        <v>150</v>
      </c>
      <c r="D309" s="1">
        <v>43714</v>
      </c>
      <c r="E309" s="2">
        <v>0.50442129629629628</v>
      </c>
      <c r="F309">
        <v>1.6</v>
      </c>
      <c r="G309">
        <v>0</v>
      </c>
      <c r="H309">
        <v>0</v>
      </c>
      <c r="I309">
        <v>273</v>
      </c>
      <c r="J309">
        <v>81.8</v>
      </c>
      <c r="K309">
        <v>-0.51</v>
      </c>
      <c r="L309">
        <v>0</v>
      </c>
      <c r="M309">
        <v>104.4</v>
      </c>
      <c r="N309">
        <v>168.3</v>
      </c>
      <c r="O309">
        <v>63.9</v>
      </c>
      <c r="P309">
        <v>0.38</v>
      </c>
      <c r="Q309">
        <v>0.29399999999999998</v>
      </c>
      <c r="R309">
        <v>6.5299999999999997E-2</v>
      </c>
      <c r="S309">
        <v>4.08</v>
      </c>
      <c r="T309">
        <v>144.1</v>
      </c>
      <c r="U309">
        <v>163.30000000000001</v>
      </c>
      <c r="V309">
        <v>484</v>
      </c>
      <c r="Y309">
        <v>0.08</v>
      </c>
      <c r="Z309">
        <v>0.89500000000000002</v>
      </c>
      <c r="AD309">
        <v>501.4</v>
      </c>
      <c r="AG309">
        <v>3.2440000000000002</v>
      </c>
      <c r="AH309">
        <v>835.1</v>
      </c>
      <c r="AI309">
        <v>0</v>
      </c>
      <c r="AJ309">
        <v>0</v>
      </c>
      <c r="AK309" t="s">
        <v>56</v>
      </c>
      <c r="AL309" t="s">
        <v>57</v>
      </c>
      <c r="AM309">
        <v>0.1</v>
      </c>
      <c r="AO309">
        <v>42.61</v>
      </c>
      <c r="AP309">
        <v>40.1</v>
      </c>
      <c r="AQ309">
        <v>38.64</v>
      </c>
    </row>
    <row r="310" spans="2:43" x14ac:dyDescent="0.2">
      <c r="B310">
        <v>313</v>
      </c>
      <c r="C310">
        <v>150</v>
      </c>
      <c r="D310" s="1">
        <v>43714</v>
      </c>
      <c r="E310" s="2">
        <v>0.50454861111111116</v>
      </c>
      <c r="F310">
        <v>1.6</v>
      </c>
      <c r="G310">
        <v>0</v>
      </c>
      <c r="H310">
        <v>0</v>
      </c>
      <c r="I310">
        <v>273</v>
      </c>
      <c r="J310">
        <v>82.1</v>
      </c>
      <c r="K310">
        <v>-0.53</v>
      </c>
      <c r="L310">
        <v>0</v>
      </c>
      <c r="M310">
        <v>104.9</v>
      </c>
      <c r="N310">
        <v>168.9</v>
      </c>
      <c r="O310">
        <v>64.040000000000006</v>
      </c>
      <c r="P310">
        <v>0.379</v>
      </c>
      <c r="Q310">
        <v>0.30299999999999999</v>
      </c>
      <c r="R310">
        <v>6.54E-2</v>
      </c>
      <c r="S310">
        <v>4.09</v>
      </c>
      <c r="T310">
        <v>144.30000000000001</v>
      </c>
      <c r="U310">
        <v>164.5</v>
      </c>
      <c r="V310">
        <v>481</v>
      </c>
      <c r="Y310">
        <v>7.0000000000000007E-2</v>
      </c>
      <c r="Z310">
        <v>0.89200000000000002</v>
      </c>
      <c r="AD310">
        <v>502.8</v>
      </c>
      <c r="AG310">
        <v>3.2639999999999998</v>
      </c>
      <c r="AH310">
        <v>839</v>
      </c>
      <c r="AI310">
        <v>0</v>
      </c>
      <c r="AJ310">
        <v>0</v>
      </c>
      <c r="AK310" t="s">
        <v>56</v>
      </c>
      <c r="AL310" t="s">
        <v>57</v>
      </c>
      <c r="AM310">
        <v>0.15</v>
      </c>
      <c r="AO310">
        <v>42.55</v>
      </c>
      <c r="AP310">
        <v>40.15</v>
      </c>
      <c r="AQ310">
        <v>38.69</v>
      </c>
    </row>
    <row r="311" spans="2:43" x14ac:dyDescent="0.2">
      <c r="B311">
        <v>314</v>
      </c>
      <c r="C311">
        <v>150</v>
      </c>
      <c r="D311" s="1">
        <v>43714</v>
      </c>
      <c r="E311" s="2">
        <v>0.50466435185185188</v>
      </c>
      <c r="F311">
        <v>1.6</v>
      </c>
      <c r="G311">
        <v>0</v>
      </c>
      <c r="H311">
        <v>0</v>
      </c>
      <c r="I311">
        <v>273</v>
      </c>
      <c r="J311">
        <v>82.1</v>
      </c>
      <c r="K311">
        <v>-0.51</v>
      </c>
      <c r="L311">
        <v>0</v>
      </c>
      <c r="M311">
        <v>104.8</v>
      </c>
      <c r="N311">
        <v>169</v>
      </c>
      <c r="O311">
        <v>64.14</v>
      </c>
      <c r="P311">
        <v>0.38</v>
      </c>
      <c r="Q311">
        <v>0.28899999999999998</v>
      </c>
      <c r="R311">
        <v>6.6000000000000003E-2</v>
      </c>
      <c r="S311">
        <v>4.12</v>
      </c>
      <c r="T311">
        <v>144.6</v>
      </c>
      <c r="U311">
        <v>164.4</v>
      </c>
      <c r="V311">
        <v>475</v>
      </c>
      <c r="Y311">
        <v>7.0000000000000007E-2</v>
      </c>
      <c r="Z311">
        <v>0.89200000000000002</v>
      </c>
      <c r="AD311">
        <v>497.9</v>
      </c>
      <c r="AG311">
        <v>3.258</v>
      </c>
      <c r="AH311">
        <v>838.5</v>
      </c>
      <c r="AI311">
        <v>0</v>
      </c>
      <c r="AJ311">
        <v>0</v>
      </c>
      <c r="AK311" t="s">
        <v>56</v>
      </c>
      <c r="AL311" t="s">
        <v>57</v>
      </c>
      <c r="AM311">
        <v>0.14000000000000001</v>
      </c>
      <c r="AO311">
        <v>42.55</v>
      </c>
      <c r="AP311">
        <v>40.049999999999997</v>
      </c>
      <c r="AQ311">
        <v>38.64</v>
      </c>
    </row>
    <row r="312" spans="2:43" x14ac:dyDescent="0.2">
      <c r="B312">
        <v>315</v>
      </c>
      <c r="C312">
        <v>150</v>
      </c>
      <c r="D312" s="1">
        <v>43714</v>
      </c>
      <c r="E312" s="2">
        <v>0.5047800925925926</v>
      </c>
      <c r="F312">
        <v>1.6</v>
      </c>
      <c r="G312">
        <v>0</v>
      </c>
      <c r="H312">
        <v>0</v>
      </c>
      <c r="I312">
        <v>273</v>
      </c>
      <c r="J312">
        <v>82</v>
      </c>
      <c r="K312">
        <v>-0.51</v>
      </c>
      <c r="L312">
        <v>0</v>
      </c>
      <c r="M312">
        <v>104.3</v>
      </c>
      <c r="N312">
        <v>168.6</v>
      </c>
      <c r="O312">
        <v>64.25</v>
      </c>
      <c r="P312">
        <v>0.38100000000000001</v>
      </c>
      <c r="Q312">
        <v>0.315</v>
      </c>
      <c r="R312">
        <v>6.6299999999999998E-2</v>
      </c>
      <c r="S312">
        <v>4.1399999999999997</v>
      </c>
      <c r="T312">
        <v>144.1</v>
      </c>
      <c r="U312">
        <v>163.6</v>
      </c>
      <c r="V312">
        <v>482</v>
      </c>
      <c r="Y312">
        <v>7.0000000000000007E-2</v>
      </c>
      <c r="Z312">
        <v>0.89400000000000002</v>
      </c>
      <c r="AD312">
        <v>493.4</v>
      </c>
      <c r="AG312">
        <v>3.2309999999999999</v>
      </c>
      <c r="AH312">
        <v>834.7</v>
      </c>
      <c r="AI312">
        <v>0</v>
      </c>
      <c r="AJ312">
        <v>0</v>
      </c>
      <c r="AK312" t="s">
        <v>56</v>
      </c>
      <c r="AL312" t="s">
        <v>57</v>
      </c>
      <c r="AM312">
        <v>0.13</v>
      </c>
      <c r="AO312">
        <v>42.55</v>
      </c>
      <c r="AP312">
        <v>40.1</v>
      </c>
      <c r="AQ312">
        <v>38.69</v>
      </c>
    </row>
    <row r="313" spans="2:43" x14ac:dyDescent="0.2">
      <c r="B313">
        <v>316</v>
      </c>
      <c r="C313">
        <v>150</v>
      </c>
      <c r="D313" s="1">
        <v>43714</v>
      </c>
      <c r="E313" s="2">
        <v>0.50489583333333332</v>
      </c>
      <c r="F313">
        <v>1.6</v>
      </c>
      <c r="G313">
        <v>0</v>
      </c>
      <c r="H313">
        <v>0</v>
      </c>
      <c r="I313">
        <v>273</v>
      </c>
      <c r="J313">
        <v>82.2</v>
      </c>
      <c r="K313">
        <v>-0.51</v>
      </c>
      <c r="L313">
        <v>0</v>
      </c>
      <c r="M313">
        <v>104.5</v>
      </c>
      <c r="N313">
        <v>169.1</v>
      </c>
      <c r="O313">
        <v>64.63</v>
      </c>
      <c r="P313">
        <v>0.38200000000000001</v>
      </c>
      <c r="Q313">
        <v>0.311</v>
      </c>
      <c r="R313">
        <v>6.6000000000000003E-2</v>
      </c>
      <c r="S313">
        <v>4.12</v>
      </c>
      <c r="T313">
        <v>144.5</v>
      </c>
      <c r="U313">
        <v>164.4</v>
      </c>
      <c r="V313">
        <v>481</v>
      </c>
      <c r="Y313">
        <v>7.0000000000000007E-2</v>
      </c>
      <c r="Z313">
        <v>0.89100000000000001</v>
      </c>
      <c r="AD313">
        <v>496.5</v>
      </c>
      <c r="AG313">
        <v>3.2250000000000001</v>
      </c>
      <c r="AH313">
        <v>835.8</v>
      </c>
      <c r="AI313">
        <v>0</v>
      </c>
      <c r="AJ313">
        <v>0</v>
      </c>
      <c r="AK313" t="s">
        <v>56</v>
      </c>
      <c r="AL313" t="s">
        <v>57</v>
      </c>
      <c r="AM313">
        <v>0.16</v>
      </c>
      <c r="AO313">
        <v>42.55</v>
      </c>
      <c r="AP313">
        <v>40.1</v>
      </c>
      <c r="AQ313">
        <v>38.64</v>
      </c>
    </row>
    <row r="314" spans="2:43" x14ac:dyDescent="0.2">
      <c r="B314">
        <v>317</v>
      </c>
      <c r="C314">
        <v>150</v>
      </c>
      <c r="D314" s="1">
        <v>43714</v>
      </c>
      <c r="E314" s="2">
        <v>0.50501157407407404</v>
      </c>
      <c r="F314">
        <v>1.6</v>
      </c>
      <c r="G314">
        <v>0</v>
      </c>
      <c r="H314">
        <v>0</v>
      </c>
      <c r="I314">
        <v>273</v>
      </c>
      <c r="J314">
        <v>82.6</v>
      </c>
      <c r="K314">
        <v>-0.51</v>
      </c>
      <c r="L314">
        <v>0</v>
      </c>
      <c r="M314">
        <v>105.1</v>
      </c>
      <c r="N314">
        <v>170</v>
      </c>
      <c r="O314">
        <v>64.92</v>
      </c>
      <c r="P314">
        <v>0.38200000000000001</v>
      </c>
      <c r="Q314">
        <v>0.3</v>
      </c>
      <c r="R314">
        <v>6.6799999999999998E-2</v>
      </c>
      <c r="S314">
        <v>4.17</v>
      </c>
      <c r="T314">
        <v>145.4</v>
      </c>
      <c r="U314">
        <v>164.9</v>
      </c>
      <c r="V314">
        <v>480</v>
      </c>
      <c r="Y314">
        <v>7.0000000000000007E-2</v>
      </c>
      <c r="Z314">
        <v>0.88600000000000001</v>
      </c>
      <c r="AD314">
        <v>493.3</v>
      </c>
      <c r="AG314">
        <v>3.246</v>
      </c>
      <c r="AH314">
        <v>840.4</v>
      </c>
      <c r="AI314">
        <v>0</v>
      </c>
      <c r="AJ314">
        <v>0</v>
      </c>
      <c r="AK314" t="s">
        <v>56</v>
      </c>
      <c r="AL314" t="s">
        <v>57</v>
      </c>
      <c r="AM314">
        <v>0.14000000000000001</v>
      </c>
      <c r="AO314">
        <v>42.61</v>
      </c>
      <c r="AP314">
        <v>40.049999999999997</v>
      </c>
      <c r="AQ314">
        <v>38.64</v>
      </c>
    </row>
    <row r="315" spans="2:43" x14ac:dyDescent="0.2">
      <c r="B315">
        <v>318</v>
      </c>
      <c r="C315">
        <v>150</v>
      </c>
      <c r="D315" s="1">
        <v>43714</v>
      </c>
      <c r="E315" s="2">
        <v>0.50512731481481488</v>
      </c>
      <c r="F315">
        <v>1.6</v>
      </c>
      <c r="G315">
        <v>0</v>
      </c>
      <c r="H315">
        <v>0</v>
      </c>
      <c r="I315">
        <v>273</v>
      </c>
      <c r="J315">
        <v>82.2</v>
      </c>
      <c r="K315">
        <v>-0.51</v>
      </c>
      <c r="L315">
        <v>0</v>
      </c>
      <c r="M315">
        <v>104.5</v>
      </c>
      <c r="N315">
        <v>169.3</v>
      </c>
      <c r="O315">
        <v>64.790000000000006</v>
      </c>
      <c r="P315">
        <v>0.38300000000000001</v>
      </c>
      <c r="Q315">
        <v>0.311</v>
      </c>
      <c r="R315">
        <v>6.59E-2</v>
      </c>
      <c r="S315">
        <v>4.12</v>
      </c>
      <c r="T315">
        <v>144.5</v>
      </c>
      <c r="U315">
        <v>164.7</v>
      </c>
      <c r="V315">
        <v>477</v>
      </c>
      <c r="Y315">
        <v>7.0000000000000007E-2</v>
      </c>
      <c r="Z315">
        <v>0.89</v>
      </c>
      <c r="AD315">
        <v>496.9</v>
      </c>
      <c r="AG315">
        <v>3.2210000000000001</v>
      </c>
      <c r="AH315">
        <v>835.9</v>
      </c>
      <c r="AI315">
        <v>0</v>
      </c>
      <c r="AJ315">
        <v>0</v>
      </c>
      <c r="AK315" t="s">
        <v>56</v>
      </c>
      <c r="AL315" t="s">
        <v>57</v>
      </c>
      <c r="AM315">
        <v>0.15</v>
      </c>
      <c r="AO315">
        <v>42.55</v>
      </c>
      <c r="AP315">
        <v>40.1</v>
      </c>
      <c r="AQ315">
        <v>38.64</v>
      </c>
    </row>
    <row r="316" spans="2:43" x14ac:dyDescent="0.2">
      <c r="B316">
        <v>319</v>
      </c>
      <c r="C316">
        <v>150</v>
      </c>
      <c r="D316" s="1">
        <v>43714</v>
      </c>
      <c r="E316" s="2">
        <v>0.50524305555555549</v>
      </c>
      <c r="F316">
        <v>1.6</v>
      </c>
      <c r="G316">
        <v>0</v>
      </c>
      <c r="H316">
        <v>0</v>
      </c>
      <c r="I316">
        <v>273</v>
      </c>
      <c r="J316">
        <v>82.3</v>
      </c>
      <c r="K316">
        <v>-0.51</v>
      </c>
      <c r="L316">
        <v>0</v>
      </c>
      <c r="M316">
        <v>104.5</v>
      </c>
      <c r="N316">
        <v>169.9</v>
      </c>
      <c r="O316">
        <v>65.36</v>
      </c>
      <c r="P316">
        <v>0.38500000000000001</v>
      </c>
      <c r="Q316">
        <v>0.30299999999999999</v>
      </c>
      <c r="R316">
        <v>6.5500000000000003E-2</v>
      </c>
      <c r="S316">
        <v>4.0999999999999996</v>
      </c>
      <c r="T316">
        <v>144.6</v>
      </c>
      <c r="U316">
        <v>165.1</v>
      </c>
      <c r="V316">
        <v>479</v>
      </c>
      <c r="Y316">
        <v>7.0000000000000007E-2</v>
      </c>
      <c r="Z316">
        <v>0.88700000000000001</v>
      </c>
      <c r="AD316">
        <v>499.9</v>
      </c>
      <c r="AG316">
        <v>3.2050000000000001</v>
      </c>
      <c r="AH316">
        <v>836.1</v>
      </c>
      <c r="AI316">
        <v>0</v>
      </c>
      <c r="AJ316">
        <v>0</v>
      </c>
      <c r="AK316" t="s">
        <v>56</v>
      </c>
      <c r="AL316" t="s">
        <v>57</v>
      </c>
      <c r="AM316">
        <v>0.12</v>
      </c>
      <c r="AO316">
        <v>42.61</v>
      </c>
      <c r="AP316">
        <v>40.1</v>
      </c>
      <c r="AQ316">
        <v>38.64</v>
      </c>
    </row>
    <row r="317" spans="2:43" x14ac:dyDescent="0.2">
      <c r="B317">
        <v>320</v>
      </c>
      <c r="C317">
        <v>150</v>
      </c>
      <c r="D317" s="1">
        <v>43714</v>
      </c>
      <c r="E317" s="2">
        <v>0.50535879629629632</v>
      </c>
      <c r="F317">
        <v>1.6</v>
      </c>
      <c r="G317">
        <v>0</v>
      </c>
      <c r="H317">
        <v>0</v>
      </c>
      <c r="I317">
        <v>273</v>
      </c>
      <c r="J317">
        <v>83.3</v>
      </c>
      <c r="K317">
        <v>-0.51</v>
      </c>
      <c r="L317">
        <v>0</v>
      </c>
      <c r="M317">
        <v>105.7</v>
      </c>
      <c r="N317">
        <v>172</v>
      </c>
      <c r="O317">
        <v>66.27</v>
      </c>
      <c r="P317">
        <v>0.38500000000000001</v>
      </c>
      <c r="Q317">
        <v>0.30299999999999999</v>
      </c>
      <c r="R317">
        <v>6.5799999999999997E-2</v>
      </c>
      <c r="S317">
        <v>4.1100000000000003</v>
      </c>
      <c r="T317">
        <v>146.69999999999999</v>
      </c>
      <c r="U317">
        <v>167.1</v>
      </c>
      <c r="V317">
        <v>481</v>
      </c>
      <c r="Y317">
        <v>0.05</v>
      </c>
      <c r="Z317">
        <v>0.876</v>
      </c>
      <c r="AD317">
        <v>503.9</v>
      </c>
      <c r="AG317">
        <v>3.2360000000000002</v>
      </c>
      <c r="AH317">
        <v>845.5</v>
      </c>
      <c r="AI317">
        <v>0</v>
      </c>
      <c r="AJ317">
        <v>0</v>
      </c>
      <c r="AK317" t="s">
        <v>56</v>
      </c>
      <c r="AL317" t="s">
        <v>57</v>
      </c>
      <c r="AM317">
        <v>0.16</v>
      </c>
      <c r="AO317">
        <v>42.61</v>
      </c>
      <c r="AP317">
        <v>40.15</v>
      </c>
      <c r="AQ317">
        <v>38.64</v>
      </c>
    </row>
    <row r="318" spans="2:43" x14ac:dyDescent="0.2">
      <c r="B318">
        <v>321</v>
      </c>
      <c r="C318">
        <v>150</v>
      </c>
      <c r="D318" s="1">
        <v>43714</v>
      </c>
      <c r="E318" s="2">
        <v>0.50547453703703704</v>
      </c>
      <c r="F318">
        <v>1.6</v>
      </c>
      <c r="G318">
        <v>0</v>
      </c>
      <c r="H318">
        <v>0</v>
      </c>
      <c r="I318">
        <v>273</v>
      </c>
      <c r="J318">
        <v>82.1</v>
      </c>
      <c r="K318">
        <v>-0.51</v>
      </c>
      <c r="L318">
        <v>0</v>
      </c>
      <c r="M318">
        <v>104.2</v>
      </c>
      <c r="N318">
        <v>169.3</v>
      </c>
      <c r="O318">
        <v>65.09</v>
      </c>
      <c r="P318">
        <v>0.38400000000000001</v>
      </c>
      <c r="Q318">
        <v>0.318</v>
      </c>
      <c r="R318">
        <v>6.6199999999999995E-2</v>
      </c>
      <c r="S318">
        <v>4.1399999999999997</v>
      </c>
      <c r="T318">
        <v>144.19999999999999</v>
      </c>
      <c r="U318">
        <v>164.9</v>
      </c>
      <c r="V318">
        <v>476</v>
      </c>
      <c r="Y318">
        <v>7.0000000000000007E-2</v>
      </c>
      <c r="Z318">
        <v>0.89</v>
      </c>
      <c r="AD318">
        <v>493.3</v>
      </c>
      <c r="AG318">
        <v>3.1989999999999998</v>
      </c>
      <c r="AH318">
        <v>833.7</v>
      </c>
      <c r="AI318">
        <v>0</v>
      </c>
      <c r="AJ318">
        <v>0</v>
      </c>
      <c r="AK318" t="s">
        <v>56</v>
      </c>
      <c r="AL318" t="s">
        <v>57</v>
      </c>
      <c r="AM318">
        <v>0.18</v>
      </c>
      <c r="AO318">
        <v>42.61</v>
      </c>
      <c r="AP318">
        <v>40.049999999999997</v>
      </c>
      <c r="AQ318">
        <v>38.64</v>
      </c>
    </row>
    <row r="319" spans="2:43" x14ac:dyDescent="0.2">
      <c r="B319">
        <v>322</v>
      </c>
      <c r="C319">
        <v>150</v>
      </c>
      <c r="D319" s="1">
        <v>43714</v>
      </c>
      <c r="E319" s="2">
        <v>0.50559027777777776</v>
      </c>
      <c r="F319">
        <v>1.6</v>
      </c>
      <c r="G319">
        <v>0</v>
      </c>
      <c r="H319">
        <v>0</v>
      </c>
      <c r="I319">
        <v>273</v>
      </c>
      <c r="J319">
        <v>83</v>
      </c>
      <c r="K319">
        <v>-0.51</v>
      </c>
      <c r="L319">
        <v>0</v>
      </c>
      <c r="M319">
        <v>105.3</v>
      </c>
      <c r="N319">
        <v>171.6</v>
      </c>
      <c r="O319">
        <v>66.31</v>
      </c>
      <c r="P319">
        <v>0.38600000000000001</v>
      </c>
      <c r="Q319">
        <v>0.29399999999999998</v>
      </c>
      <c r="R319">
        <v>6.5000000000000002E-2</v>
      </c>
      <c r="S319">
        <v>4.0599999999999996</v>
      </c>
      <c r="T319">
        <v>146</v>
      </c>
      <c r="U319">
        <v>166.2</v>
      </c>
      <c r="V319">
        <v>484</v>
      </c>
      <c r="Y319">
        <v>0.05</v>
      </c>
      <c r="Z319">
        <v>0.878</v>
      </c>
      <c r="AD319">
        <v>508.3</v>
      </c>
      <c r="AG319">
        <v>3.2160000000000002</v>
      </c>
      <c r="AH319">
        <v>842.4</v>
      </c>
      <c r="AI319">
        <v>0</v>
      </c>
      <c r="AJ319">
        <v>0</v>
      </c>
      <c r="AK319" t="s">
        <v>56</v>
      </c>
      <c r="AL319" t="s">
        <v>57</v>
      </c>
      <c r="AM319">
        <v>0.14000000000000001</v>
      </c>
      <c r="AO319">
        <v>42.55</v>
      </c>
      <c r="AP319">
        <v>40.1</v>
      </c>
      <c r="AQ319">
        <v>38.64</v>
      </c>
    </row>
    <row r="320" spans="2:43" x14ac:dyDescent="0.2">
      <c r="B320">
        <v>323</v>
      </c>
      <c r="C320">
        <v>150</v>
      </c>
      <c r="D320" s="1">
        <v>43714</v>
      </c>
      <c r="E320" s="2">
        <v>0.50570601851851849</v>
      </c>
      <c r="F320">
        <v>1.6</v>
      </c>
      <c r="G320">
        <v>0</v>
      </c>
      <c r="H320">
        <v>0</v>
      </c>
      <c r="I320">
        <v>273</v>
      </c>
      <c r="J320">
        <v>83</v>
      </c>
      <c r="K320">
        <v>-0.51</v>
      </c>
      <c r="L320">
        <v>0</v>
      </c>
      <c r="M320">
        <v>105.2</v>
      </c>
      <c r="N320">
        <v>171.6</v>
      </c>
      <c r="O320">
        <v>66.42</v>
      </c>
      <c r="P320">
        <v>0.38700000000000001</v>
      </c>
      <c r="Q320">
        <v>0.30399999999999999</v>
      </c>
      <c r="R320">
        <v>6.5500000000000003E-2</v>
      </c>
      <c r="S320">
        <v>4.0999999999999996</v>
      </c>
      <c r="T320">
        <v>146</v>
      </c>
      <c r="U320">
        <v>166.6</v>
      </c>
      <c r="V320">
        <v>481</v>
      </c>
      <c r="Y320">
        <v>0.05</v>
      </c>
      <c r="Z320">
        <v>0.878</v>
      </c>
      <c r="AD320">
        <v>503.3</v>
      </c>
      <c r="AG320">
        <v>3.2069999999999999</v>
      </c>
      <c r="AH320">
        <v>841.5</v>
      </c>
      <c r="AI320">
        <v>0</v>
      </c>
      <c r="AJ320">
        <v>0</v>
      </c>
      <c r="AK320" t="s">
        <v>56</v>
      </c>
      <c r="AL320" t="s">
        <v>57</v>
      </c>
      <c r="AM320">
        <v>0.12</v>
      </c>
      <c r="AO320">
        <v>42.61</v>
      </c>
      <c r="AP320">
        <v>40.1</v>
      </c>
      <c r="AQ320">
        <v>38.64</v>
      </c>
    </row>
    <row r="321" spans="1:43" x14ac:dyDescent="0.2">
      <c r="B321">
        <v>324</v>
      </c>
      <c r="C321">
        <v>150</v>
      </c>
      <c r="D321" s="1">
        <v>43714</v>
      </c>
      <c r="E321" s="2">
        <v>0.50582175925925921</v>
      </c>
      <c r="F321">
        <v>1.6</v>
      </c>
      <c r="G321">
        <v>0</v>
      </c>
      <c r="H321">
        <v>0</v>
      </c>
      <c r="I321">
        <v>273</v>
      </c>
      <c r="J321">
        <v>81.8</v>
      </c>
      <c r="K321">
        <v>-0.53</v>
      </c>
      <c r="L321">
        <v>0</v>
      </c>
      <c r="M321">
        <v>103.2</v>
      </c>
      <c r="N321">
        <v>168.8</v>
      </c>
      <c r="O321">
        <v>65.61</v>
      </c>
      <c r="P321">
        <v>0.38900000000000001</v>
      </c>
      <c r="Q321">
        <v>0.30599999999999999</v>
      </c>
      <c r="R321">
        <v>6.6199999999999995E-2</v>
      </c>
      <c r="S321">
        <v>4.1399999999999997</v>
      </c>
      <c r="T321">
        <v>143.69999999999999</v>
      </c>
      <c r="U321">
        <v>163.6</v>
      </c>
      <c r="V321">
        <v>479</v>
      </c>
      <c r="Y321">
        <v>7.0000000000000007E-2</v>
      </c>
      <c r="Z321">
        <v>0.89300000000000002</v>
      </c>
      <c r="AD321">
        <v>488.4</v>
      </c>
      <c r="AG321">
        <v>3.1320000000000001</v>
      </c>
      <c r="AH321">
        <v>825.4</v>
      </c>
      <c r="AI321">
        <v>0</v>
      </c>
      <c r="AJ321">
        <v>0</v>
      </c>
      <c r="AK321" t="s">
        <v>56</v>
      </c>
      <c r="AL321" t="s">
        <v>57</v>
      </c>
      <c r="AM321">
        <v>0.09</v>
      </c>
      <c r="AO321">
        <v>42.61</v>
      </c>
      <c r="AP321">
        <v>40.1</v>
      </c>
      <c r="AQ321">
        <v>38.64</v>
      </c>
    </row>
    <row r="322" spans="1:43" x14ac:dyDescent="0.2">
      <c r="D322" s="1"/>
      <c r="E322" s="2"/>
      <c r="M322" s="3">
        <f>AVERAGE(M317:M321)</f>
        <v>104.72</v>
      </c>
      <c r="P322" s="3">
        <f>AVERAGE(P317:P321)</f>
        <v>0.38619999999999999</v>
      </c>
      <c r="S322" s="3">
        <f>AVERAGE(S317:S321)</f>
        <v>4.1099999999999994</v>
      </c>
    </row>
    <row r="323" spans="1:43" x14ac:dyDescent="0.2">
      <c r="A323" t="s">
        <v>79</v>
      </c>
      <c r="B323">
        <v>325</v>
      </c>
      <c r="C323">
        <v>150</v>
      </c>
      <c r="D323" s="1">
        <v>43714</v>
      </c>
      <c r="E323" s="2">
        <v>0.50659722222222225</v>
      </c>
      <c r="F323">
        <v>1.6</v>
      </c>
      <c r="G323">
        <v>0</v>
      </c>
      <c r="H323">
        <v>0</v>
      </c>
      <c r="I323">
        <v>273</v>
      </c>
      <c r="J323">
        <v>48.4</v>
      </c>
      <c r="K323">
        <v>-0.53</v>
      </c>
      <c r="L323">
        <v>0</v>
      </c>
      <c r="M323">
        <v>79.37</v>
      </c>
      <c r="N323">
        <v>83.26</v>
      </c>
      <c r="O323">
        <v>3.899</v>
      </c>
      <c r="P323">
        <v>4.7E-2</v>
      </c>
      <c r="Q323">
        <v>4.9000000000000002E-2</v>
      </c>
      <c r="R323">
        <v>6.3100000000000003E-2</v>
      </c>
      <c r="S323">
        <v>3.94</v>
      </c>
      <c r="T323">
        <v>82.4</v>
      </c>
      <c r="U323">
        <v>83.88</v>
      </c>
      <c r="V323">
        <v>433</v>
      </c>
      <c r="Y323">
        <v>1.17</v>
      </c>
      <c r="Z323">
        <v>1.8089999999999999</v>
      </c>
      <c r="AD323">
        <v>394.4</v>
      </c>
      <c r="AG323">
        <v>20</v>
      </c>
      <c r="AH323">
        <v>634.9</v>
      </c>
      <c r="AI323">
        <v>0</v>
      </c>
      <c r="AJ323">
        <v>0</v>
      </c>
      <c r="AK323" t="s">
        <v>56</v>
      </c>
      <c r="AL323" t="s">
        <v>57</v>
      </c>
      <c r="AM323">
        <v>0.18</v>
      </c>
      <c r="AO323">
        <v>42.55</v>
      </c>
      <c r="AP323">
        <v>40.049999999999997</v>
      </c>
      <c r="AQ323">
        <v>38.64</v>
      </c>
    </row>
    <row r="324" spans="1:43" x14ac:dyDescent="0.2">
      <c r="B324">
        <v>326</v>
      </c>
      <c r="C324">
        <v>150</v>
      </c>
      <c r="D324" s="1">
        <v>43714</v>
      </c>
      <c r="E324" s="2">
        <v>0.50672453703703701</v>
      </c>
      <c r="F324">
        <v>1.6</v>
      </c>
      <c r="G324">
        <v>0</v>
      </c>
      <c r="H324">
        <v>0</v>
      </c>
      <c r="I324">
        <v>283</v>
      </c>
      <c r="J324">
        <v>51.3</v>
      </c>
      <c r="K324">
        <v>-0.53</v>
      </c>
      <c r="L324">
        <v>0</v>
      </c>
      <c r="M324">
        <v>63.4</v>
      </c>
      <c r="N324">
        <v>67.23</v>
      </c>
      <c r="O324">
        <v>3.8279999999999998</v>
      </c>
      <c r="P324">
        <v>5.7000000000000002E-2</v>
      </c>
      <c r="R324">
        <v>5.7099999999999998E-2</v>
      </c>
      <c r="S324">
        <v>3.57</v>
      </c>
      <c r="T324">
        <v>66.22</v>
      </c>
      <c r="U324">
        <v>67.099999999999994</v>
      </c>
      <c r="V324">
        <v>583</v>
      </c>
      <c r="Y324">
        <v>1.69</v>
      </c>
      <c r="Z324">
        <v>2.2410000000000001</v>
      </c>
      <c r="AD324">
        <v>348.3</v>
      </c>
      <c r="AG324">
        <v>13.14</v>
      </c>
      <c r="AH324">
        <v>507.2</v>
      </c>
      <c r="AI324">
        <v>0</v>
      </c>
      <c r="AJ324">
        <v>0</v>
      </c>
      <c r="AK324" t="s">
        <v>56</v>
      </c>
      <c r="AL324" t="s">
        <v>57</v>
      </c>
      <c r="AM324">
        <v>0.24</v>
      </c>
      <c r="AO324">
        <v>42.55</v>
      </c>
      <c r="AP324">
        <v>40.049999999999997</v>
      </c>
      <c r="AQ324">
        <v>38.590000000000003</v>
      </c>
    </row>
    <row r="325" spans="1:43" x14ac:dyDescent="0.2">
      <c r="B325">
        <v>327</v>
      </c>
      <c r="C325">
        <v>150</v>
      </c>
      <c r="D325" s="1">
        <v>43714</v>
      </c>
      <c r="E325" s="2">
        <v>0.50684027777777774</v>
      </c>
      <c r="F325">
        <v>1.6</v>
      </c>
      <c r="G325">
        <v>0</v>
      </c>
      <c r="H325">
        <v>0</v>
      </c>
      <c r="I325">
        <v>283</v>
      </c>
      <c r="J325">
        <v>53</v>
      </c>
      <c r="K325">
        <v>-0.53</v>
      </c>
      <c r="L325">
        <v>0</v>
      </c>
      <c r="M325">
        <v>65.84</v>
      </c>
      <c r="N325">
        <v>69.48</v>
      </c>
      <c r="O325">
        <v>3.6419999999999999</v>
      </c>
      <c r="P325">
        <v>5.1999999999999998E-2</v>
      </c>
      <c r="R325">
        <v>6.4600000000000005E-2</v>
      </c>
      <c r="S325">
        <v>4.04</v>
      </c>
      <c r="T325">
        <v>69</v>
      </c>
      <c r="U325">
        <v>70.2</v>
      </c>
      <c r="V325">
        <v>425</v>
      </c>
      <c r="Y325">
        <v>1.61</v>
      </c>
      <c r="Z325">
        <v>2.1680000000000001</v>
      </c>
      <c r="AD325">
        <v>319.60000000000002</v>
      </c>
      <c r="AG325">
        <v>14.82</v>
      </c>
      <c r="AH325">
        <v>526.70000000000005</v>
      </c>
      <c r="AI325">
        <v>0</v>
      </c>
      <c r="AJ325">
        <v>0</v>
      </c>
      <c r="AK325" t="s">
        <v>56</v>
      </c>
      <c r="AL325" t="s">
        <v>57</v>
      </c>
      <c r="AM325">
        <v>0.21</v>
      </c>
      <c r="AO325">
        <v>42.55</v>
      </c>
      <c r="AP325">
        <v>40.1</v>
      </c>
      <c r="AQ325">
        <v>38.64</v>
      </c>
    </row>
    <row r="326" spans="1:43" x14ac:dyDescent="0.2">
      <c r="B326">
        <v>328</v>
      </c>
      <c r="C326">
        <v>150</v>
      </c>
      <c r="D326" s="1">
        <v>43714</v>
      </c>
      <c r="E326" s="2">
        <v>0.50695601851851857</v>
      </c>
      <c r="F326">
        <v>1.6</v>
      </c>
      <c r="G326">
        <v>0</v>
      </c>
      <c r="H326">
        <v>0</v>
      </c>
      <c r="I326">
        <v>283</v>
      </c>
      <c r="J326">
        <v>54.4</v>
      </c>
      <c r="K326">
        <v>-0.51</v>
      </c>
      <c r="L326">
        <v>0</v>
      </c>
      <c r="M326">
        <v>68.09</v>
      </c>
      <c r="N326">
        <v>71.709999999999994</v>
      </c>
      <c r="O326">
        <v>3.6190000000000002</v>
      </c>
      <c r="P326">
        <v>0.05</v>
      </c>
      <c r="Q326">
        <v>5.1999999999999998E-2</v>
      </c>
      <c r="R326">
        <v>6.1899999999999997E-2</v>
      </c>
      <c r="S326">
        <v>3.87</v>
      </c>
      <c r="T326">
        <v>71.069999999999993</v>
      </c>
      <c r="U326">
        <v>71.849999999999994</v>
      </c>
      <c r="V326">
        <v>540</v>
      </c>
      <c r="Y326">
        <v>1.52</v>
      </c>
      <c r="Z326">
        <v>2.101</v>
      </c>
      <c r="AD326">
        <v>345</v>
      </c>
      <c r="AG326">
        <v>15.92</v>
      </c>
      <c r="AH326">
        <v>544.79999999999995</v>
      </c>
      <c r="AI326">
        <v>0</v>
      </c>
      <c r="AJ326">
        <v>0</v>
      </c>
      <c r="AK326" t="s">
        <v>56</v>
      </c>
      <c r="AL326" t="s">
        <v>57</v>
      </c>
      <c r="AM326">
        <v>0.27</v>
      </c>
      <c r="AO326">
        <v>42.55</v>
      </c>
      <c r="AP326">
        <v>40.049999999999997</v>
      </c>
      <c r="AQ326">
        <v>38.64</v>
      </c>
    </row>
    <row r="327" spans="1:43" x14ac:dyDescent="0.2">
      <c r="B327">
        <v>329</v>
      </c>
      <c r="C327">
        <v>150</v>
      </c>
      <c r="D327" s="1">
        <v>43714</v>
      </c>
      <c r="E327" s="2">
        <v>0.50707175925925929</v>
      </c>
      <c r="F327">
        <v>1.6</v>
      </c>
      <c r="G327">
        <v>0</v>
      </c>
      <c r="H327">
        <v>0</v>
      </c>
      <c r="I327">
        <v>283</v>
      </c>
      <c r="J327">
        <v>57.7</v>
      </c>
      <c r="K327">
        <v>-0.53</v>
      </c>
      <c r="L327">
        <v>0</v>
      </c>
      <c r="M327">
        <v>72.84</v>
      </c>
      <c r="N327">
        <v>76.930000000000007</v>
      </c>
      <c r="O327">
        <v>4.0890000000000004</v>
      </c>
      <c r="P327">
        <v>5.2999999999999999E-2</v>
      </c>
      <c r="Q327">
        <v>2.1999999999999999E-2</v>
      </c>
      <c r="R327">
        <v>6.13E-2</v>
      </c>
      <c r="S327">
        <v>3.83</v>
      </c>
      <c r="T327">
        <v>76.150000000000006</v>
      </c>
      <c r="U327">
        <v>77.41</v>
      </c>
      <c r="V327">
        <v>474</v>
      </c>
      <c r="Y327">
        <v>1.35</v>
      </c>
      <c r="Z327">
        <v>1.958</v>
      </c>
      <c r="AD327">
        <v>372.3</v>
      </c>
      <c r="AG327">
        <v>16.170000000000002</v>
      </c>
      <c r="AH327">
        <v>582.70000000000005</v>
      </c>
      <c r="AI327">
        <v>0</v>
      </c>
      <c r="AJ327">
        <v>0</v>
      </c>
      <c r="AK327" t="s">
        <v>56</v>
      </c>
      <c r="AL327" t="s">
        <v>57</v>
      </c>
      <c r="AM327">
        <v>0.19</v>
      </c>
      <c r="AO327">
        <v>42.55</v>
      </c>
      <c r="AP327">
        <v>40.1</v>
      </c>
      <c r="AQ327">
        <v>38.64</v>
      </c>
    </row>
    <row r="328" spans="1:43" x14ac:dyDescent="0.2">
      <c r="B328">
        <v>330</v>
      </c>
      <c r="C328">
        <v>150</v>
      </c>
      <c r="D328" s="1">
        <v>43714</v>
      </c>
      <c r="E328" s="2">
        <v>0.50718750000000001</v>
      </c>
      <c r="F328">
        <v>1.6</v>
      </c>
      <c r="G328">
        <v>0</v>
      </c>
      <c r="H328">
        <v>0</v>
      </c>
      <c r="I328">
        <v>283</v>
      </c>
      <c r="J328">
        <v>60.4</v>
      </c>
      <c r="K328">
        <v>-0.51</v>
      </c>
      <c r="L328">
        <v>0</v>
      </c>
      <c r="M328">
        <v>76.760000000000005</v>
      </c>
      <c r="N328">
        <v>81</v>
      </c>
      <c r="O328">
        <v>4.2409999999999997</v>
      </c>
      <c r="P328">
        <v>5.1999999999999998E-2</v>
      </c>
      <c r="Q328">
        <v>5.3999999999999999E-2</v>
      </c>
      <c r="R328">
        <v>6.6199999999999995E-2</v>
      </c>
      <c r="S328">
        <v>4.1399999999999997</v>
      </c>
      <c r="T328">
        <v>80.069999999999993</v>
      </c>
      <c r="U328">
        <v>81.55</v>
      </c>
      <c r="V328">
        <v>459</v>
      </c>
      <c r="Y328">
        <v>1.24</v>
      </c>
      <c r="Z328">
        <v>1.86</v>
      </c>
      <c r="AD328">
        <v>363.7</v>
      </c>
      <c r="AG328">
        <v>17.3</v>
      </c>
      <c r="AH328">
        <v>614.1</v>
      </c>
      <c r="AI328">
        <v>0</v>
      </c>
      <c r="AJ328">
        <v>0</v>
      </c>
      <c r="AK328" t="s">
        <v>56</v>
      </c>
      <c r="AL328" t="s">
        <v>57</v>
      </c>
      <c r="AM328">
        <v>0.21</v>
      </c>
      <c r="AO328">
        <v>42.55</v>
      </c>
      <c r="AP328">
        <v>40.1</v>
      </c>
      <c r="AQ328">
        <v>38.64</v>
      </c>
    </row>
    <row r="329" spans="1:43" x14ac:dyDescent="0.2">
      <c r="B329">
        <v>331</v>
      </c>
      <c r="C329">
        <v>150</v>
      </c>
      <c r="D329" s="1">
        <v>43714</v>
      </c>
      <c r="E329" s="2">
        <v>0.50730324074074074</v>
      </c>
      <c r="F329">
        <v>1.6</v>
      </c>
      <c r="G329">
        <v>0</v>
      </c>
      <c r="H329">
        <v>0</v>
      </c>
      <c r="I329">
        <v>283</v>
      </c>
      <c r="J329">
        <v>62</v>
      </c>
      <c r="K329">
        <v>-0.53</v>
      </c>
      <c r="L329">
        <v>0</v>
      </c>
      <c r="M329">
        <v>78.89</v>
      </c>
      <c r="N329">
        <v>83.43</v>
      </c>
      <c r="O329">
        <v>4.532</v>
      </c>
      <c r="P329">
        <v>5.3999999999999999E-2</v>
      </c>
      <c r="Q329">
        <v>5.6000000000000001E-2</v>
      </c>
      <c r="R329">
        <v>6.9599999999999995E-2</v>
      </c>
      <c r="S329">
        <v>4.3499999999999996</v>
      </c>
      <c r="T329">
        <v>82.83</v>
      </c>
      <c r="U329">
        <v>83.66</v>
      </c>
      <c r="V329">
        <v>506</v>
      </c>
      <c r="Y329">
        <v>1.17</v>
      </c>
      <c r="Z329">
        <v>1.806</v>
      </c>
      <c r="AD329">
        <v>355.3</v>
      </c>
      <c r="AG329">
        <v>17.14</v>
      </c>
      <c r="AH329">
        <v>631.1</v>
      </c>
      <c r="AI329">
        <v>0</v>
      </c>
      <c r="AJ329">
        <v>0</v>
      </c>
      <c r="AK329" t="s">
        <v>56</v>
      </c>
      <c r="AL329" t="s">
        <v>57</v>
      </c>
      <c r="AM329">
        <v>0.21</v>
      </c>
      <c r="AO329">
        <v>42.55</v>
      </c>
      <c r="AP329">
        <v>40.1</v>
      </c>
      <c r="AQ329">
        <v>38.69</v>
      </c>
    </row>
    <row r="330" spans="1:43" x14ac:dyDescent="0.2">
      <c r="B330">
        <v>332</v>
      </c>
      <c r="C330">
        <v>150</v>
      </c>
      <c r="D330" s="1">
        <v>43714</v>
      </c>
      <c r="E330" s="2">
        <v>0.50741898148148146</v>
      </c>
      <c r="F330">
        <v>1.6</v>
      </c>
      <c r="G330">
        <v>0</v>
      </c>
      <c r="H330">
        <v>0</v>
      </c>
      <c r="I330">
        <v>283</v>
      </c>
      <c r="J330">
        <v>65.8</v>
      </c>
      <c r="K330">
        <v>-0.51</v>
      </c>
      <c r="L330">
        <v>0</v>
      </c>
      <c r="M330">
        <v>84.31</v>
      </c>
      <c r="N330">
        <v>89.26</v>
      </c>
      <c r="O330">
        <v>4.9489999999999998</v>
      </c>
      <c r="P330">
        <v>5.5E-2</v>
      </c>
      <c r="Q330">
        <v>5.8000000000000003E-2</v>
      </c>
      <c r="R330">
        <v>7.0300000000000001E-2</v>
      </c>
      <c r="S330">
        <v>4.4000000000000004</v>
      </c>
      <c r="T330">
        <v>88.39</v>
      </c>
      <c r="U330">
        <v>89.56</v>
      </c>
      <c r="V330">
        <v>496</v>
      </c>
      <c r="Y330">
        <v>1.03</v>
      </c>
      <c r="Z330">
        <v>1.6879999999999999</v>
      </c>
      <c r="AD330">
        <v>375.8</v>
      </c>
      <c r="AG330">
        <v>17.940000000000001</v>
      </c>
      <c r="AH330">
        <v>674.5</v>
      </c>
      <c r="AI330">
        <v>0</v>
      </c>
      <c r="AJ330">
        <v>0</v>
      </c>
      <c r="AK330" t="s">
        <v>56</v>
      </c>
      <c r="AL330" t="s">
        <v>57</v>
      </c>
      <c r="AM330">
        <v>0.19</v>
      </c>
      <c r="AO330">
        <v>42.61</v>
      </c>
      <c r="AP330">
        <v>40.1</v>
      </c>
      <c r="AQ330">
        <v>38.64</v>
      </c>
    </row>
    <row r="331" spans="1:43" x14ac:dyDescent="0.2">
      <c r="B331">
        <v>333</v>
      </c>
      <c r="C331">
        <v>150</v>
      </c>
      <c r="D331" s="1">
        <v>43714</v>
      </c>
      <c r="E331" s="2">
        <v>0.50753472222222229</v>
      </c>
      <c r="F331">
        <v>1.6</v>
      </c>
      <c r="G331">
        <v>0</v>
      </c>
      <c r="H331">
        <v>0</v>
      </c>
      <c r="I331">
        <v>283</v>
      </c>
      <c r="J331">
        <v>67.400000000000006</v>
      </c>
      <c r="K331">
        <v>-0.53</v>
      </c>
      <c r="L331">
        <v>0</v>
      </c>
      <c r="M331">
        <v>86.35</v>
      </c>
      <c r="N331">
        <v>91.63</v>
      </c>
      <c r="O331">
        <v>5.2770000000000001</v>
      </c>
      <c r="P331">
        <v>5.8000000000000003E-2</v>
      </c>
      <c r="Q331">
        <v>0.06</v>
      </c>
      <c r="R331">
        <v>7.6100000000000001E-2</v>
      </c>
      <c r="S331">
        <v>4.76</v>
      </c>
      <c r="T331">
        <v>90.81</v>
      </c>
      <c r="U331">
        <v>91.99</v>
      </c>
      <c r="V331">
        <v>456</v>
      </c>
      <c r="Y331">
        <v>0.98</v>
      </c>
      <c r="Z331">
        <v>1.6439999999999999</v>
      </c>
      <c r="AD331">
        <v>355.7</v>
      </c>
      <c r="AG331">
        <v>17.690000000000001</v>
      </c>
      <c r="AH331">
        <v>690.8</v>
      </c>
      <c r="AI331">
        <v>0</v>
      </c>
      <c r="AJ331">
        <v>0</v>
      </c>
      <c r="AK331" t="s">
        <v>56</v>
      </c>
      <c r="AL331" t="s">
        <v>57</v>
      </c>
      <c r="AM331">
        <v>0.2</v>
      </c>
      <c r="AO331">
        <v>42.55</v>
      </c>
      <c r="AP331">
        <v>40.049999999999997</v>
      </c>
      <c r="AQ331">
        <v>38.64</v>
      </c>
    </row>
    <row r="332" spans="1:43" x14ac:dyDescent="0.2">
      <c r="B332">
        <v>334</v>
      </c>
      <c r="C332">
        <v>150</v>
      </c>
      <c r="D332" s="1">
        <v>43714</v>
      </c>
      <c r="E332" s="2">
        <v>0.5076504629629629</v>
      </c>
      <c r="F332">
        <v>1.6</v>
      </c>
      <c r="G332">
        <v>0</v>
      </c>
      <c r="H332">
        <v>0</v>
      </c>
      <c r="I332">
        <v>283</v>
      </c>
      <c r="J332">
        <v>71.7</v>
      </c>
      <c r="K332">
        <v>-0.53</v>
      </c>
      <c r="L332">
        <v>0</v>
      </c>
      <c r="M332">
        <v>92.86</v>
      </c>
      <c r="N332">
        <v>98.47</v>
      </c>
      <c r="O332">
        <v>5.6150000000000002</v>
      </c>
      <c r="P332">
        <v>5.7000000000000002E-2</v>
      </c>
      <c r="Q332">
        <v>5.8999999999999997E-2</v>
      </c>
      <c r="R332">
        <v>7.1499999999999994E-2</v>
      </c>
      <c r="S332">
        <v>4.47</v>
      </c>
      <c r="T332">
        <v>97.45</v>
      </c>
      <c r="U332">
        <v>98.89</v>
      </c>
      <c r="V332">
        <v>465</v>
      </c>
      <c r="Y332">
        <v>0.84</v>
      </c>
      <c r="Z332">
        <v>1.53</v>
      </c>
      <c r="AD332">
        <v>407.4</v>
      </c>
      <c r="AG332">
        <v>19.22</v>
      </c>
      <c r="AH332">
        <v>742.9</v>
      </c>
      <c r="AI332">
        <v>0</v>
      </c>
      <c r="AJ332">
        <v>0</v>
      </c>
      <c r="AK332" t="s">
        <v>56</v>
      </c>
      <c r="AL332" t="s">
        <v>57</v>
      </c>
      <c r="AM332">
        <v>0.19</v>
      </c>
      <c r="AO332">
        <v>42.61</v>
      </c>
      <c r="AP332">
        <v>40.15</v>
      </c>
      <c r="AQ332">
        <v>38.64</v>
      </c>
    </row>
    <row r="333" spans="1:43" x14ac:dyDescent="0.2">
      <c r="B333">
        <v>335</v>
      </c>
      <c r="C333">
        <v>150</v>
      </c>
      <c r="D333" s="1">
        <v>43714</v>
      </c>
      <c r="E333" s="2">
        <v>0.50776620370370373</v>
      </c>
      <c r="F333">
        <v>1.6</v>
      </c>
      <c r="G333">
        <v>0</v>
      </c>
      <c r="H333">
        <v>0</v>
      </c>
      <c r="I333">
        <v>283</v>
      </c>
      <c r="J333">
        <v>74.400000000000006</v>
      </c>
      <c r="K333">
        <v>-0.51</v>
      </c>
      <c r="L333">
        <v>0</v>
      </c>
      <c r="M333">
        <v>96.84</v>
      </c>
      <c r="N333">
        <v>102.6</v>
      </c>
      <c r="O333">
        <v>5.7240000000000002</v>
      </c>
      <c r="P333">
        <v>5.6000000000000001E-2</v>
      </c>
      <c r="Q333">
        <v>5.8000000000000003E-2</v>
      </c>
      <c r="R333">
        <v>6.9900000000000004E-2</v>
      </c>
      <c r="S333">
        <v>4.37</v>
      </c>
      <c r="T333">
        <v>101.6</v>
      </c>
      <c r="U333">
        <v>103</v>
      </c>
      <c r="V333">
        <v>463</v>
      </c>
      <c r="Y333">
        <v>0.77</v>
      </c>
      <c r="Z333">
        <v>1.4690000000000001</v>
      </c>
      <c r="AD333">
        <v>434.3</v>
      </c>
      <c r="AG333">
        <v>20.48</v>
      </c>
      <c r="AH333">
        <v>774.7</v>
      </c>
      <c r="AI333">
        <v>0</v>
      </c>
      <c r="AJ333">
        <v>0</v>
      </c>
      <c r="AK333" t="s">
        <v>56</v>
      </c>
      <c r="AL333" t="s">
        <v>57</v>
      </c>
      <c r="AM333">
        <v>0.19</v>
      </c>
      <c r="AO333">
        <v>42.61</v>
      </c>
      <c r="AP333">
        <v>40.1</v>
      </c>
      <c r="AQ333">
        <v>38.69</v>
      </c>
    </row>
    <row r="334" spans="1:43" x14ac:dyDescent="0.2">
      <c r="B334">
        <v>336</v>
      </c>
      <c r="C334">
        <v>150</v>
      </c>
      <c r="D334" s="1">
        <v>43714</v>
      </c>
      <c r="E334" s="2">
        <v>0.50788194444444446</v>
      </c>
      <c r="F334">
        <v>1.6</v>
      </c>
      <c r="G334">
        <v>0</v>
      </c>
      <c r="H334">
        <v>0</v>
      </c>
      <c r="I334">
        <v>283</v>
      </c>
      <c r="J334">
        <v>75.400000000000006</v>
      </c>
      <c r="K334">
        <v>-0.51</v>
      </c>
      <c r="L334">
        <v>0</v>
      </c>
      <c r="M334">
        <v>98.21</v>
      </c>
      <c r="N334">
        <v>104</v>
      </c>
      <c r="O334">
        <v>5.8150000000000004</v>
      </c>
      <c r="P334">
        <v>5.6000000000000001E-2</v>
      </c>
      <c r="Q334">
        <v>5.8000000000000003E-2</v>
      </c>
      <c r="R334">
        <v>7.1999999999999995E-2</v>
      </c>
      <c r="S334">
        <v>4.5</v>
      </c>
      <c r="T334">
        <v>103.2</v>
      </c>
      <c r="U334">
        <v>104.8</v>
      </c>
      <c r="V334">
        <v>448</v>
      </c>
      <c r="Y334">
        <v>0.74</v>
      </c>
      <c r="Z334">
        <v>1.448</v>
      </c>
      <c r="AD334">
        <v>427.8</v>
      </c>
      <c r="AG334">
        <v>20.73</v>
      </c>
      <c r="AH334">
        <v>785.6</v>
      </c>
      <c r="AI334">
        <v>0</v>
      </c>
      <c r="AJ334">
        <v>0</v>
      </c>
      <c r="AK334" t="s">
        <v>56</v>
      </c>
      <c r="AL334" t="s">
        <v>57</v>
      </c>
      <c r="AM334">
        <v>0.13</v>
      </c>
      <c r="AO334">
        <v>42.61</v>
      </c>
      <c r="AP334">
        <v>40.15</v>
      </c>
      <c r="AQ334">
        <v>38.590000000000003</v>
      </c>
    </row>
    <row r="335" spans="1:43" x14ac:dyDescent="0.2">
      <c r="B335">
        <v>337</v>
      </c>
      <c r="C335">
        <v>150</v>
      </c>
      <c r="D335" s="1">
        <v>43714</v>
      </c>
      <c r="E335" s="2">
        <v>0.50799768518518518</v>
      </c>
      <c r="F335">
        <v>1.6</v>
      </c>
      <c r="G335">
        <v>0</v>
      </c>
      <c r="H335">
        <v>0</v>
      </c>
      <c r="I335">
        <v>283</v>
      </c>
      <c r="J335">
        <v>78.599999999999994</v>
      </c>
      <c r="K335">
        <v>-0.53</v>
      </c>
      <c r="L335">
        <v>0</v>
      </c>
      <c r="M335">
        <v>102.6</v>
      </c>
      <c r="N335">
        <v>108.9</v>
      </c>
      <c r="O335">
        <v>6.2869999999999999</v>
      </c>
      <c r="P335">
        <v>5.8000000000000003E-2</v>
      </c>
      <c r="Q335">
        <v>0.06</v>
      </c>
      <c r="R335">
        <v>7.6899999999999996E-2</v>
      </c>
      <c r="S335">
        <v>4.8099999999999996</v>
      </c>
      <c r="T335">
        <v>107.9</v>
      </c>
      <c r="U335">
        <v>109.7</v>
      </c>
      <c r="V335">
        <v>433</v>
      </c>
      <c r="Y335">
        <v>0.66</v>
      </c>
      <c r="Z335">
        <v>1.3839999999999999</v>
      </c>
      <c r="AD335">
        <v>418.2</v>
      </c>
      <c r="AG335">
        <v>20.96</v>
      </c>
      <c r="AH335">
        <v>820.7</v>
      </c>
      <c r="AI335">
        <v>0</v>
      </c>
      <c r="AJ335">
        <v>0</v>
      </c>
      <c r="AK335" t="s">
        <v>56</v>
      </c>
      <c r="AL335" t="s">
        <v>57</v>
      </c>
      <c r="AM335">
        <v>0.18</v>
      </c>
      <c r="AO335">
        <v>42.61</v>
      </c>
      <c r="AP335">
        <v>40.15</v>
      </c>
      <c r="AQ335">
        <v>38.64</v>
      </c>
    </row>
    <row r="336" spans="1:43" x14ac:dyDescent="0.2">
      <c r="B336">
        <v>338</v>
      </c>
      <c r="C336">
        <v>150</v>
      </c>
      <c r="D336" s="1">
        <v>43714</v>
      </c>
      <c r="E336" s="2">
        <v>0.5081134259259259</v>
      </c>
      <c r="F336">
        <v>1.6</v>
      </c>
      <c r="G336">
        <v>0</v>
      </c>
      <c r="H336">
        <v>0</v>
      </c>
      <c r="I336">
        <v>283</v>
      </c>
      <c r="J336">
        <v>79.3</v>
      </c>
      <c r="K336">
        <v>-0.53</v>
      </c>
      <c r="L336">
        <v>0</v>
      </c>
      <c r="M336">
        <v>103.6</v>
      </c>
      <c r="N336">
        <v>109.9</v>
      </c>
      <c r="O336">
        <v>6.3079999999999998</v>
      </c>
      <c r="P336">
        <v>5.7000000000000002E-2</v>
      </c>
      <c r="Q336">
        <v>0.06</v>
      </c>
      <c r="R336">
        <v>7.9899999999999999E-2</v>
      </c>
      <c r="S336">
        <v>5</v>
      </c>
      <c r="T336">
        <v>109.1</v>
      </c>
      <c r="U336">
        <v>110.4</v>
      </c>
      <c r="V336">
        <v>435</v>
      </c>
      <c r="Y336">
        <v>0.65</v>
      </c>
      <c r="Z336">
        <v>1.371</v>
      </c>
      <c r="AD336">
        <v>406.4</v>
      </c>
      <c r="AG336">
        <v>21.31</v>
      </c>
      <c r="AH336">
        <v>828.9</v>
      </c>
      <c r="AI336">
        <v>0</v>
      </c>
      <c r="AJ336">
        <v>0</v>
      </c>
      <c r="AK336" t="s">
        <v>56</v>
      </c>
      <c r="AL336" t="s">
        <v>57</v>
      </c>
      <c r="AM336">
        <v>0.15</v>
      </c>
      <c r="AO336">
        <v>42.61</v>
      </c>
      <c r="AP336">
        <v>40.1</v>
      </c>
      <c r="AQ336">
        <v>38.69</v>
      </c>
    </row>
    <row r="337" spans="2:43" x14ac:dyDescent="0.2">
      <c r="B337">
        <v>339</v>
      </c>
      <c r="C337">
        <v>150</v>
      </c>
      <c r="D337" s="1">
        <v>43714</v>
      </c>
      <c r="E337" s="2">
        <v>0.50822916666666662</v>
      </c>
      <c r="F337">
        <v>1.6</v>
      </c>
      <c r="G337">
        <v>0</v>
      </c>
      <c r="H337">
        <v>0</v>
      </c>
      <c r="I337">
        <v>283</v>
      </c>
      <c r="J337">
        <v>81</v>
      </c>
      <c r="K337">
        <v>-0.53</v>
      </c>
      <c r="L337">
        <v>0</v>
      </c>
      <c r="M337">
        <v>105.8</v>
      </c>
      <c r="N337">
        <v>112.5</v>
      </c>
      <c r="O337">
        <v>6.7359999999999998</v>
      </c>
      <c r="P337">
        <v>0.06</v>
      </c>
      <c r="Q337">
        <v>6.2E-2</v>
      </c>
      <c r="R337">
        <v>8.2500000000000004E-2</v>
      </c>
      <c r="S337">
        <v>5.16</v>
      </c>
      <c r="T337">
        <v>111.7</v>
      </c>
      <c r="U337">
        <v>113.3</v>
      </c>
      <c r="V337">
        <v>411</v>
      </c>
      <c r="Y337">
        <v>0.61</v>
      </c>
      <c r="Z337">
        <v>1.339</v>
      </c>
      <c r="AD337">
        <v>402.1</v>
      </c>
      <c r="AG337">
        <v>20.85</v>
      </c>
      <c r="AH337">
        <v>846.2</v>
      </c>
      <c r="AI337">
        <v>0</v>
      </c>
      <c r="AJ337">
        <v>0</v>
      </c>
      <c r="AK337" t="s">
        <v>56</v>
      </c>
      <c r="AL337" t="s">
        <v>57</v>
      </c>
      <c r="AM337">
        <v>0.16</v>
      </c>
      <c r="AO337">
        <v>42.61</v>
      </c>
      <c r="AP337">
        <v>40.1</v>
      </c>
      <c r="AQ337">
        <v>38.69</v>
      </c>
    </row>
    <row r="338" spans="2:43" x14ac:dyDescent="0.2">
      <c r="B338">
        <v>340</v>
      </c>
      <c r="C338">
        <v>150</v>
      </c>
      <c r="D338" s="1">
        <v>43714</v>
      </c>
      <c r="E338" s="2">
        <v>0.50834490740740745</v>
      </c>
      <c r="F338">
        <v>1.6</v>
      </c>
      <c r="G338">
        <v>0</v>
      </c>
      <c r="H338">
        <v>0</v>
      </c>
      <c r="I338">
        <v>283</v>
      </c>
      <c r="J338">
        <v>83.6</v>
      </c>
      <c r="K338">
        <v>-0.51</v>
      </c>
      <c r="L338">
        <v>0</v>
      </c>
      <c r="M338">
        <v>109.8</v>
      </c>
      <c r="N338">
        <v>116.6</v>
      </c>
      <c r="O338">
        <v>6.806</v>
      </c>
      <c r="P338">
        <v>5.8000000000000003E-2</v>
      </c>
      <c r="Q338">
        <v>6.0999999999999999E-2</v>
      </c>
      <c r="R338">
        <v>7.9399999999999998E-2</v>
      </c>
      <c r="S338">
        <v>4.96</v>
      </c>
      <c r="T338">
        <v>115.7</v>
      </c>
      <c r="U338">
        <v>117.1</v>
      </c>
      <c r="V338">
        <v>428</v>
      </c>
      <c r="Y338">
        <v>0.55000000000000004</v>
      </c>
      <c r="Z338">
        <v>1.292</v>
      </c>
      <c r="AD338">
        <v>433.4</v>
      </c>
      <c r="AG338">
        <v>22.19</v>
      </c>
      <c r="AH338">
        <v>878.3</v>
      </c>
      <c r="AI338">
        <v>0</v>
      </c>
      <c r="AJ338">
        <v>0</v>
      </c>
      <c r="AK338" t="s">
        <v>56</v>
      </c>
      <c r="AL338" t="s">
        <v>57</v>
      </c>
      <c r="AM338">
        <v>0.15</v>
      </c>
      <c r="AO338">
        <v>42.55</v>
      </c>
      <c r="AP338">
        <v>40.15</v>
      </c>
      <c r="AQ338">
        <v>38.64</v>
      </c>
    </row>
    <row r="339" spans="2:43" x14ac:dyDescent="0.2">
      <c r="B339">
        <v>341</v>
      </c>
      <c r="C339">
        <v>150</v>
      </c>
      <c r="D339" s="1">
        <v>43714</v>
      </c>
      <c r="E339" s="2">
        <v>0.50846064814814818</v>
      </c>
      <c r="F339">
        <v>1.6</v>
      </c>
      <c r="G339">
        <v>0</v>
      </c>
      <c r="H339">
        <v>0</v>
      </c>
      <c r="I339">
        <v>283</v>
      </c>
      <c r="J339">
        <v>85.9</v>
      </c>
      <c r="K339">
        <v>-0.51</v>
      </c>
      <c r="L339">
        <v>0</v>
      </c>
      <c r="M339">
        <v>112.9</v>
      </c>
      <c r="N339">
        <v>120.3</v>
      </c>
      <c r="O339">
        <v>7.3630000000000004</v>
      </c>
      <c r="P339">
        <v>6.0999999999999999E-2</v>
      </c>
      <c r="Q339">
        <v>6.4000000000000001E-2</v>
      </c>
      <c r="R339">
        <v>7.9699999999999993E-2</v>
      </c>
      <c r="S339">
        <v>4.9800000000000004</v>
      </c>
      <c r="T339">
        <v>119.1</v>
      </c>
      <c r="U339">
        <v>121.1</v>
      </c>
      <c r="V339">
        <v>420</v>
      </c>
      <c r="Y339">
        <v>0.51</v>
      </c>
      <c r="Z339">
        <v>1.2529999999999999</v>
      </c>
      <c r="AD339">
        <v>444</v>
      </c>
      <c r="AG339">
        <v>21.76</v>
      </c>
      <c r="AH339">
        <v>903.1</v>
      </c>
      <c r="AI339">
        <v>0</v>
      </c>
      <c r="AJ339">
        <v>0</v>
      </c>
      <c r="AK339" t="s">
        <v>56</v>
      </c>
      <c r="AL339" t="s">
        <v>57</v>
      </c>
      <c r="AM339">
        <v>0.16</v>
      </c>
      <c r="AO339">
        <v>42.61</v>
      </c>
      <c r="AP339">
        <v>40.1</v>
      </c>
      <c r="AQ339">
        <v>38.69</v>
      </c>
    </row>
    <row r="340" spans="2:43" x14ac:dyDescent="0.2">
      <c r="B340">
        <v>342</v>
      </c>
      <c r="C340">
        <v>150</v>
      </c>
      <c r="D340" s="1">
        <v>43714</v>
      </c>
      <c r="E340" s="2">
        <v>0.5085763888888889</v>
      </c>
      <c r="F340">
        <v>1.6</v>
      </c>
      <c r="G340">
        <v>0</v>
      </c>
      <c r="H340">
        <v>0</v>
      </c>
      <c r="I340">
        <v>283</v>
      </c>
      <c r="J340">
        <v>85.2</v>
      </c>
      <c r="K340">
        <v>-0.51</v>
      </c>
      <c r="L340">
        <v>0</v>
      </c>
      <c r="M340">
        <v>111.8</v>
      </c>
      <c r="N340">
        <v>119</v>
      </c>
      <c r="O340">
        <v>7.1369999999999996</v>
      </c>
      <c r="P340">
        <v>0.06</v>
      </c>
      <c r="Q340">
        <v>6.2E-2</v>
      </c>
      <c r="R340">
        <v>8.1000000000000003E-2</v>
      </c>
      <c r="S340">
        <v>5.0599999999999996</v>
      </c>
      <c r="T340">
        <v>117.9</v>
      </c>
      <c r="U340">
        <v>119.6</v>
      </c>
      <c r="V340">
        <v>430</v>
      </c>
      <c r="Y340">
        <v>0.52</v>
      </c>
      <c r="Z340">
        <v>1.266</v>
      </c>
      <c r="AD340">
        <v>433</v>
      </c>
      <c r="AG340">
        <v>22</v>
      </c>
      <c r="AH340">
        <v>894.6</v>
      </c>
      <c r="AI340">
        <v>0</v>
      </c>
      <c r="AJ340">
        <v>0</v>
      </c>
      <c r="AK340" t="s">
        <v>56</v>
      </c>
      <c r="AL340" t="s">
        <v>57</v>
      </c>
      <c r="AM340">
        <v>0.14000000000000001</v>
      </c>
      <c r="AO340">
        <v>42.61</v>
      </c>
      <c r="AP340">
        <v>40.21</v>
      </c>
      <c r="AQ340">
        <v>38.69</v>
      </c>
    </row>
    <row r="341" spans="2:43" x14ac:dyDescent="0.2">
      <c r="B341">
        <v>343</v>
      </c>
      <c r="C341">
        <v>150</v>
      </c>
      <c r="D341" s="1">
        <v>43714</v>
      </c>
      <c r="E341" s="2">
        <v>0.50869212962962962</v>
      </c>
      <c r="F341">
        <v>1.6</v>
      </c>
      <c r="G341">
        <v>0</v>
      </c>
      <c r="H341">
        <v>0</v>
      </c>
      <c r="I341">
        <v>283</v>
      </c>
      <c r="J341">
        <v>86.2</v>
      </c>
      <c r="K341">
        <v>-0.53</v>
      </c>
      <c r="L341">
        <v>0</v>
      </c>
      <c r="M341">
        <v>113.3</v>
      </c>
      <c r="N341">
        <v>120.4</v>
      </c>
      <c r="O341">
        <v>7.1529999999999996</v>
      </c>
      <c r="P341">
        <v>5.8999999999999997E-2</v>
      </c>
      <c r="Q341">
        <v>6.2E-2</v>
      </c>
      <c r="R341">
        <v>8.3199999999999996E-2</v>
      </c>
      <c r="S341">
        <v>5.2</v>
      </c>
      <c r="T341">
        <v>119.7</v>
      </c>
      <c r="U341">
        <v>121.2</v>
      </c>
      <c r="V341">
        <v>424</v>
      </c>
      <c r="Y341">
        <v>0.5</v>
      </c>
      <c r="Z341">
        <v>1.2509999999999999</v>
      </c>
      <c r="AD341">
        <v>426.7</v>
      </c>
      <c r="AG341">
        <v>22.49</v>
      </c>
      <c r="AH341">
        <v>906</v>
      </c>
      <c r="AI341">
        <v>0</v>
      </c>
      <c r="AJ341">
        <v>0</v>
      </c>
      <c r="AK341" t="s">
        <v>56</v>
      </c>
      <c r="AL341" t="s">
        <v>57</v>
      </c>
      <c r="AM341">
        <v>0.16</v>
      </c>
      <c r="AO341">
        <v>42.61</v>
      </c>
      <c r="AP341">
        <v>40.15</v>
      </c>
      <c r="AQ341">
        <v>38.69</v>
      </c>
    </row>
    <row r="342" spans="2:43" x14ac:dyDescent="0.2">
      <c r="B342">
        <v>344</v>
      </c>
      <c r="C342">
        <v>150</v>
      </c>
      <c r="D342" s="1">
        <v>43714</v>
      </c>
      <c r="E342" s="2">
        <v>0.50880787037037034</v>
      </c>
      <c r="F342">
        <v>1.6</v>
      </c>
      <c r="G342">
        <v>0</v>
      </c>
      <c r="H342">
        <v>0</v>
      </c>
      <c r="I342">
        <v>283</v>
      </c>
      <c r="J342">
        <v>89</v>
      </c>
      <c r="K342">
        <v>-0.51</v>
      </c>
      <c r="L342">
        <v>0</v>
      </c>
      <c r="M342">
        <v>117.3</v>
      </c>
      <c r="N342">
        <v>124.8</v>
      </c>
      <c r="O342">
        <v>7.5220000000000002</v>
      </c>
      <c r="P342">
        <v>0.06</v>
      </c>
      <c r="Q342">
        <v>6.3E-2</v>
      </c>
      <c r="R342">
        <v>8.1900000000000001E-2</v>
      </c>
      <c r="S342">
        <v>5.12</v>
      </c>
      <c r="T342">
        <v>123.7</v>
      </c>
      <c r="U342">
        <v>125.2</v>
      </c>
      <c r="V342">
        <v>453</v>
      </c>
      <c r="Y342">
        <v>0.45</v>
      </c>
      <c r="Z342">
        <v>1.2070000000000001</v>
      </c>
      <c r="AD342">
        <v>449.1</v>
      </c>
      <c r="AG342">
        <v>22.96</v>
      </c>
      <c r="AH342">
        <v>938.2</v>
      </c>
      <c r="AI342">
        <v>0</v>
      </c>
      <c r="AJ342">
        <v>0</v>
      </c>
      <c r="AK342" t="s">
        <v>56</v>
      </c>
      <c r="AL342" t="s">
        <v>57</v>
      </c>
      <c r="AM342">
        <v>0.15</v>
      </c>
      <c r="AO342">
        <v>42.55</v>
      </c>
      <c r="AP342">
        <v>40.15</v>
      </c>
      <c r="AQ342">
        <v>38.64</v>
      </c>
    </row>
    <row r="343" spans="2:43" x14ac:dyDescent="0.2">
      <c r="B343">
        <v>345</v>
      </c>
      <c r="C343">
        <v>150</v>
      </c>
      <c r="D343" s="1">
        <v>43714</v>
      </c>
      <c r="E343" s="2">
        <v>0.50892361111111117</v>
      </c>
      <c r="F343">
        <v>1.6</v>
      </c>
      <c r="G343">
        <v>0</v>
      </c>
      <c r="H343">
        <v>0</v>
      </c>
      <c r="I343">
        <v>283</v>
      </c>
      <c r="J343">
        <v>88.9</v>
      </c>
      <c r="K343">
        <v>-0.51</v>
      </c>
      <c r="L343">
        <v>0</v>
      </c>
      <c r="M343">
        <v>116.9</v>
      </c>
      <c r="N343">
        <v>124.8</v>
      </c>
      <c r="O343">
        <v>7.9130000000000003</v>
      </c>
      <c r="P343">
        <v>6.3E-2</v>
      </c>
      <c r="Q343">
        <v>6.6000000000000003E-2</v>
      </c>
      <c r="R343">
        <v>8.4500000000000006E-2</v>
      </c>
      <c r="S343">
        <v>5.28</v>
      </c>
      <c r="T343">
        <v>123.8</v>
      </c>
      <c r="U343">
        <v>125.4</v>
      </c>
      <c r="V343">
        <v>432</v>
      </c>
      <c r="Y343">
        <v>0.45</v>
      </c>
      <c r="Z343">
        <v>1.2070000000000001</v>
      </c>
      <c r="AD343">
        <v>433.4</v>
      </c>
      <c r="AG343">
        <v>21.75</v>
      </c>
      <c r="AH343">
        <v>935</v>
      </c>
      <c r="AI343">
        <v>0</v>
      </c>
      <c r="AJ343">
        <v>0</v>
      </c>
      <c r="AK343" t="s">
        <v>56</v>
      </c>
      <c r="AL343" t="s">
        <v>57</v>
      </c>
      <c r="AM343">
        <v>0.19</v>
      </c>
      <c r="AO343">
        <v>42.61</v>
      </c>
      <c r="AP343">
        <v>40.15</v>
      </c>
      <c r="AQ343">
        <v>38.69</v>
      </c>
    </row>
    <row r="344" spans="2:43" x14ac:dyDescent="0.2">
      <c r="B344">
        <v>346</v>
      </c>
      <c r="C344">
        <v>150</v>
      </c>
      <c r="D344" s="1">
        <v>43714</v>
      </c>
      <c r="E344" s="2">
        <v>0.50903935185185178</v>
      </c>
      <c r="F344">
        <v>1.6</v>
      </c>
      <c r="G344">
        <v>0</v>
      </c>
      <c r="H344">
        <v>0</v>
      </c>
      <c r="I344">
        <v>283</v>
      </c>
      <c r="J344">
        <v>92.3</v>
      </c>
      <c r="K344">
        <v>-0.51</v>
      </c>
      <c r="L344">
        <v>0</v>
      </c>
      <c r="M344">
        <v>121.9</v>
      </c>
      <c r="N344">
        <v>130</v>
      </c>
      <c r="O344">
        <v>8.1140000000000008</v>
      </c>
      <c r="P344">
        <v>6.2E-2</v>
      </c>
      <c r="Q344">
        <v>6.5000000000000002E-2</v>
      </c>
      <c r="R344">
        <v>8.5099999999999995E-2</v>
      </c>
      <c r="S344">
        <v>5.32</v>
      </c>
      <c r="T344">
        <v>128.80000000000001</v>
      </c>
      <c r="U344">
        <v>130.6</v>
      </c>
      <c r="V344">
        <v>421</v>
      </c>
      <c r="Y344">
        <v>0.39</v>
      </c>
      <c r="Z344">
        <v>1.159</v>
      </c>
      <c r="AD344">
        <v>449.2</v>
      </c>
      <c r="AG344">
        <v>23.04</v>
      </c>
      <c r="AH344">
        <v>975.1</v>
      </c>
      <c r="AI344">
        <v>0</v>
      </c>
      <c r="AJ344">
        <v>0</v>
      </c>
      <c r="AK344" t="s">
        <v>56</v>
      </c>
      <c r="AL344" t="s">
        <v>57</v>
      </c>
      <c r="AM344">
        <v>0.13</v>
      </c>
      <c r="AO344">
        <v>42.61</v>
      </c>
      <c r="AP344">
        <v>40.15</v>
      </c>
      <c r="AQ344">
        <v>38.69</v>
      </c>
    </row>
    <row r="345" spans="2:43" x14ac:dyDescent="0.2">
      <c r="B345">
        <v>347</v>
      </c>
      <c r="C345">
        <v>150</v>
      </c>
      <c r="D345" s="1">
        <v>43714</v>
      </c>
      <c r="E345" s="2">
        <v>0.50915509259259262</v>
      </c>
      <c r="F345">
        <v>1.6</v>
      </c>
      <c r="G345">
        <v>0</v>
      </c>
      <c r="H345">
        <v>0</v>
      </c>
      <c r="I345">
        <v>283</v>
      </c>
      <c r="J345">
        <v>92.2</v>
      </c>
      <c r="K345">
        <v>-0.53</v>
      </c>
      <c r="L345">
        <v>0</v>
      </c>
      <c r="M345">
        <v>121.7</v>
      </c>
      <c r="N345">
        <v>129.80000000000001</v>
      </c>
      <c r="O345">
        <v>8.0850000000000009</v>
      </c>
      <c r="P345">
        <v>6.2E-2</v>
      </c>
      <c r="Q345">
        <v>6.5000000000000002E-2</v>
      </c>
      <c r="R345">
        <v>8.3099999999999993E-2</v>
      </c>
      <c r="S345">
        <v>5.2</v>
      </c>
      <c r="T345">
        <v>128.5</v>
      </c>
      <c r="U345">
        <v>130.69999999999999</v>
      </c>
      <c r="V345">
        <v>416</v>
      </c>
      <c r="Y345">
        <v>0.4</v>
      </c>
      <c r="Z345">
        <v>1.161</v>
      </c>
      <c r="AD345">
        <v>459</v>
      </c>
      <c r="AG345">
        <v>23.05</v>
      </c>
      <c r="AH345">
        <v>973.5</v>
      </c>
      <c r="AI345">
        <v>0</v>
      </c>
      <c r="AJ345">
        <v>0</v>
      </c>
      <c r="AK345" t="s">
        <v>56</v>
      </c>
      <c r="AL345" t="s">
        <v>57</v>
      </c>
      <c r="AM345">
        <v>0.15</v>
      </c>
      <c r="AO345">
        <v>42.61</v>
      </c>
      <c r="AP345">
        <v>40.1</v>
      </c>
      <c r="AQ345">
        <v>38.69</v>
      </c>
    </row>
    <row r="346" spans="2:43" x14ac:dyDescent="0.2">
      <c r="B346">
        <v>348</v>
      </c>
      <c r="C346">
        <v>150</v>
      </c>
      <c r="D346" s="1">
        <v>43714</v>
      </c>
      <c r="E346" s="2">
        <v>0.50927083333333334</v>
      </c>
      <c r="F346">
        <v>1.6</v>
      </c>
      <c r="G346">
        <v>0</v>
      </c>
      <c r="H346">
        <v>0</v>
      </c>
      <c r="I346">
        <v>283</v>
      </c>
      <c r="J346">
        <v>89.3</v>
      </c>
      <c r="K346">
        <v>-0.53</v>
      </c>
      <c r="L346">
        <v>0</v>
      </c>
      <c r="M346">
        <v>117.5</v>
      </c>
      <c r="N346">
        <v>125.2</v>
      </c>
      <c r="O346">
        <v>7.6589999999999998</v>
      </c>
      <c r="P346">
        <v>6.0999999999999999E-2</v>
      </c>
      <c r="Q346">
        <v>6.4000000000000001E-2</v>
      </c>
      <c r="R346">
        <v>8.8700000000000001E-2</v>
      </c>
      <c r="S346">
        <v>5.54</v>
      </c>
      <c r="T346">
        <v>124.3</v>
      </c>
      <c r="U346">
        <v>125.7</v>
      </c>
      <c r="V346">
        <v>412</v>
      </c>
      <c r="Y346">
        <v>0.45</v>
      </c>
      <c r="Z346">
        <v>1.204</v>
      </c>
      <c r="AD346">
        <v>415.5</v>
      </c>
      <c r="AG346">
        <v>22.66</v>
      </c>
      <c r="AH346">
        <v>940</v>
      </c>
      <c r="AI346">
        <v>0</v>
      </c>
      <c r="AJ346">
        <v>0</v>
      </c>
      <c r="AK346" t="s">
        <v>56</v>
      </c>
      <c r="AL346" t="s">
        <v>57</v>
      </c>
      <c r="AM346">
        <v>0.18</v>
      </c>
      <c r="AO346">
        <v>42.55</v>
      </c>
      <c r="AP346">
        <v>40.15</v>
      </c>
      <c r="AQ346">
        <v>38.69</v>
      </c>
    </row>
    <row r="347" spans="2:43" x14ac:dyDescent="0.2">
      <c r="B347">
        <v>349</v>
      </c>
      <c r="C347">
        <v>150</v>
      </c>
      <c r="D347" s="1">
        <v>43714</v>
      </c>
      <c r="E347" s="2">
        <v>0.50938657407407406</v>
      </c>
      <c r="F347">
        <v>1.6</v>
      </c>
      <c r="G347">
        <v>0</v>
      </c>
      <c r="H347">
        <v>0</v>
      </c>
      <c r="I347">
        <v>283</v>
      </c>
      <c r="J347">
        <v>93.4</v>
      </c>
      <c r="K347">
        <v>-0.51</v>
      </c>
      <c r="L347">
        <v>0</v>
      </c>
      <c r="M347">
        <v>123.5</v>
      </c>
      <c r="N347">
        <v>131.69999999999999</v>
      </c>
      <c r="O347">
        <v>8.1530000000000005</v>
      </c>
      <c r="P347">
        <v>6.2E-2</v>
      </c>
      <c r="Q347">
        <v>6.4000000000000001E-2</v>
      </c>
      <c r="R347">
        <v>8.4099999999999994E-2</v>
      </c>
      <c r="S347">
        <v>5.26</v>
      </c>
      <c r="T347">
        <v>130.4</v>
      </c>
      <c r="U347">
        <v>132.5</v>
      </c>
      <c r="V347">
        <v>410</v>
      </c>
      <c r="Y347">
        <v>0.37</v>
      </c>
      <c r="Z347">
        <v>1.1439999999999999</v>
      </c>
      <c r="AD347">
        <v>460.5</v>
      </c>
      <c r="AG347">
        <v>23.54</v>
      </c>
      <c r="AH347">
        <v>988.1</v>
      </c>
      <c r="AI347">
        <v>0</v>
      </c>
      <c r="AJ347">
        <v>0</v>
      </c>
      <c r="AK347" t="s">
        <v>56</v>
      </c>
      <c r="AL347" t="s">
        <v>57</v>
      </c>
      <c r="AM347">
        <v>0.13</v>
      </c>
      <c r="AO347">
        <v>42.61</v>
      </c>
      <c r="AP347">
        <v>40.15</v>
      </c>
      <c r="AQ347">
        <v>38.69</v>
      </c>
    </row>
    <row r="348" spans="2:43" x14ac:dyDescent="0.2">
      <c r="B348">
        <v>350</v>
      </c>
      <c r="C348">
        <v>150</v>
      </c>
      <c r="D348" s="1">
        <v>43714</v>
      </c>
      <c r="E348" s="2">
        <v>0.50950231481481478</v>
      </c>
      <c r="F348">
        <v>1.6</v>
      </c>
      <c r="G348">
        <v>0</v>
      </c>
      <c r="H348">
        <v>0</v>
      </c>
      <c r="I348">
        <v>283</v>
      </c>
      <c r="J348">
        <v>93.3</v>
      </c>
      <c r="K348">
        <v>-0.53</v>
      </c>
      <c r="L348">
        <v>0</v>
      </c>
      <c r="M348">
        <v>123.3</v>
      </c>
      <c r="N348">
        <v>131.6</v>
      </c>
      <c r="O348">
        <v>8.2750000000000004</v>
      </c>
      <c r="P348">
        <v>6.3E-2</v>
      </c>
      <c r="Q348">
        <v>6.5000000000000002E-2</v>
      </c>
      <c r="R348">
        <v>8.2000000000000003E-2</v>
      </c>
      <c r="S348">
        <v>5.12</v>
      </c>
      <c r="T348">
        <v>130.4</v>
      </c>
      <c r="U348">
        <v>132.30000000000001</v>
      </c>
      <c r="V348">
        <v>421</v>
      </c>
      <c r="Y348">
        <v>0.38</v>
      </c>
      <c r="Z348">
        <v>1.145</v>
      </c>
      <c r="AD348">
        <v>471.6</v>
      </c>
      <c r="AG348">
        <v>23.14</v>
      </c>
      <c r="AH348">
        <v>986.4</v>
      </c>
      <c r="AI348">
        <v>0</v>
      </c>
      <c r="AJ348">
        <v>0</v>
      </c>
      <c r="AK348" t="s">
        <v>56</v>
      </c>
      <c r="AL348" t="s">
        <v>57</v>
      </c>
      <c r="AM348">
        <v>0.17</v>
      </c>
      <c r="AO348">
        <v>42.66</v>
      </c>
      <c r="AP348">
        <v>40.15</v>
      </c>
      <c r="AQ348">
        <v>38.69</v>
      </c>
    </row>
    <row r="349" spans="2:43" x14ac:dyDescent="0.2">
      <c r="B349">
        <v>351</v>
      </c>
      <c r="C349">
        <v>150</v>
      </c>
      <c r="D349" s="1">
        <v>43714</v>
      </c>
      <c r="E349" s="2">
        <v>0.5096180555555555</v>
      </c>
      <c r="F349">
        <v>1.6</v>
      </c>
      <c r="G349">
        <v>0</v>
      </c>
      <c r="H349">
        <v>0</v>
      </c>
      <c r="I349">
        <v>283</v>
      </c>
      <c r="J349">
        <v>94.1</v>
      </c>
      <c r="K349">
        <v>-0.53</v>
      </c>
      <c r="L349">
        <v>0</v>
      </c>
      <c r="M349">
        <v>124.5</v>
      </c>
      <c r="N349">
        <v>132.6</v>
      </c>
      <c r="O349">
        <v>8.0909999999999993</v>
      </c>
      <c r="P349">
        <v>6.0999999999999999E-2</v>
      </c>
      <c r="Q349">
        <v>6.3E-2</v>
      </c>
      <c r="R349">
        <v>8.72E-2</v>
      </c>
      <c r="S349">
        <v>5.45</v>
      </c>
      <c r="T349">
        <v>131.5</v>
      </c>
      <c r="U349">
        <v>133.4</v>
      </c>
      <c r="V349">
        <v>407</v>
      </c>
      <c r="Y349">
        <v>0.37</v>
      </c>
      <c r="Z349">
        <v>1.1359999999999999</v>
      </c>
      <c r="AD349">
        <v>447.7</v>
      </c>
      <c r="AG349">
        <v>24.08</v>
      </c>
      <c r="AH349">
        <v>996</v>
      </c>
      <c r="AI349">
        <v>0</v>
      </c>
      <c r="AJ349">
        <v>0</v>
      </c>
      <c r="AK349" t="s">
        <v>56</v>
      </c>
      <c r="AL349" t="s">
        <v>57</v>
      </c>
      <c r="AM349">
        <v>0.16</v>
      </c>
      <c r="AO349">
        <v>42.55</v>
      </c>
      <c r="AP349">
        <v>40.15</v>
      </c>
      <c r="AQ349">
        <v>38.69</v>
      </c>
    </row>
    <row r="350" spans="2:43" x14ac:dyDescent="0.2">
      <c r="B350">
        <v>352</v>
      </c>
      <c r="C350">
        <v>150</v>
      </c>
      <c r="D350" s="1">
        <v>43714</v>
      </c>
      <c r="E350" s="2">
        <v>0.50973379629629634</v>
      </c>
      <c r="F350">
        <v>1.6</v>
      </c>
      <c r="G350">
        <v>0</v>
      </c>
      <c r="H350">
        <v>0</v>
      </c>
      <c r="I350">
        <v>283</v>
      </c>
      <c r="J350">
        <v>94.6</v>
      </c>
      <c r="K350">
        <v>-0.51</v>
      </c>
      <c r="L350">
        <v>0</v>
      </c>
      <c r="M350">
        <v>125.4</v>
      </c>
      <c r="N350">
        <v>133.6</v>
      </c>
      <c r="O350">
        <v>8.2040000000000006</v>
      </c>
      <c r="P350">
        <v>6.0999999999999999E-2</v>
      </c>
      <c r="Q350">
        <v>6.4000000000000001E-2</v>
      </c>
      <c r="R350">
        <v>8.1900000000000001E-2</v>
      </c>
      <c r="S350">
        <v>5.12</v>
      </c>
      <c r="T350">
        <v>132.1</v>
      </c>
      <c r="U350">
        <v>134.5</v>
      </c>
      <c r="V350">
        <v>425</v>
      </c>
      <c r="Y350">
        <v>0.36</v>
      </c>
      <c r="Z350">
        <v>1.1279999999999999</v>
      </c>
      <c r="AD350">
        <v>479.9</v>
      </c>
      <c r="AG350">
        <v>24.09</v>
      </c>
      <c r="AH350">
        <v>1003</v>
      </c>
      <c r="AI350">
        <v>0</v>
      </c>
      <c r="AJ350">
        <v>0</v>
      </c>
      <c r="AK350" t="s">
        <v>56</v>
      </c>
      <c r="AL350" t="s">
        <v>57</v>
      </c>
      <c r="AM350">
        <v>0.16</v>
      </c>
      <c r="AO350">
        <v>42.61</v>
      </c>
      <c r="AP350">
        <v>40.15</v>
      </c>
      <c r="AQ350">
        <v>38.69</v>
      </c>
    </row>
    <row r="351" spans="2:43" x14ac:dyDescent="0.2">
      <c r="B351">
        <v>353</v>
      </c>
      <c r="C351">
        <v>150</v>
      </c>
      <c r="D351" s="1">
        <v>43714</v>
      </c>
      <c r="E351" s="2">
        <v>0.50984953703703706</v>
      </c>
      <c r="F351">
        <v>1.6</v>
      </c>
      <c r="G351">
        <v>0</v>
      </c>
      <c r="H351">
        <v>0</v>
      </c>
      <c r="I351">
        <v>283</v>
      </c>
      <c r="J351">
        <v>96.5</v>
      </c>
      <c r="K351">
        <v>-0.53</v>
      </c>
      <c r="L351">
        <v>0</v>
      </c>
      <c r="M351">
        <v>127.8</v>
      </c>
      <c r="N351">
        <v>136.19999999999999</v>
      </c>
      <c r="O351">
        <v>8.4190000000000005</v>
      </c>
      <c r="P351">
        <v>6.2E-2</v>
      </c>
      <c r="Q351">
        <v>6.4000000000000001E-2</v>
      </c>
      <c r="R351">
        <v>8.9499999999999996E-2</v>
      </c>
      <c r="S351">
        <v>5.59</v>
      </c>
      <c r="T351">
        <v>135.1</v>
      </c>
      <c r="U351">
        <v>136.9</v>
      </c>
      <c r="V351">
        <v>400</v>
      </c>
      <c r="Y351">
        <v>0.33</v>
      </c>
      <c r="Z351">
        <v>1.1060000000000001</v>
      </c>
      <c r="AD351">
        <v>447.8</v>
      </c>
      <c r="AG351">
        <v>24.4</v>
      </c>
      <c r="AH351">
        <v>1022</v>
      </c>
      <c r="AI351">
        <v>0</v>
      </c>
      <c r="AJ351">
        <v>0</v>
      </c>
      <c r="AK351" t="s">
        <v>56</v>
      </c>
      <c r="AL351" t="s">
        <v>57</v>
      </c>
      <c r="AM351">
        <v>0.14000000000000001</v>
      </c>
      <c r="AO351">
        <v>42.61</v>
      </c>
      <c r="AP351">
        <v>40.15</v>
      </c>
      <c r="AQ351">
        <v>38.69</v>
      </c>
    </row>
    <row r="352" spans="2:43" x14ac:dyDescent="0.2">
      <c r="B352">
        <v>354</v>
      </c>
      <c r="C352">
        <v>150</v>
      </c>
      <c r="D352" s="1">
        <v>43714</v>
      </c>
      <c r="E352" s="2">
        <v>0.50996527777777778</v>
      </c>
      <c r="F352">
        <v>1.6</v>
      </c>
      <c r="G352">
        <v>0</v>
      </c>
      <c r="H352">
        <v>0</v>
      </c>
      <c r="I352">
        <v>283</v>
      </c>
      <c r="J352">
        <v>93.6</v>
      </c>
      <c r="K352">
        <v>-0.51</v>
      </c>
      <c r="L352">
        <v>0</v>
      </c>
      <c r="M352">
        <v>123.5</v>
      </c>
      <c r="N352">
        <v>131.9</v>
      </c>
      <c r="O352">
        <v>8.3719999999999999</v>
      </c>
      <c r="P352">
        <v>6.3E-2</v>
      </c>
      <c r="Q352">
        <v>6.6000000000000003E-2</v>
      </c>
      <c r="R352">
        <v>8.8700000000000001E-2</v>
      </c>
      <c r="S352">
        <v>5.55</v>
      </c>
      <c r="T352">
        <v>130.80000000000001</v>
      </c>
      <c r="U352">
        <v>132.30000000000001</v>
      </c>
      <c r="V352">
        <v>424</v>
      </c>
      <c r="Y352">
        <v>0.37</v>
      </c>
      <c r="Z352">
        <v>1.1419999999999999</v>
      </c>
      <c r="AD352">
        <v>436.3</v>
      </c>
      <c r="AG352">
        <v>22.95</v>
      </c>
      <c r="AH352">
        <v>987.9</v>
      </c>
      <c r="AI352">
        <v>0</v>
      </c>
      <c r="AJ352">
        <v>0</v>
      </c>
      <c r="AK352" t="s">
        <v>56</v>
      </c>
      <c r="AL352" t="s">
        <v>57</v>
      </c>
      <c r="AM352">
        <v>0.14000000000000001</v>
      </c>
      <c r="AO352">
        <v>42.61</v>
      </c>
      <c r="AP352">
        <v>40.15</v>
      </c>
      <c r="AQ352">
        <v>38.75</v>
      </c>
    </row>
    <row r="353" spans="2:43" x14ac:dyDescent="0.2">
      <c r="B353">
        <v>355</v>
      </c>
      <c r="C353">
        <v>150</v>
      </c>
      <c r="D353" s="1">
        <v>43714</v>
      </c>
      <c r="E353" s="2">
        <v>0.5100810185185185</v>
      </c>
      <c r="F353">
        <v>1.6</v>
      </c>
      <c r="G353">
        <v>0</v>
      </c>
      <c r="H353">
        <v>0</v>
      </c>
      <c r="I353">
        <v>283</v>
      </c>
      <c r="J353">
        <v>95.7</v>
      </c>
      <c r="K353">
        <v>-0.51</v>
      </c>
      <c r="L353">
        <v>0</v>
      </c>
      <c r="M353">
        <v>126.4</v>
      </c>
      <c r="N353">
        <v>135.1</v>
      </c>
      <c r="O353">
        <v>8.7040000000000006</v>
      </c>
      <c r="P353">
        <v>6.4000000000000001E-2</v>
      </c>
      <c r="Q353">
        <v>6.7000000000000004E-2</v>
      </c>
      <c r="R353">
        <v>8.5999999999999993E-2</v>
      </c>
      <c r="S353">
        <v>5.37</v>
      </c>
      <c r="T353">
        <v>134</v>
      </c>
      <c r="U353">
        <v>135.6</v>
      </c>
      <c r="V353">
        <v>437</v>
      </c>
      <c r="Y353">
        <v>0.34</v>
      </c>
      <c r="Z353">
        <v>1.115</v>
      </c>
      <c r="AD353">
        <v>461.1</v>
      </c>
      <c r="AG353">
        <v>23.15</v>
      </c>
      <c r="AH353">
        <v>1011</v>
      </c>
      <c r="AI353">
        <v>0</v>
      </c>
      <c r="AJ353">
        <v>0</v>
      </c>
      <c r="AK353" t="s">
        <v>56</v>
      </c>
      <c r="AL353" t="s">
        <v>57</v>
      </c>
      <c r="AM353">
        <v>0.14000000000000001</v>
      </c>
      <c r="AO353">
        <v>42.66</v>
      </c>
      <c r="AP353">
        <v>40.15</v>
      </c>
      <c r="AQ353">
        <v>38.69</v>
      </c>
    </row>
    <row r="354" spans="2:43" x14ac:dyDescent="0.2">
      <c r="B354">
        <v>356</v>
      </c>
      <c r="C354">
        <v>150</v>
      </c>
      <c r="D354" s="1">
        <v>43714</v>
      </c>
      <c r="E354" s="2">
        <v>0.51019675925925922</v>
      </c>
      <c r="F354">
        <v>1.6</v>
      </c>
      <c r="G354">
        <v>0</v>
      </c>
      <c r="H354">
        <v>0</v>
      </c>
      <c r="I354">
        <v>283</v>
      </c>
      <c r="J354">
        <v>96.5</v>
      </c>
      <c r="K354">
        <v>-0.51</v>
      </c>
      <c r="L354">
        <v>0</v>
      </c>
      <c r="M354">
        <v>128.30000000000001</v>
      </c>
      <c r="N354">
        <v>136.30000000000001</v>
      </c>
      <c r="O354">
        <v>8.0419999999999998</v>
      </c>
      <c r="P354">
        <v>5.8999999999999997E-2</v>
      </c>
      <c r="Q354">
        <v>6.0999999999999999E-2</v>
      </c>
      <c r="R354">
        <v>8.3900000000000002E-2</v>
      </c>
      <c r="S354">
        <v>5.25</v>
      </c>
      <c r="T354">
        <v>135</v>
      </c>
      <c r="U354">
        <v>137.1</v>
      </c>
      <c r="V354">
        <v>417</v>
      </c>
      <c r="Y354">
        <v>0.33</v>
      </c>
      <c r="Z354">
        <v>1.105</v>
      </c>
      <c r="AD354">
        <v>479.1</v>
      </c>
      <c r="AG354">
        <v>25.67</v>
      </c>
      <c r="AH354">
        <v>1026</v>
      </c>
      <c r="AI354">
        <v>0</v>
      </c>
      <c r="AJ354">
        <v>0</v>
      </c>
      <c r="AK354" t="s">
        <v>56</v>
      </c>
      <c r="AL354" t="s">
        <v>57</v>
      </c>
      <c r="AM354">
        <v>0.17</v>
      </c>
      <c r="AO354">
        <v>42.66</v>
      </c>
      <c r="AP354">
        <v>40.15</v>
      </c>
      <c r="AQ354">
        <v>38.69</v>
      </c>
    </row>
    <row r="355" spans="2:43" x14ac:dyDescent="0.2">
      <c r="B355">
        <v>357</v>
      </c>
      <c r="C355">
        <v>150</v>
      </c>
      <c r="D355" s="1">
        <v>43714</v>
      </c>
      <c r="E355" s="2">
        <v>0.51031250000000006</v>
      </c>
      <c r="F355">
        <v>1.6</v>
      </c>
      <c r="G355">
        <v>0</v>
      </c>
      <c r="H355">
        <v>0</v>
      </c>
      <c r="I355">
        <v>283</v>
      </c>
      <c r="J355">
        <v>96.2</v>
      </c>
      <c r="K355">
        <v>-0.51</v>
      </c>
      <c r="L355">
        <v>0</v>
      </c>
      <c r="M355">
        <v>127.1</v>
      </c>
      <c r="N355">
        <v>135.69999999999999</v>
      </c>
      <c r="O355">
        <v>8.5980000000000008</v>
      </c>
      <c r="P355">
        <v>6.3E-2</v>
      </c>
      <c r="Q355">
        <v>6.6000000000000003E-2</v>
      </c>
      <c r="R355">
        <v>8.8200000000000001E-2</v>
      </c>
      <c r="S355">
        <v>5.51</v>
      </c>
      <c r="T355">
        <v>134.9</v>
      </c>
      <c r="U355">
        <v>136.5</v>
      </c>
      <c r="V355">
        <v>411</v>
      </c>
      <c r="Y355">
        <v>0.33</v>
      </c>
      <c r="Z355">
        <v>1.1100000000000001</v>
      </c>
      <c r="AD355">
        <v>452.2</v>
      </c>
      <c r="AG355">
        <v>23.69</v>
      </c>
      <c r="AH355">
        <v>1017</v>
      </c>
      <c r="AI355">
        <v>0</v>
      </c>
      <c r="AJ355">
        <v>0</v>
      </c>
      <c r="AK355" t="s">
        <v>56</v>
      </c>
      <c r="AL355" t="s">
        <v>57</v>
      </c>
      <c r="AM355">
        <v>0.13</v>
      </c>
      <c r="AO355">
        <v>42.66</v>
      </c>
      <c r="AP355">
        <v>40.15</v>
      </c>
      <c r="AQ355">
        <v>38.69</v>
      </c>
    </row>
    <row r="356" spans="2:43" x14ac:dyDescent="0.2">
      <c r="B356">
        <v>358</v>
      </c>
      <c r="C356">
        <v>150</v>
      </c>
      <c r="D356" s="1">
        <v>43714</v>
      </c>
      <c r="E356" s="2">
        <v>0.51042824074074067</v>
      </c>
      <c r="F356">
        <v>1.6</v>
      </c>
      <c r="G356">
        <v>0</v>
      </c>
      <c r="H356">
        <v>0</v>
      </c>
      <c r="I356">
        <v>283</v>
      </c>
      <c r="J356">
        <v>100</v>
      </c>
      <c r="K356">
        <v>-0.53</v>
      </c>
      <c r="L356">
        <v>0</v>
      </c>
      <c r="M356">
        <v>132.80000000000001</v>
      </c>
      <c r="N356">
        <v>141.80000000000001</v>
      </c>
      <c r="O356">
        <v>8.9990000000000006</v>
      </c>
      <c r="P356">
        <v>6.3E-2</v>
      </c>
      <c r="Q356">
        <v>6.6000000000000003E-2</v>
      </c>
      <c r="R356">
        <v>8.4699999999999998E-2</v>
      </c>
      <c r="S356">
        <v>5.29</v>
      </c>
      <c r="T356">
        <v>140.5</v>
      </c>
      <c r="U356">
        <v>142.19999999999999</v>
      </c>
      <c r="V356">
        <v>444</v>
      </c>
      <c r="Y356">
        <v>0.28000000000000003</v>
      </c>
      <c r="Z356">
        <v>1.0629999999999999</v>
      </c>
      <c r="AD356">
        <v>491.4</v>
      </c>
      <c r="AG356">
        <v>24.68</v>
      </c>
      <c r="AH356">
        <v>1062</v>
      </c>
      <c r="AI356">
        <v>0</v>
      </c>
      <c r="AJ356">
        <v>0</v>
      </c>
      <c r="AK356" t="s">
        <v>56</v>
      </c>
      <c r="AL356" t="s">
        <v>57</v>
      </c>
      <c r="AM356">
        <v>0.13</v>
      </c>
      <c r="AO356">
        <v>42.66</v>
      </c>
      <c r="AP356">
        <v>40.15</v>
      </c>
      <c r="AQ356">
        <v>38.75</v>
      </c>
    </row>
    <row r="357" spans="2:43" x14ac:dyDescent="0.2">
      <c r="B357">
        <v>359</v>
      </c>
      <c r="C357">
        <v>150</v>
      </c>
      <c r="D357" s="1">
        <v>43714</v>
      </c>
      <c r="E357" s="2">
        <v>0.5105439814814815</v>
      </c>
      <c r="F357">
        <v>1.6</v>
      </c>
      <c r="G357">
        <v>0</v>
      </c>
      <c r="H357">
        <v>0</v>
      </c>
      <c r="I357">
        <v>283</v>
      </c>
      <c r="J357">
        <v>97</v>
      </c>
      <c r="K357">
        <v>-0.53</v>
      </c>
      <c r="L357">
        <v>0</v>
      </c>
      <c r="M357">
        <v>128.6</v>
      </c>
      <c r="N357">
        <v>137</v>
      </c>
      <c r="O357">
        <v>8.4559999999999995</v>
      </c>
      <c r="P357">
        <v>6.2E-2</v>
      </c>
      <c r="Q357">
        <v>6.4000000000000001E-2</v>
      </c>
      <c r="R357">
        <v>8.7300000000000003E-2</v>
      </c>
      <c r="S357">
        <v>5.46</v>
      </c>
      <c r="T357">
        <v>136.1</v>
      </c>
      <c r="U357">
        <v>138.19999999999999</v>
      </c>
      <c r="V357">
        <v>394</v>
      </c>
      <c r="Y357">
        <v>0.32</v>
      </c>
      <c r="Z357">
        <v>1.099</v>
      </c>
      <c r="AD357">
        <v>461.8</v>
      </c>
      <c r="AG357">
        <v>24.59</v>
      </c>
      <c r="AH357">
        <v>1029</v>
      </c>
      <c r="AI357">
        <v>0</v>
      </c>
      <c r="AJ357">
        <v>0</v>
      </c>
      <c r="AK357" t="s">
        <v>56</v>
      </c>
      <c r="AL357" t="s">
        <v>57</v>
      </c>
      <c r="AM357">
        <v>0.14000000000000001</v>
      </c>
      <c r="AO357">
        <v>42.61</v>
      </c>
      <c r="AP357">
        <v>40.21</v>
      </c>
      <c r="AQ357">
        <v>38.69</v>
      </c>
    </row>
    <row r="358" spans="2:43" x14ac:dyDescent="0.2">
      <c r="B358">
        <v>360</v>
      </c>
      <c r="C358">
        <v>150</v>
      </c>
      <c r="D358" s="1">
        <v>43714</v>
      </c>
      <c r="E358" s="2">
        <v>0.51065972222222222</v>
      </c>
      <c r="F358">
        <v>1.6</v>
      </c>
      <c r="G358">
        <v>0</v>
      </c>
      <c r="H358">
        <v>0</v>
      </c>
      <c r="I358">
        <v>283</v>
      </c>
      <c r="J358">
        <v>98.1</v>
      </c>
      <c r="K358">
        <v>-0.53</v>
      </c>
      <c r="L358">
        <v>0</v>
      </c>
      <c r="M358">
        <v>130</v>
      </c>
      <c r="N358">
        <v>138.9</v>
      </c>
      <c r="O358">
        <v>8.8759999999999994</v>
      </c>
      <c r="P358">
        <v>6.4000000000000001E-2</v>
      </c>
      <c r="Q358">
        <v>6.6000000000000003E-2</v>
      </c>
      <c r="R358">
        <v>8.7400000000000005E-2</v>
      </c>
      <c r="S358">
        <v>5.46</v>
      </c>
      <c r="T358">
        <v>137.69999999999999</v>
      </c>
      <c r="U358">
        <v>139.5</v>
      </c>
      <c r="V358">
        <v>414</v>
      </c>
      <c r="Y358">
        <v>0.3</v>
      </c>
      <c r="Z358">
        <v>1.085</v>
      </c>
      <c r="AD358">
        <v>466.3</v>
      </c>
      <c r="AG358">
        <v>23.99</v>
      </c>
      <c r="AH358">
        <v>1040</v>
      </c>
      <c r="AI358">
        <v>0</v>
      </c>
      <c r="AJ358">
        <v>0</v>
      </c>
      <c r="AK358" t="s">
        <v>56</v>
      </c>
      <c r="AL358" t="s">
        <v>57</v>
      </c>
      <c r="AM358">
        <v>0.17</v>
      </c>
      <c r="AO358">
        <v>42.61</v>
      </c>
      <c r="AP358">
        <v>40.15</v>
      </c>
      <c r="AQ358">
        <v>38.64</v>
      </c>
    </row>
    <row r="359" spans="2:43" x14ac:dyDescent="0.2">
      <c r="B359">
        <v>361</v>
      </c>
      <c r="C359">
        <v>150</v>
      </c>
      <c r="D359" s="1">
        <v>43714</v>
      </c>
      <c r="E359" s="2">
        <v>0.51077546296296295</v>
      </c>
      <c r="F359">
        <v>1.6</v>
      </c>
      <c r="G359">
        <v>0</v>
      </c>
      <c r="H359">
        <v>0</v>
      </c>
      <c r="I359">
        <v>283</v>
      </c>
      <c r="J359">
        <v>99.3</v>
      </c>
      <c r="K359">
        <v>-0.53</v>
      </c>
      <c r="L359">
        <v>0</v>
      </c>
      <c r="M359">
        <v>131.69999999999999</v>
      </c>
      <c r="N359">
        <v>140.6</v>
      </c>
      <c r="O359">
        <v>8.8539999999999992</v>
      </c>
      <c r="P359">
        <v>6.3E-2</v>
      </c>
      <c r="Q359">
        <v>6.5000000000000002E-2</v>
      </c>
      <c r="R359">
        <v>9.0800000000000006E-2</v>
      </c>
      <c r="S359">
        <v>5.67</v>
      </c>
      <c r="T359">
        <v>139.6</v>
      </c>
      <c r="U359">
        <v>142</v>
      </c>
      <c r="V359">
        <v>376</v>
      </c>
      <c r="Y359">
        <v>0.28999999999999998</v>
      </c>
      <c r="Z359">
        <v>1.0720000000000001</v>
      </c>
      <c r="AD359">
        <v>455</v>
      </c>
      <c r="AG359">
        <v>24.68</v>
      </c>
      <c r="AH359">
        <v>1054</v>
      </c>
      <c r="AI359">
        <v>0</v>
      </c>
      <c r="AJ359">
        <v>0</v>
      </c>
      <c r="AK359" t="s">
        <v>56</v>
      </c>
      <c r="AL359" t="s">
        <v>57</v>
      </c>
      <c r="AM359">
        <v>0.18</v>
      </c>
      <c r="AO359">
        <v>42.66</v>
      </c>
      <c r="AP359">
        <v>40.15</v>
      </c>
      <c r="AQ359">
        <v>38.69</v>
      </c>
    </row>
    <row r="360" spans="2:43" x14ac:dyDescent="0.2">
      <c r="B360">
        <v>362</v>
      </c>
      <c r="C360">
        <v>150</v>
      </c>
      <c r="D360" s="1">
        <v>43714</v>
      </c>
      <c r="E360" s="2">
        <v>0.51089120370370367</v>
      </c>
      <c r="F360">
        <v>1.6</v>
      </c>
      <c r="G360">
        <v>0</v>
      </c>
      <c r="H360">
        <v>0</v>
      </c>
      <c r="I360">
        <v>283</v>
      </c>
      <c r="J360">
        <v>100.2</v>
      </c>
      <c r="K360">
        <v>-0.51</v>
      </c>
      <c r="L360">
        <v>0</v>
      </c>
      <c r="M360">
        <v>132.80000000000001</v>
      </c>
      <c r="N360">
        <v>142.1</v>
      </c>
      <c r="O360">
        <v>9.2560000000000002</v>
      </c>
      <c r="P360">
        <v>6.5000000000000002E-2</v>
      </c>
      <c r="Q360">
        <v>6.8000000000000005E-2</v>
      </c>
      <c r="R360">
        <v>8.6099999999999996E-2</v>
      </c>
      <c r="S360">
        <v>5.38</v>
      </c>
      <c r="T360">
        <v>140.5</v>
      </c>
      <c r="U360">
        <v>142.4</v>
      </c>
      <c r="V360">
        <v>438</v>
      </c>
      <c r="Y360">
        <v>0.27</v>
      </c>
      <c r="Z360">
        <v>1.06</v>
      </c>
      <c r="AD360">
        <v>483.7</v>
      </c>
      <c r="AG360">
        <v>24.06</v>
      </c>
      <c r="AH360">
        <v>1063</v>
      </c>
      <c r="AI360">
        <v>0</v>
      </c>
      <c r="AJ360">
        <v>0</v>
      </c>
      <c r="AK360" t="s">
        <v>56</v>
      </c>
      <c r="AL360" t="s">
        <v>57</v>
      </c>
      <c r="AM360">
        <v>0.2</v>
      </c>
      <c r="AO360">
        <v>42.61</v>
      </c>
      <c r="AP360">
        <v>40.15</v>
      </c>
      <c r="AQ360">
        <v>38.75</v>
      </c>
    </row>
    <row r="361" spans="2:43" x14ac:dyDescent="0.2">
      <c r="B361">
        <v>363</v>
      </c>
      <c r="C361">
        <v>150</v>
      </c>
      <c r="D361" s="1">
        <v>43714</v>
      </c>
      <c r="E361" s="2">
        <v>0.51100694444444439</v>
      </c>
      <c r="F361">
        <v>1.6</v>
      </c>
      <c r="G361">
        <v>0</v>
      </c>
      <c r="H361">
        <v>0</v>
      </c>
      <c r="I361">
        <v>283</v>
      </c>
      <c r="J361">
        <v>100</v>
      </c>
      <c r="K361">
        <v>-0.51</v>
      </c>
      <c r="L361">
        <v>0</v>
      </c>
      <c r="M361">
        <v>132.69999999999999</v>
      </c>
      <c r="N361">
        <v>141.80000000000001</v>
      </c>
      <c r="O361">
        <v>9.0869999999999997</v>
      </c>
      <c r="P361">
        <v>6.4000000000000001E-2</v>
      </c>
      <c r="Q361">
        <v>6.7000000000000004E-2</v>
      </c>
      <c r="R361">
        <v>8.7499999999999994E-2</v>
      </c>
      <c r="S361">
        <v>5.47</v>
      </c>
      <c r="T361">
        <v>140.69999999999999</v>
      </c>
      <c r="U361">
        <v>142.69999999999999</v>
      </c>
      <c r="V361">
        <v>406</v>
      </c>
      <c r="Y361">
        <v>0.28000000000000003</v>
      </c>
      <c r="Z361">
        <v>1.0629999999999999</v>
      </c>
      <c r="AD361">
        <v>475.5</v>
      </c>
      <c r="AG361">
        <v>24.43</v>
      </c>
      <c r="AH361">
        <v>1062</v>
      </c>
      <c r="AI361">
        <v>0</v>
      </c>
      <c r="AJ361">
        <v>0</v>
      </c>
      <c r="AK361" t="s">
        <v>56</v>
      </c>
      <c r="AL361" t="s">
        <v>57</v>
      </c>
      <c r="AM361">
        <v>0.11</v>
      </c>
      <c r="AO361">
        <v>42.66</v>
      </c>
      <c r="AP361">
        <v>40.21</v>
      </c>
      <c r="AQ361">
        <v>38.69</v>
      </c>
    </row>
    <row r="362" spans="2:43" x14ac:dyDescent="0.2">
      <c r="B362">
        <v>364</v>
      </c>
      <c r="C362">
        <v>150</v>
      </c>
      <c r="D362" s="1">
        <v>43714</v>
      </c>
      <c r="E362" s="2">
        <v>0.51112268518518522</v>
      </c>
      <c r="F362">
        <v>1.6</v>
      </c>
      <c r="G362">
        <v>0</v>
      </c>
      <c r="H362">
        <v>0</v>
      </c>
      <c r="I362">
        <v>283</v>
      </c>
      <c r="J362">
        <v>99.5</v>
      </c>
      <c r="K362">
        <v>-0.51</v>
      </c>
      <c r="L362">
        <v>0</v>
      </c>
      <c r="M362">
        <v>132</v>
      </c>
      <c r="N362">
        <v>140.80000000000001</v>
      </c>
      <c r="O362">
        <v>8.83</v>
      </c>
      <c r="P362">
        <v>6.3E-2</v>
      </c>
      <c r="Q362">
        <v>6.5000000000000002E-2</v>
      </c>
      <c r="R362">
        <v>8.8599999999999998E-2</v>
      </c>
      <c r="S362">
        <v>5.54</v>
      </c>
      <c r="T362">
        <v>139.69999999999999</v>
      </c>
      <c r="U362">
        <v>141.5</v>
      </c>
      <c r="V362">
        <v>416</v>
      </c>
      <c r="Y362">
        <v>0.28999999999999998</v>
      </c>
      <c r="Z362">
        <v>1.07</v>
      </c>
      <c r="AD362">
        <v>467</v>
      </c>
      <c r="AG362">
        <v>24.83</v>
      </c>
      <c r="AH362">
        <v>1056</v>
      </c>
      <c r="AI362">
        <v>0</v>
      </c>
      <c r="AJ362">
        <v>0</v>
      </c>
      <c r="AK362" t="s">
        <v>56</v>
      </c>
      <c r="AL362" t="s">
        <v>57</v>
      </c>
      <c r="AM362">
        <v>0.14000000000000001</v>
      </c>
      <c r="AO362">
        <v>42.61</v>
      </c>
      <c r="AP362">
        <v>40.21</v>
      </c>
      <c r="AQ362">
        <v>38.75</v>
      </c>
    </row>
    <row r="363" spans="2:43" x14ac:dyDescent="0.2">
      <c r="B363">
        <v>365</v>
      </c>
      <c r="C363">
        <v>150</v>
      </c>
      <c r="D363" s="1">
        <v>43714</v>
      </c>
      <c r="E363" s="2">
        <v>0.51123842592592594</v>
      </c>
      <c r="F363">
        <v>1.6</v>
      </c>
      <c r="G363">
        <v>0</v>
      </c>
      <c r="H363">
        <v>0</v>
      </c>
      <c r="I363">
        <v>283</v>
      </c>
      <c r="J363">
        <v>101.9</v>
      </c>
      <c r="K363">
        <v>-0.51</v>
      </c>
      <c r="L363">
        <v>0</v>
      </c>
      <c r="M363">
        <v>135.30000000000001</v>
      </c>
      <c r="N363">
        <v>144.69999999999999</v>
      </c>
      <c r="O363">
        <v>9.4030000000000005</v>
      </c>
      <c r="P363">
        <v>6.5000000000000002E-2</v>
      </c>
      <c r="Q363">
        <v>6.8000000000000005E-2</v>
      </c>
      <c r="R363">
        <v>8.7400000000000005E-2</v>
      </c>
      <c r="S363">
        <v>5.46</v>
      </c>
      <c r="T363">
        <v>143.6</v>
      </c>
      <c r="U363">
        <v>145.30000000000001</v>
      </c>
      <c r="V363">
        <v>422</v>
      </c>
      <c r="Y363">
        <v>0.25</v>
      </c>
      <c r="Z363">
        <v>1.0409999999999999</v>
      </c>
      <c r="AD363">
        <v>485.5</v>
      </c>
      <c r="AG363">
        <v>24.56</v>
      </c>
      <c r="AH363">
        <v>1082</v>
      </c>
      <c r="AI363">
        <v>0</v>
      </c>
      <c r="AJ363">
        <v>0</v>
      </c>
      <c r="AK363" t="s">
        <v>56</v>
      </c>
      <c r="AL363" t="s">
        <v>57</v>
      </c>
      <c r="AM363">
        <v>0.15</v>
      </c>
      <c r="AO363">
        <v>42.61</v>
      </c>
      <c r="AP363">
        <v>40.21</v>
      </c>
      <c r="AQ363">
        <v>38.75</v>
      </c>
    </row>
    <row r="364" spans="2:43" x14ac:dyDescent="0.2">
      <c r="B364">
        <v>366</v>
      </c>
      <c r="C364">
        <v>150</v>
      </c>
      <c r="D364" s="1">
        <v>43714</v>
      </c>
      <c r="E364" s="2">
        <v>0.51135416666666667</v>
      </c>
      <c r="F364">
        <v>1.6</v>
      </c>
      <c r="G364">
        <v>0</v>
      </c>
      <c r="H364">
        <v>0</v>
      </c>
      <c r="I364">
        <v>283</v>
      </c>
      <c r="J364">
        <v>100.7</v>
      </c>
      <c r="K364">
        <v>-0.51</v>
      </c>
      <c r="L364">
        <v>0</v>
      </c>
      <c r="M364">
        <v>133.69999999999999</v>
      </c>
      <c r="N364">
        <v>142.69999999999999</v>
      </c>
      <c r="O364">
        <v>8.9440000000000008</v>
      </c>
      <c r="P364">
        <v>6.3E-2</v>
      </c>
      <c r="Q364">
        <v>6.5000000000000002E-2</v>
      </c>
      <c r="R364">
        <v>9.2700000000000005E-2</v>
      </c>
      <c r="S364">
        <v>5.79</v>
      </c>
      <c r="T364">
        <v>141.6</v>
      </c>
      <c r="U364">
        <v>143.30000000000001</v>
      </c>
      <c r="V364">
        <v>395</v>
      </c>
      <c r="Y364">
        <v>0.27</v>
      </c>
      <c r="Z364">
        <v>1.056</v>
      </c>
      <c r="AD364">
        <v>452.2</v>
      </c>
      <c r="AG364">
        <v>25.17</v>
      </c>
      <c r="AH364">
        <v>1070</v>
      </c>
      <c r="AI364">
        <v>0</v>
      </c>
      <c r="AJ364">
        <v>0</v>
      </c>
      <c r="AK364" t="s">
        <v>56</v>
      </c>
      <c r="AL364" t="s">
        <v>57</v>
      </c>
      <c r="AM364">
        <v>0.16</v>
      </c>
      <c r="AO364">
        <v>42.66</v>
      </c>
      <c r="AP364">
        <v>40.21</v>
      </c>
      <c r="AQ364">
        <v>38.75</v>
      </c>
    </row>
    <row r="365" spans="2:43" x14ac:dyDescent="0.2">
      <c r="B365">
        <v>367</v>
      </c>
      <c r="C365">
        <v>150</v>
      </c>
      <c r="D365" s="1">
        <v>43714</v>
      </c>
      <c r="E365" s="2">
        <v>0.51146990740740739</v>
      </c>
      <c r="F365">
        <v>1.6</v>
      </c>
      <c r="G365">
        <v>0</v>
      </c>
      <c r="H365">
        <v>0</v>
      </c>
      <c r="I365">
        <v>283</v>
      </c>
      <c r="J365">
        <v>99.2</v>
      </c>
      <c r="K365">
        <v>-0.51</v>
      </c>
      <c r="L365">
        <v>0</v>
      </c>
      <c r="M365">
        <v>131.1</v>
      </c>
      <c r="N365">
        <v>140.6</v>
      </c>
      <c r="O365">
        <v>9.5440000000000005</v>
      </c>
      <c r="P365">
        <v>6.8000000000000005E-2</v>
      </c>
      <c r="Q365">
        <v>7.0999999999999994E-2</v>
      </c>
      <c r="R365">
        <v>9.0899999999999995E-2</v>
      </c>
      <c r="S365">
        <v>5.68</v>
      </c>
      <c r="T365">
        <v>139.69999999999999</v>
      </c>
      <c r="U365">
        <v>141.19999999999999</v>
      </c>
      <c r="V365">
        <v>404</v>
      </c>
      <c r="Y365">
        <v>0.28999999999999998</v>
      </c>
      <c r="Z365">
        <v>1.071</v>
      </c>
      <c r="AD365">
        <v>452</v>
      </c>
      <c r="AG365">
        <v>22.78</v>
      </c>
      <c r="AH365">
        <v>1048</v>
      </c>
      <c r="AI365">
        <v>0</v>
      </c>
      <c r="AJ365">
        <v>0</v>
      </c>
      <c r="AK365" t="s">
        <v>56</v>
      </c>
      <c r="AL365" t="s">
        <v>57</v>
      </c>
      <c r="AM365">
        <v>0.17</v>
      </c>
      <c r="AO365">
        <v>42.66</v>
      </c>
      <c r="AP365">
        <v>40.21</v>
      </c>
      <c r="AQ365">
        <v>38.69</v>
      </c>
    </row>
    <row r="366" spans="2:43" x14ac:dyDescent="0.2">
      <c r="B366">
        <v>368</v>
      </c>
      <c r="C366">
        <v>150</v>
      </c>
      <c r="D366" s="1">
        <v>43714</v>
      </c>
      <c r="E366" s="2">
        <v>0.51158564814814811</v>
      </c>
      <c r="F366">
        <v>1.6</v>
      </c>
      <c r="G366">
        <v>0</v>
      </c>
      <c r="H366">
        <v>0</v>
      </c>
      <c r="I366">
        <v>283</v>
      </c>
      <c r="J366">
        <v>101.2</v>
      </c>
      <c r="K366">
        <v>-0.51</v>
      </c>
      <c r="L366">
        <v>0</v>
      </c>
      <c r="M366">
        <v>134.6</v>
      </c>
      <c r="N366">
        <v>143.6</v>
      </c>
      <c r="O366">
        <v>8.9779999999999998</v>
      </c>
      <c r="P366">
        <v>6.3E-2</v>
      </c>
      <c r="Q366">
        <v>6.5000000000000002E-2</v>
      </c>
      <c r="R366">
        <v>8.6699999999999999E-2</v>
      </c>
      <c r="S366">
        <v>5.42</v>
      </c>
      <c r="T366">
        <v>142.30000000000001</v>
      </c>
      <c r="U366">
        <v>144.4</v>
      </c>
      <c r="V366">
        <v>420</v>
      </c>
      <c r="Y366">
        <v>0.26</v>
      </c>
      <c r="Z366">
        <v>1.0489999999999999</v>
      </c>
      <c r="AD366">
        <v>486.7</v>
      </c>
      <c r="AG366">
        <v>25.4</v>
      </c>
      <c r="AH366">
        <v>1077</v>
      </c>
      <c r="AI366">
        <v>0</v>
      </c>
      <c r="AJ366">
        <v>0</v>
      </c>
      <c r="AK366" t="s">
        <v>56</v>
      </c>
      <c r="AL366" t="s">
        <v>57</v>
      </c>
      <c r="AM366">
        <v>0.15</v>
      </c>
      <c r="AO366">
        <v>42.66</v>
      </c>
      <c r="AP366">
        <v>40.21</v>
      </c>
      <c r="AQ366">
        <v>38.75</v>
      </c>
    </row>
    <row r="367" spans="2:43" x14ac:dyDescent="0.2">
      <c r="B367">
        <v>369</v>
      </c>
      <c r="C367">
        <v>150</v>
      </c>
      <c r="D367" s="1">
        <v>43714</v>
      </c>
      <c r="E367" s="2">
        <v>0.51170138888888894</v>
      </c>
      <c r="F367">
        <v>1.6</v>
      </c>
      <c r="G367">
        <v>0</v>
      </c>
      <c r="H367">
        <v>0</v>
      </c>
      <c r="I367">
        <v>283</v>
      </c>
      <c r="J367">
        <v>100.9</v>
      </c>
      <c r="K367">
        <v>-0.51</v>
      </c>
      <c r="L367">
        <v>0</v>
      </c>
      <c r="M367">
        <v>133.80000000000001</v>
      </c>
      <c r="N367">
        <v>143.19999999999999</v>
      </c>
      <c r="O367">
        <v>9.3740000000000006</v>
      </c>
      <c r="P367">
        <v>6.5000000000000002E-2</v>
      </c>
      <c r="Q367">
        <v>6.8000000000000005E-2</v>
      </c>
      <c r="R367">
        <v>9.1200000000000003E-2</v>
      </c>
      <c r="S367">
        <v>5.7</v>
      </c>
      <c r="T367">
        <v>142</v>
      </c>
      <c r="U367">
        <v>144.30000000000001</v>
      </c>
      <c r="V367">
        <v>380</v>
      </c>
      <c r="Y367">
        <v>0.26</v>
      </c>
      <c r="Z367">
        <v>1.052</v>
      </c>
      <c r="AD367">
        <v>459.9</v>
      </c>
      <c r="AG367">
        <v>24.11</v>
      </c>
      <c r="AH367">
        <v>1070</v>
      </c>
      <c r="AI367">
        <v>0</v>
      </c>
      <c r="AJ367">
        <v>0</v>
      </c>
      <c r="AK367" t="s">
        <v>56</v>
      </c>
      <c r="AL367" t="s">
        <v>57</v>
      </c>
      <c r="AM367">
        <v>0.15</v>
      </c>
      <c r="AO367">
        <v>42.66</v>
      </c>
      <c r="AP367">
        <v>40.15</v>
      </c>
      <c r="AQ367">
        <v>38.69</v>
      </c>
    </row>
    <row r="368" spans="2:43" x14ac:dyDescent="0.2">
      <c r="B368">
        <v>370</v>
      </c>
      <c r="C368">
        <v>150</v>
      </c>
      <c r="D368" s="1">
        <v>43714</v>
      </c>
      <c r="E368" s="2">
        <v>0.51181712962962966</v>
      </c>
      <c r="F368">
        <v>1.6</v>
      </c>
      <c r="G368">
        <v>0</v>
      </c>
      <c r="H368">
        <v>0</v>
      </c>
      <c r="I368">
        <v>283</v>
      </c>
      <c r="J368">
        <v>101.1</v>
      </c>
      <c r="K368">
        <v>-0.51</v>
      </c>
      <c r="L368">
        <v>0</v>
      </c>
      <c r="M368">
        <v>134.30000000000001</v>
      </c>
      <c r="N368">
        <v>143.6</v>
      </c>
      <c r="O368">
        <v>9.3049999999999997</v>
      </c>
      <c r="P368">
        <v>6.5000000000000002E-2</v>
      </c>
      <c r="Q368">
        <v>6.7000000000000004E-2</v>
      </c>
      <c r="R368">
        <v>8.5400000000000004E-2</v>
      </c>
      <c r="S368">
        <v>5.33</v>
      </c>
      <c r="T368">
        <v>142.5</v>
      </c>
      <c r="U368">
        <v>145</v>
      </c>
      <c r="V368">
        <v>376</v>
      </c>
      <c r="Y368">
        <v>0.26</v>
      </c>
      <c r="Z368">
        <v>1.0489999999999999</v>
      </c>
      <c r="AD368">
        <v>493.3</v>
      </c>
      <c r="AG368">
        <v>24.46</v>
      </c>
      <c r="AH368">
        <v>1074</v>
      </c>
      <c r="AI368">
        <v>0</v>
      </c>
      <c r="AJ368">
        <v>0</v>
      </c>
      <c r="AK368" t="s">
        <v>56</v>
      </c>
      <c r="AL368" t="s">
        <v>57</v>
      </c>
      <c r="AM368">
        <v>0.16</v>
      </c>
      <c r="AO368">
        <v>42.66</v>
      </c>
      <c r="AP368">
        <v>40.21</v>
      </c>
      <c r="AQ368">
        <v>38.75</v>
      </c>
    </row>
    <row r="369" spans="1:43" x14ac:dyDescent="0.2">
      <c r="B369">
        <v>371</v>
      </c>
      <c r="C369">
        <v>150</v>
      </c>
      <c r="D369" s="1">
        <v>43714</v>
      </c>
      <c r="E369" s="2">
        <v>0.51193287037037039</v>
      </c>
      <c r="F369">
        <v>1.6</v>
      </c>
      <c r="G369">
        <v>0</v>
      </c>
      <c r="H369">
        <v>0</v>
      </c>
      <c r="I369">
        <v>283</v>
      </c>
      <c r="J369">
        <v>102.7</v>
      </c>
      <c r="K369">
        <v>-0.51</v>
      </c>
      <c r="L369">
        <v>0</v>
      </c>
      <c r="M369">
        <v>136.5</v>
      </c>
      <c r="N369">
        <v>145.69999999999999</v>
      </c>
      <c r="O369">
        <v>9.1479999999999997</v>
      </c>
      <c r="P369">
        <v>6.3E-2</v>
      </c>
      <c r="Q369">
        <v>6.5000000000000002E-2</v>
      </c>
      <c r="R369">
        <v>8.9499999999999996E-2</v>
      </c>
      <c r="S369">
        <v>5.59</v>
      </c>
      <c r="T369">
        <v>144.69999999999999</v>
      </c>
      <c r="U369">
        <v>147</v>
      </c>
      <c r="V369">
        <v>391</v>
      </c>
      <c r="Y369">
        <v>0.24</v>
      </c>
      <c r="Z369">
        <v>1.034</v>
      </c>
      <c r="AD369">
        <v>478.3</v>
      </c>
      <c r="AG369">
        <v>25.65</v>
      </c>
      <c r="AH369">
        <v>1092</v>
      </c>
      <c r="AI369">
        <v>0</v>
      </c>
      <c r="AJ369">
        <v>0</v>
      </c>
      <c r="AK369" t="s">
        <v>56</v>
      </c>
      <c r="AL369" t="s">
        <v>57</v>
      </c>
      <c r="AM369">
        <v>0.13</v>
      </c>
      <c r="AO369">
        <v>42.61</v>
      </c>
      <c r="AP369">
        <v>40.15</v>
      </c>
      <c r="AQ369">
        <v>38.75</v>
      </c>
    </row>
    <row r="370" spans="1:43" x14ac:dyDescent="0.2">
      <c r="B370">
        <v>372</v>
      </c>
      <c r="C370">
        <v>150</v>
      </c>
      <c r="D370" s="1">
        <v>43714</v>
      </c>
      <c r="E370" s="2">
        <v>0.51204861111111111</v>
      </c>
      <c r="F370">
        <v>1.6</v>
      </c>
      <c r="G370">
        <v>0</v>
      </c>
      <c r="H370">
        <v>0</v>
      </c>
      <c r="I370">
        <v>283</v>
      </c>
      <c r="J370">
        <v>101.1</v>
      </c>
      <c r="K370">
        <v>-0.51</v>
      </c>
      <c r="L370">
        <v>0</v>
      </c>
      <c r="M370">
        <v>134.19999999999999</v>
      </c>
      <c r="N370">
        <v>143.30000000000001</v>
      </c>
      <c r="O370">
        <v>9.0869999999999997</v>
      </c>
      <c r="P370">
        <v>6.3E-2</v>
      </c>
      <c r="Q370">
        <v>6.6000000000000003E-2</v>
      </c>
      <c r="R370">
        <v>9.3200000000000005E-2</v>
      </c>
      <c r="S370">
        <v>5.83</v>
      </c>
      <c r="T370">
        <v>142.1</v>
      </c>
      <c r="U370">
        <v>144.19999999999999</v>
      </c>
      <c r="V370">
        <v>381</v>
      </c>
      <c r="Y370">
        <v>0.26</v>
      </c>
      <c r="Z370">
        <v>1.052</v>
      </c>
      <c r="AD370">
        <v>451.3</v>
      </c>
      <c r="AG370">
        <v>24.96</v>
      </c>
      <c r="AH370">
        <v>1073</v>
      </c>
      <c r="AI370">
        <v>0</v>
      </c>
      <c r="AJ370">
        <v>0</v>
      </c>
      <c r="AK370" t="s">
        <v>56</v>
      </c>
      <c r="AL370" t="s">
        <v>57</v>
      </c>
      <c r="AM370">
        <v>0.13</v>
      </c>
      <c r="AO370">
        <v>42.66</v>
      </c>
      <c r="AP370">
        <v>40.21</v>
      </c>
      <c r="AQ370">
        <v>38.75</v>
      </c>
    </row>
    <row r="371" spans="1:43" x14ac:dyDescent="0.2">
      <c r="B371">
        <v>373</v>
      </c>
      <c r="C371">
        <v>150</v>
      </c>
      <c r="D371" s="1">
        <v>43714</v>
      </c>
      <c r="E371" s="2">
        <v>0.51216435185185183</v>
      </c>
      <c r="F371">
        <v>1.6</v>
      </c>
      <c r="G371">
        <v>0</v>
      </c>
      <c r="H371">
        <v>0</v>
      </c>
      <c r="I371">
        <v>283</v>
      </c>
      <c r="J371">
        <v>99</v>
      </c>
      <c r="K371">
        <v>-0.51</v>
      </c>
      <c r="L371">
        <v>0</v>
      </c>
      <c r="M371">
        <v>131.19999999999999</v>
      </c>
      <c r="N371">
        <v>140</v>
      </c>
      <c r="O371">
        <v>8.8810000000000002</v>
      </c>
      <c r="P371">
        <v>6.3E-2</v>
      </c>
      <c r="Q371">
        <v>6.6000000000000003E-2</v>
      </c>
      <c r="R371">
        <v>9.3899999999999997E-2</v>
      </c>
      <c r="S371">
        <v>5.87</v>
      </c>
      <c r="T371">
        <v>139</v>
      </c>
      <c r="U371">
        <v>141.1</v>
      </c>
      <c r="V371">
        <v>379</v>
      </c>
      <c r="Y371">
        <v>0.28999999999999998</v>
      </c>
      <c r="Z371">
        <v>1.0760000000000001</v>
      </c>
      <c r="AD371">
        <v>437.8</v>
      </c>
      <c r="AG371">
        <v>24.4</v>
      </c>
      <c r="AH371">
        <v>1049</v>
      </c>
      <c r="AI371">
        <v>0</v>
      </c>
      <c r="AJ371">
        <v>0</v>
      </c>
      <c r="AK371" t="s">
        <v>56</v>
      </c>
      <c r="AL371" t="s">
        <v>57</v>
      </c>
      <c r="AM371">
        <v>0.12</v>
      </c>
      <c r="AO371">
        <v>42.61</v>
      </c>
      <c r="AP371">
        <v>40.15</v>
      </c>
      <c r="AQ371">
        <v>38.75</v>
      </c>
    </row>
    <row r="372" spans="1:43" x14ac:dyDescent="0.2">
      <c r="B372">
        <v>374</v>
      </c>
      <c r="C372">
        <v>150</v>
      </c>
      <c r="D372" s="1">
        <v>43714</v>
      </c>
      <c r="E372" s="2">
        <v>0.51228009259259266</v>
      </c>
      <c r="F372">
        <v>1.6</v>
      </c>
      <c r="G372">
        <v>0</v>
      </c>
      <c r="H372">
        <v>0</v>
      </c>
      <c r="I372">
        <v>283</v>
      </c>
      <c r="J372">
        <v>102.6</v>
      </c>
      <c r="K372">
        <v>-0.51</v>
      </c>
      <c r="L372">
        <v>0</v>
      </c>
      <c r="M372">
        <v>136.5</v>
      </c>
      <c r="N372">
        <v>145.80000000000001</v>
      </c>
      <c r="O372">
        <v>9.2469999999999999</v>
      </c>
      <c r="P372">
        <v>6.3E-2</v>
      </c>
      <c r="Q372">
        <v>6.6000000000000003E-2</v>
      </c>
      <c r="R372">
        <v>8.7099999999999997E-2</v>
      </c>
      <c r="S372">
        <v>5.44</v>
      </c>
      <c r="T372">
        <v>144.6</v>
      </c>
      <c r="U372">
        <v>146.4</v>
      </c>
      <c r="V372">
        <v>416</v>
      </c>
      <c r="Y372">
        <v>0.24</v>
      </c>
      <c r="Z372">
        <v>1.0329999999999999</v>
      </c>
      <c r="AD372">
        <v>491.7</v>
      </c>
      <c r="AG372">
        <v>25.41</v>
      </c>
      <c r="AH372">
        <v>1092</v>
      </c>
      <c r="AI372">
        <v>0</v>
      </c>
      <c r="AJ372">
        <v>0</v>
      </c>
      <c r="AK372" t="s">
        <v>56</v>
      </c>
      <c r="AL372" t="s">
        <v>57</v>
      </c>
      <c r="AM372">
        <v>0.15</v>
      </c>
      <c r="AO372">
        <v>42.61</v>
      </c>
      <c r="AP372">
        <v>40.21</v>
      </c>
      <c r="AQ372">
        <v>38.75</v>
      </c>
    </row>
    <row r="373" spans="1:43" x14ac:dyDescent="0.2">
      <c r="B373">
        <v>375</v>
      </c>
      <c r="C373">
        <v>150</v>
      </c>
      <c r="D373" s="1">
        <v>43714</v>
      </c>
      <c r="E373" s="2">
        <v>0.51239583333333327</v>
      </c>
      <c r="F373">
        <v>1.6</v>
      </c>
      <c r="G373">
        <v>0</v>
      </c>
      <c r="H373">
        <v>0</v>
      </c>
      <c r="I373">
        <v>283</v>
      </c>
      <c r="J373">
        <v>101.3</v>
      </c>
      <c r="K373">
        <v>-0.53</v>
      </c>
      <c r="L373">
        <v>0</v>
      </c>
      <c r="M373">
        <v>134.69999999999999</v>
      </c>
      <c r="N373">
        <v>143.80000000000001</v>
      </c>
      <c r="O373">
        <v>9.0719999999999992</v>
      </c>
      <c r="P373">
        <v>6.3E-2</v>
      </c>
      <c r="Q373">
        <v>6.6000000000000003E-2</v>
      </c>
      <c r="R373">
        <v>8.5199999999999998E-2</v>
      </c>
      <c r="S373">
        <v>5.32</v>
      </c>
      <c r="T373">
        <v>142.5</v>
      </c>
      <c r="U373">
        <v>145.19999999999999</v>
      </c>
      <c r="V373">
        <v>383</v>
      </c>
      <c r="Y373">
        <v>0.26</v>
      </c>
      <c r="Z373">
        <v>1.048</v>
      </c>
      <c r="AD373">
        <v>495.9</v>
      </c>
      <c r="AG373">
        <v>25.19</v>
      </c>
      <c r="AH373">
        <v>1078</v>
      </c>
      <c r="AI373">
        <v>0</v>
      </c>
      <c r="AJ373">
        <v>0</v>
      </c>
      <c r="AK373" t="s">
        <v>56</v>
      </c>
      <c r="AL373" t="s">
        <v>57</v>
      </c>
      <c r="AM373">
        <v>0.17</v>
      </c>
      <c r="AO373">
        <v>42.61</v>
      </c>
      <c r="AP373">
        <v>40.21</v>
      </c>
      <c r="AQ373">
        <v>38.799999999999997</v>
      </c>
    </row>
    <row r="374" spans="1:43" x14ac:dyDescent="0.2">
      <c r="B374">
        <v>376</v>
      </c>
      <c r="C374">
        <v>150</v>
      </c>
      <c r="D374" s="1">
        <v>43714</v>
      </c>
      <c r="E374" s="2">
        <v>0.51251157407407411</v>
      </c>
      <c r="F374">
        <v>1.6</v>
      </c>
      <c r="G374">
        <v>0</v>
      </c>
      <c r="H374">
        <v>0</v>
      </c>
      <c r="I374">
        <v>283</v>
      </c>
      <c r="J374">
        <v>102.9</v>
      </c>
      <c r="K374">
        <v>-0.51</v>
      </c>
      <c r="L374">
        <v>0</v>
      </c>
      <c r="M374">
        <v>136.4</v>
      </c>
      <c r="N374">
        <v>146</v>
      </c>
      <c r="O374">
        <v>9.5690000000000008</v>
      </c>
      <c r="P374">
        <v>6.6000000000000003E-2</v>
      </c>
      <c r="Q374">
        <v>6.8000000000000005E-2</v>
      </c>
      <c r="R374">
        <v>9.4600000000000004E-2</v>
      </c>
      <c r="S374">
        <v>5.91</v>
      </c>
      <c r="T374">
        <v>145</v>
      </c>
      <c r="U374">
        <v>147.5</v>
      </c>
      <c r="V374">
        <v>363</v>
      </c>
      <c r="Y374">
        <v>0.24</v>
      </c>
      <c r="Z374">
        <v>1.032</v>
      </c>
      <c r="AD374">
        <v>451.9</v>
      </c>
      <c r="AG374">
        <v>24.55</v>
      </c>
      <c r="AH374">
        <v>1091</v>
      </c>
      <c r="AI374">
        <v>0</v>
      </c>
      <c r="AJ374">
        <v>0</v>
      </c>
      <c r="AK374" t="s">
        <v>56</v>
      </c>
      <c r="AL374" t="s">
        <v>57</v>
      </c>
      <c r="AM374">
        <v>0.15</v>
      </c>
      <c r="AO374">
        <v>42.66</v>
      </c>
      <c r="AP374">
        <v>40.21</v>
      </c>
      <c r="AQ374">
        <v>38.75</v>
      </c>
    </row>
    <row r="375" spans="1:43" x14ac:dyDescent="0.2">
      <c r="B375">
        <v>377</v>
      </c>
      <c r="C375">
        <v>150</v>
      </c>
      <c r="D375" s="1">
        <v>43714</v>
      </c>
      <c r="E375" s="2">
        <v>0.51262731481481483</v>
      </c>
      <c r="F375">
        <v>1.6</v>
      </c>
      <c r="G375">
        <v>0</v>
      </c>
      <c r="H375">
        <v>0</v>
      </c>
      <c r="I375">
        <v>283</v>
      </c>
      <c r="J375">
        <v>104.7</v>
      </c>
      <c r="K375">
        <v>-0.51</v>
      </c>
      <c r="L375">
        <v>0</v>
      </c>
      <c r="M375">
        <v>139.6</v>
      </c>
      <c r="N375">
        <v>148.9</v>
      </c>
      <c r="O375">
        <v>9.2539999999999996</v>
      </c>
      <c r="P375">
        <v>6.2E-2</v>
      </c>
      <c r="Q375">
        <v>6.5000000000000002E-2</v>
      </c>
      <c r="R375">
        <v>8.9099999999999999E-2</v>
      </c>
      <c r="S375">
        <v>5.57</v>
      </c>
      <c r="T375">
        <v>147.69999999999999</v>
      </c>
      <c r="U375">
        <v>149.5</v>
      </c>
      <c r="V375">
        <v>409</v>
      </c>
      <c r="Y375">
        <v>0.22</v>
      </c>
      <c r="Z375">
        <v>1.012</v>
      </c>
      <c r="AD375">
        <v>491.3</v>
      </c>
      <c r="AG375">
        <v>26.51</v>
      </c>
      <c r="AH375">
        <v>1117</v>
      </c>
      <c r="AI375">
        <v>0</v>
      </c>
      <c r="AJ375">
        <v>0</v>
      </c>
      <c r="AK375" t="s">
        <v>56</v>
      </c>
      <c r="AL375" t="s">
        <v>57</v>
      </c>
      <c r="AM375">
        <v>0.16</v>
      </c>
      <c r="AO375">
        <v>42.61</v>
      </c>
      <c r="AP375">
        <v>40.21</v>
      </c>
      <c r="AQ375">
        <v>38.75</v>
      </c>
    </row>
    <row r="376" spans="1:43" x14ac:dyDescent="0.2">
      <c r="B376">
        <v>378</v>
      </c>
      <c r="C376">
        <v>150</v>
      </c>
      <c r="D376" s="1">
        <v>43714</v>
      </c>
      <c r="E376" s="2">
        <v>0.51274305555555555</v>
      </c>
      <c r="F376">
        <v>1.6</v>
      </c>
      <c r="G376">
        <v>0</v>
      </c>
      <c r="H376">
        <v>0</v>
      </c>
      <c r="I376">
        <v>283</v>
      </c>
      <c r="J376">
        <v>105.1</v>
      </c>
      <c r="K376">
        <v>-0.51</v>
      </c>
      <c r="L376">
        <v>0</v>
      </c>
      <c r="M376">
        <v>139.5</v>
      </c>
      <c r="N376">
        <v>149.19999999999999</v>
      </c>
      <c r="O376">
        <v>9.7360000000000007</v>
      </c>
      <c r="P376">
        <v>6.5000000000000002E-2</v>
      </c>
      <c r="Q376">
        <v>6.8000000000000005E-2</v>
      </c>
      <c r="R376">
        <v>9.7799999999999998E-2</v>
      </c>
      <c r="S376">
        <v>6.11</v>
      </c>
      <c r="T376">
        <v>148.5</v>
      </c>
      <c r="U376">
        <v>150.19999999999999</v>
      </c>
      <c r="V376">
        <v>380</v>
      </c>
      <c r="Y376">
        <v>0.21</v>
      </c>
      <c r="Z376">
        <v>1.0089999999999999</v>
      </c>
      <c r="AD376">
        <v>447.3</v>
      </c>
      <c r="AG376">
        <v>25.24</v>
      </c>
      <c r="AH376">
        <v>1116</v>
      </c>
      <c r="AI376">
        <v>0</v>
      </c>
      <c r="AJ376">
        <v>0</v>
      </c>
      <c r="AK376" t="s">
        <v>56</v>
      </c>
      <c r="AL376" t="s">
        <v>57</v>
      </c>
      <c r="AM376">
        <v>0.15</v>
      </c>
      <c r="AO376">
        <v>42.71</v>
      </c>
      <c r="AP376">
        <v>40.21</v>
      </c>
      <c r="AQ376">
        <v>38.75</v>
      </c>
    </row>
    <row r="377" spans="1:43" x14ac:dyDescent="0.2">
      <c r="B377">
        <v>379</v>
      </c>
      <c r="C377">
        <v>150</v>
      </c>
      <c r="D377" s="1">
        <v>43714</v>
      </c>
      <c r="E377" s="2">
        <v>0.51285879629629627</v>
      </c>
      <c r="F377">
        <v>1.6</v>
      </c>
      <c r="G377">
        <v>0</v>
      </c>
      <c r="H377">
        <v>0</v>
      </c>
      <c r="I377">
        <v>283</v>
      </c>
      <c r="J377">
        <v>104.6</v>
      </c>
      <c r="K377">
        <v>-0.51</v>
      </c>
      <c r="L377">
        <v>0</v>
      </c>
      <c r="M377">
        <v>139.30000000000001</v>
      </c>
      <c r="N377">
        <v>148.6</v>
      </c>
      <c r="O377">
        <v>9.2789999999999999</v>
      </c>
      <c r="P377">
        <v>6.2E-2</v>
      </c>
      <c r="Q377">
        <v>6.5000000000000002E-2</v>
      </c>
      <c r="R377">
        <v>8.8999999999999996E-2</v>
      </c>
      <c r="S377">
        <v>5.56</v>
      </c>
      <c r="T377">
        <v>147.69999999999999</v>
      </c>
      <c r="U377">
        <v>149.6</v>
      </c>
      <c r="V377">
        <v>409</v>
      </c>
      <c r="Y377">
        <v>0.22</v>
      </c>
      <c r="Z377">
        <v>1.014</v>
      </c>
      <c r="AD377">
        <v>490.8</v>
      </c>
      <c r="AG377">
        <v>26.31</v>
      </c>
      <c r="AH377">
        <v>1114</v>
      </c>
      <c r="AI377">
        <v>0</v>
      </c>
      <c r="AJ377">
        <v>0</v>
      </c>
      <c r="AK377" t="s">
        <v>56</v>
      </c>
      <c r="AL377" t="s">
        <v>57</v>
      </c>
      <c r="AM377">
        <v>0.14000000000000001</v>
      </c>
      <c r="AO377">
        <v>42.66</v>
      </c>
      <c r="AP377">
        <v>40.21</v>
      </c>
      <c r="AQ377">
        <v>38.75</v>
      </c>
    </row>
    <row r="378" spans="1:43" x14ac:dyDescent="0.2">
      <c r="B378">
        <v>380</v>
      </c>
      <c r="C378">
        <v>150</v>
      </c>
      <c r="D378" s="1">
        <v>43714</v>
      </c>
      <c r="E378" s="2">
        <v>0.51297453703703699</v>
      </c>
      <c r="F378">
        <v>1.6</v>
      </c>
      <c r="G378">
        <v>0</v>
      </c>
      <c r="H378">
        <v>0</v>
      </c>
      <c r="I378">
        <v>283</v>
      </c>
      <c r="J378">
        <v>104.7</v>
      </c>
      <c r="K378">
        <v>-0.51</v>
      </c>
      <c r="L378">
        <v>0</v>
      </c>
      <c r="M378">
        <v>139.30000000000001</v>
      </c>
      <c r="N378">
        <v>149.1</v>
      </c>
      <c r="O378">
        <v>9.7349999999999994</v>
      </c>
      <c r="P378">
        <v>6.5000000000000002E-2</v>
      </c>
      <c r="Q378">
        <v>6.8000000000000005E-2</v>
      </c>
      <c r="R378">
        <v>8.8800000000000004E-2</v>
      </c>
      <c r="S378">
        <v>5.55</v>
      </c>
      <c r="T378">
        <v>147.80000000000001</v>
      </c>
      <c r="U378">
        <v>149.69999999999999</v>
      </c>
      <c r="V378">
        <v>419</v>
      </c>
      <c r="Y378">
        <v>0.21</v>
      </c>
      <c r="Z378">
        <v>1.0109999999999999</v>
      </c>
      <c r="AD378">
        <v>491.8</v>
      </c>
      <c r="AG378">
        <v>25.17</v>
      </c>
      <c r="AH378">
        <v>1115</v>
      </c>
      <c r="AI378">
        <v>0</v>
      </c>
      <c r="AJ378">
        <v>0</v>
      </c>
      <c r="AK378" t="s">
        <v>56</v>
      </c>
      <c r="AL378" t="s">
        <v>57</v>
      </c>
      <c r="AM378">
        <v>0.11</v>
      </c>
      <c r="AO378">
        <v>42.66</v>
      </c>
      <c r="AP378">
        <v>40.21</v>
      </c>
      <c r="AQ378">
        <v>38.75</v>
      </c>
    </row>
    <row r="379" spans="1:43" x14ac:dyDescent="0.2">
      <c r="B379">
        <v>381</v>
      </c>
      <c r="C379">
        <v>150</v>
      </c>
      <c r="D379" s="1">
        <v>43714</v>
      </c>
      <c r="E379" s="2">
        <v>0.51309027777777783</v>
      </c>
      <c r="F379">
        <v>1.6</v>
      </c>
      <c r="G379">
        <v>0</v>
      </c>
      <c r="H379">
        <v>0</v>
      </c>
      <c r="I379">
        <v>283</v>
      </c>
      <c r="J379">
        <v>104.1</v>
      </c>
      <c r="K379">
        <v>-0.51</v>
      </c>
      <c r="L379">
        <v>0</v>
      </c>
      <c r="M379">
        <v>138.19999999999999</v>
      </c>
      <c r="N379">
        <v>147.9</v>
      </c>
      <c r="O379">
        <v>9.7029999999999994</v>
      </c>
      <c r="P379">
        <v>6.6000000000000003E-2</v>
      </c>
      <c r="Q379">
        <v>6.8000000000000005E-2</v>
      </c>
      <c r="R379">
        <v>9.3200000000000005E-2</v>
      </c>
      <c r="S379">
        <v>5.82</v>
      </c>
      <c r="T379">
        <v>146.80000000000001</v>
      </c>
      <c r="U379">
        <v>148.5</v>
      </c>
      <c r="V379">
        <v>403</v>
      </c>
      <c r="Y379">
        <v>0.22</v>
      </c>
      <c r="Z379">
        <v>1.0189999999999999</v>
      </c>
      <c r="AD379">
        <v>465.1</v>
      </c>
      <c r="AG379">
        <v>24.86</v>
      </c>
      <c r="AH379">
        <v>1106</v>
      </c>
      <c r="AI379">
        <v>0</v>
      </c>
      <c r="AJ379">
        <v>0</v>
      </c>
      <c r="AK379" t="s">
        <v>56</v>
      </c>
      <c r="AL379" t="s">
        <v>57</v>
      </c>
      <c r="AM379">
        <v>0.15</v>
      </c>
      <c r="AO379">
        <v>42.66</v>
      </c>
      <c r="AP379">
        <v>40.21</v>
      </c>
      <c r="AQ379">
        <v>38.75</v>
      </c>
    </row>
    <row r="380" spans="1:43" x14ac:dyDescent="0.2">
      <c r="B380">
        <v>382</v>
      </c>
      <c r="C380">
        <v>150</v>
      </c>
      <c r="D380" s="1">
        <v>43714</v>
      </c>
      <c r="E380" s="2">
        <v>0.51320601851851855</v>
      </c>
      <c r="F380">
        <v>1.6</v>
      </c>
      <c r="G380">
        <v>0</v>
      </c>
      <c r="H380">
        <v>0</v>
      </c>
      <c r="I380">
        <v>283</v>
      </c>
      <c r="J380">
        <v>105.4</v>
      </c>
      <c r="K380">
        <v>-0.51</v>
      </c>
      <c r="L380">
        <v>0</v>
      </c>
      <c r="M380">
        <v>140.1</v>
      </c>
      <c r="N380">
        <v>150.4</v>
      </c>
      <c r="O380">
        <v>10.23</v>
      </c>
      <c r="P380">
        <v>6.8000000000000005E-2</v>
      </c>
      <c r="Q380">
        <v>6.7000000000000004E-2</v>
      </c>
      <c r="R380">
        <v>9.69E-2</v>
      </c>
      <c r="S380">
        <v>6.05</v>
      </c>
      <c r="T380">
        <v>148.9</v>
      </c>
      <c r="U380">
        <v>151.1</v>
      </c>
      <c r="V380">
        <v>365</v>
      </c>
      <c r="Y380">
        <v>0.2</v>
      </c>
      <c r="Z380">
        <v>1.002</v>
      </c>
      <c r="AD380">
        <v>453.6</v>
      </c>
      <c r="AG380">
        <v>24.3</v>
      </c>
      <c r="AH380">
        <v>1121</v>
      </c>
      <c r="AI380">
        <v>0</v>
      </c>
      <c r="AJ380">
        <v>0</v>
      </c>
      <c r="AK380" t="s">
        <v>56</v>
      </c>
      <c r="AL380" t="s">
        <v>57</v>
      </c>
      <c r="AM380">
        <v>0.12</v>
      </c>
      <c r="AO380">
        <v>42.61</v>
      </c>
      <c r="AP380">
        <v>40.26</v>
      </c>
      <c r="AQ380">
        <v>38.75</v>
      </c>
    </row>
    <row r="381" spans="1:43" x14ac:dyDescent="0.2">
      <c r="B381">
        <v>383</v>
      </c>
      <c r="C381">
        <v>150</v>
      </c>
      <c r="D381" s="1">
        <v>43714</v>
      </c>
      <c r="E381" s="2">
        <v>0.51332175925925927</v>
      </c>
      <c r="F381">
        <v>1.6</v>
      </c>
      <c r="G381">
        <v>0</v>
      </c>
      <c r="H381">
        <v>0</v>
      </c>
      <c r="I381">
        <v>283</v>
      </c>
      <c r="J381">
        <v>105.5</v>
      </c>
      <c r="K381">
        <v>-0.51</v>
      </c>
      <c r="L381">
        <v>0</v>
      </c>
      <c r="M381">
        <v>140.19999999999999</v>
      </c>
      <c r="N381">
        <v>150</v>
      </c>
      <c r="O381">
        <v>9.7859999999999996</v>
      </c>
      <c r="P381">
        <v>6.5000000000000002E-2</v>
      </c>
      <c r="Q381">
        <v>6.8000000000000005E-2</v>
      </c>
      <c r="R381">
        <v>9.2700000000000005E-2</v>
      </c>
      <c r="S381">
        <v>5.79</v>
      </c>
      <c r="T381">
        <v>148.80000000000001</v>
      </c>
      <c r="U381">
        <v>151.80000000000001</v>
      </c>
      <c r="V381">
        <v>362</v>
      </c>
      <c r="Y381">
        <v>0.21</v>
      </c>
      <c r="Z381">
        <v>1.004</v>
      </c>
      <c r="AD381">
        <v>474.5</v>
      </c>
      <c r="AG381">
        <v>25.37</v>
      </c>
      <c r="AH381">
        <v>1122</v>
      </c>
      <c r="AI381">
        <v>0</v>
      </c>
      <c r="AJ381">
        <v>0</v>
      </c>
      <c r="AK381" t="s">
        <v>56</v>
      </c>
      <c r="AL381" t="s">
        <v>57</v>
      </c>
      <c r="AM381">
        <v>0.2</v>
      </c>
      <c r="AO381">
        <v>42.66</v>
      </c>
      <c r="AP381">
        <v>40.21</v>
      </c>
      <c r="AQ381">
        <v>38.75</v>
      </c>
    </row>
    <row r="382" spans="1:43" x14ac:dyDescent="0.2">
      <c r="B382">
        <v>384</v>
      </c>
      <c r="C382">
        <v>150</v>
      </c>
      <c r="D382" s="1">
        <v>43714</v>
      </c>
      <c r="E382" s="2">
        <v>0.51343749999999999</v>
      </c>
      <c r="F382">
        <v>1.6</v>
      </c>
      <c r="G382">
        <v>0</v>
      </c>
      <c r="H382">
        <v>0</v>
      </c>
      <c r="I382">
        <v>283</v>
      </c>
      <c r="J382">
        <v>103.5</v>
      </c>
      <c r="K382">
        <v>-0.51</v>
      </c>
      <c r="L382">
        <v>0</v>
      </c>
      <c r="M382">
        <v>137.69999999999999</v>
      </c>
      <c r="N382">
        <v>147</v>
      </c>
      <c r="O382">
        <v>9.2449999999999992</v>
      </c>
      <c r="P382">
        <v>6.3E-2</v>
      </c>
      <c r="Q382">
        <v>6.5000000000000002E-2</v>
      </c>
      <c r="R382">
        <v>9.1200000000000003E-2</v>
      </c>
      <c r="S382">
        <v>5.7</v>
      </c>
      <c r="T382">
        <v>145.80000000000001</v>
      </c>
      <c r="U382">
        <v>147.80000000000001</v>
      </c>
      <c r="V382">
        <v>397</v>
      </c>
      <c r="Y382">
        <v>0.23</v>
      </c>
      <c r="Z382">
        <v>1.0249999999999999</v>
      </c>
      <c r="AD382">
        <v>473.6</v>
      </c>
      <c r="AG382">
        <v>25.84</v>
      </c>
      <c r="AH382">
        <v>1102</v>
      </c>
      <c r="AI382">
        <v>0</v>
      </c>
      <c r="AJ382">
        <v>0</v>
      </c>
      <c r="AK382" t="s">
        <v>56</v>
      </c>
      <c r="AL382" t="s">
        <v>57</v>
      </c>
      <c r="AM382">
        <v>0.15</v>
      </c>
      <c r="AO382">
        <v>42.66</v>
      </c>
      <c r="AP382">
        <v>40.21</v>
      </c>
      <c r="AQ382">
        <v>38.75</v>
      </c>
    </row>
    <row r="383" spans="1:43" x14ac:dyDescent="0.2">
      <c r="D383" s="1"/>
      <c r="E383" s="2"/>
      <c r="M383" s="3">
        <f>AVERAGE(M378:M382)</f>
        <v>139.1</v>
      </c>
      <c r="P383" s="3">
        <f>AVERAGE(P378:P382)</f>
        <v>6.54E-2</v>
      </c>
      <c r="S383" s="3">
        <f>AVERAGE(S378:S382)</f>
        <v>5.782</v>
      </c>
    </row>
    <row r="384" spans="1:43" x14ac:dyDescent="0.2">
      <c r="A384" t="s">
        <v>120</v>
      </c>
      <c r="B384">
        <v>385</v>
      </c>
      <c r="C384">
        <v>150</v>
      </c>
      <c r="D384" s="1">
        <v>43714</v>
      </c>
      <c r="E384" s="2">
        <v>0.52042824074074068</v>
      </c>
      <c r="F384">
        <v>1.6</v>
      </c>
      <c r="G384">
        <v>0</v>
      </c>
      <c r="H384">
        <v>0</v>
      </c>
      <c r="I384">
        <v>258</v>
      </c>
      <c r="J384">
        <v>70</v>
      </c>
      <c r="K384">
        <v>-0.51</v>
      </c>
      <c r="L384">
        <v>0</v>
      </c>
      <c r="M384">
        <v>119.2</v>
      </c>
      <c r="N384">
        <v>236.7</v>
      </c>
      <c r="O384">
        <v>117.4</v>
      </c>
      <c r="P384">
        <v>0.496</v>
      </c>
      <c r="Q384">
        <v>0.41699999999999998</v>
      </c>
      <c r="R384">
        <v>6.6400000000000001E-2</v>
      </c>
      <c r="S384">
        <v>4.1500000000000004</v>
      </c>
      <c r="T384">
        <v>184</v>
      </c>
      <c r="U384">
        <v>223.6</v>
      </c>
      <c r="V384">
        <v>468</v>
      </c>
      <c r="Z384">
        <v>0.63700000000000001</v>
      </c>
      <c r="AD384">
        <v>563.20000000000005</v>
      </c>
      <c r="AG384">
        <v>2.8359999999999999</v>
      </c>
      <c r="AH384">
        <v>953.9</v>
      </c>
      <c r="AI384">
        <v>0</v>
      </c>
      <c r="AJ384">
        <v>0</v>
      </c>
      <c r="AK384" t="s">
        <v>56</v>
      </c>
      <c r="AL384" t="s">
        <v>57</v>
      </c>
      <c r="AM384">
        <v>0.12</v>
      </c>
      <c r="AO384">
        <v>42.5</v>
      </c>
      <c r="AP384">
        <v>39.950000000000003</v>
      </c>
      <c r="AQ384">
        <v>38.64</v>
      </c>
    </row>
    <row r="385" spans="1:43" x14ac:dyDescent="0.2">
      <c r="B385">
        <v>386</v>
      </c>
      <c r="C385">
        <v>150</v>
      </c>
      <c r="D385" s="1">
        <v>43714</v>
      </c>
      <c r="E385" s="2">
        <v>0.52057870370370374</v>
      </c>
      <c r="F385">
        <v>1.6</v>
      </c>
      <c r="G385">
        <v>0</v>
      </c>
      <c r="H385">
        <v>0</v>
      </c>
      <c r="I385">
        <v>258</v>
      </c>
      <c r="J385">
        <v>70.099999999999994</v>
      </c>
      <c r="K385">
        <v>-0.51</v>
      </c>
      <c r="L385">
        <v>0</v>
      </c>
      <c r="M385">
        <v>119.3</v>
      </c>
      <c r="N385">
        <v>237.7</v>
      </c>
      <c r="O385">
        <v>118.3</v>
      </c>
      <c r="P385">
        <v>0.498</v>
      </c>
      <c r="Q385">
        <v>0.41799999999999998</v>
      </c>
      <c r="R385">
        <v>6.6000000000000003E-2</v>
      </c>
      <c r="S385">
        <v>4.12</v>
      </c>
      <c r="T385">
        <v>184.6</v>
      </c>
      <c r="U385">
        <v>225.1</v>
      </c>
      <c r="V385">
        <v>468</v>
      </c>
      <c r="Z385">
        <v>0.63400000000000001</v>
      </c>
      <c r="AD385">
        <v>567</v>
      </c>
      <c r="AG385">
        <v>2.8279999999999998</v>
      </c>
      <c r="AH385">
        <v>954.7</v>
      </c>
      <c r="AI385">
        <v>0</v>
      </c>
      <c r="AJ385">
        <v>0</v>
      </c>
      <c r="AK385" t="s">
        <v>56</v>
      </c>
      <c r="AL385" t="s">
        <v>57</v>
      </c>
      <c r="AM385">
        <v>0.14000000000000001</v>
      </c>
      <c r="AO385">
        <v>42.55</v>
      </c>
      <c r="AP385">
        <v>40.049999999999997</v>
      </c>
      <c r="AQ385">
        <v>38.64</v>
      </c>
    </row>
    <row r="386" spans="1:43" x14ac:dyDescent="0.2">
      <c r="B386">
        <v>387</v>
      </c>
      <c r="C386">
        <v>150</v>
      </c>
      <c r="D386" s="1">
        <v>43714</v>
      </c>
      <c r="E386" s="2">
        <v>0.5207060185185185</v>
      </c>
      <c r="F386">
        <v>1.6</v>
      </c>
      <c r="G386">
        <v>0</v>
      </c>
      <c r="H386">
        <v>0</v>
      </c>
      <c r="I386">
        <v>258</v>
      </c>
      <c r="J386">
        <v>70.5</v>
      </c>
      <c r="K386">
        <v>-0.51</v>
      </c>
      <c r="L386">
        <v>0</v>
      </c>
      <c r="M386">
        <v>120.1</v>
      </c>
      <c r="N386">
        <v>238.4</v>
      </c>
      <c r="O386">
        <v>118.3</v>
      </c>
      <c r="P386">
        <v>0.496</v>
      </c>
      <c r="Q386">
        <v>0.41699999999999998</v>
      </c>
      <c r="R386">
        <v>6.6100000000000006E-2</v>
      </c>
      <c r="S386">
        <v>4.13</v>
      </c>
      <c r="T386">
        <v>185.9</v>
      </c>
      <c r="U386">
        <v>224.7</v>
      </c>
      <c r="V386">
        <v>474</v>
      </c>
      <c r="Z386">
        <v>0.63200000000000001</v>
      </c>
      <c r="AD386">
        <v>569.4</v>
      </c>
      <c r="AG386">
        <v>2.855</v>
      </c>
      <c r="AH386">
        <v>960.5</v>
      </c>
      <c r="AI386">
        <v>0</v>
      </c>
      <c r="AJ386">
        <v>0</v>
      </c>
      <c r="AK386" t="s">
        <v>56</v>
      </c>
      <c r="AL386" t="s">
        <v>57</v>
      </c>
      <c r="AM386">
        <v>0.09</v>
      </c>
      <c r="AO386">
        <v>42.55</v>
      </c>
      <c r="AP386">
        <v>40.049999999999997</v>
      </c>
      <c r="AQ386">
        <v>38.64</v>
      </c>
    </row>
    <row r="387" spans="1:43" x14ac:dyDescent="0.2">
      <c r="B387">
        <v>388</v>
      </c>
      <c r="C387">
        <v>150</v>
      </c>
      <c r="D387" s="1">
        <v>43714</v>
      </c>
      <c r="E387" s="2">
        <v>0.52085648148148145</v>
      </c>
      <c r="F387">
        <v>1.6</v>
      </c>
      <c r="G387">
        <v>0</v>
      </c>
      <c r="H387">
        <v>0</v>
      </c>
      <c r="I387">
        <v>258</v>
      </c>
      <c r="J387">
        <v>70.8</v>
      </c>
      <c r="K387">
        <v>-0.51</v>
      </c>
      <c r="L387">
        <v>0</v>
      </c>
      <c r="M387">
        <v>120.5</v>
      </c>
      <c r="N387">
        <v>239.7</v>
      </c>
      <c r="O387">
        <v>119.2</v>
      </c>
      <c r="P387">
        <v>0.497</v>
      </c>
      <c r="Q387">
        <v>0.41099999999999998</v>
      </c>
      <c r="R387">
        <v>6.59E-2</v>
      </c>
      <c r="S387">
        <v>4.12</v>
      </c>
      <c r="T387">
        <v>187.3</v>
      </c>
      <c r="U387">
        <v>226.7</v>
      </c>
      <c r="V387">
        <v>473</v>
      </c>
      <c r="Z387">
        <v>0.628</v>
      </c>
      <c r="AD387">
        <v>573.4</v>
      </c>
      <c r="AG387">
        <v>2.859</v>
      </c>
      <c r="AH387">
        <v>964</v>
      </c>
      <c r="AI387">
        <v>0</v>
      </c>
      <c r="AJ387">
        <v>0</v>
      </c>
      <c r="AK387" t="s">
        <v>56</v>
      </c>
      <c r="AL387" t="s">
        <v>57</v>
      </c>
      <c r="AM387">
        <v>0.09</v>
      </c>
      <c r="AO387">
        <v>42.5</v>
      </c>
      <c r="AP387">
        <v>40.049999999999997</v>
      </c>
      <c r="AQ387">
        <v>38.64</v>
      </c>
    </row>
    <row r="388" spans="1:43" x14ac:dyDescent="0.2">
      <c r="B388">
        <v>389</v>
      </c>
      <c r="C388">
        <v>150</v>
      </c>
      <c r="D388" s="1">
        <v>43714</v>
      </c>
      <c r="E388" s="2">
        <v>0.52096064814814813</v>
      </c>
      <c r="F388">
        <v>1.6</v>
      </c>
      <c r="G388">
        <v>0</v>
      </c>
      <c r="H388">
        <v>0</v>
      </c>
      <c r="I388">
        <v>258</v>
      </c>
      <c r="J388">
        <v>71.099999999999994</v>
      </c>
      <c r="K388">
        <v>-0.51</v>
      </c>
      <c r="L388">
        <v>0</v>
      </c>
      <c r="M388">
        <v>121.2</v>
      </c>
      <c r="N388">
        <v>239.9</v>
      </c>
      <c r="O388">
        <v>118.8</v>
      </c>
      <c r="P388">
        <v>0.495</v>
      </c>
      <c r="Q388">
        <v>0.41599999999999998</v>
      </c>
      <c r="R388">
        <v>6.6199999999999995E-2</v>
      </c>
      <c r="S388">
        <v>4.1399999999999997</v>
      </c>
      <c r="T388">
        <v>188.3</v>
      </c>
      <c r="U388">
        <v>227.2</v>
      </c>
      <c r="V388">
        <v>476</v>
      </c>
      <c r="Z388">
        <v>0.628</v>
      </c>
      <c r="AD388">
        <v>573.70000000000005</v>
      </c>
      <c r="AG388">
        <v>2.8879999999999999</v>
      </c>
      <c r="AH388">
        <v>969.3</v>
      </c>
      <c r="AI388">
        <v>0</v>
      </c>
      <c r="AJ388">
        <v>0</v>
      </c>
      <c r="AK388" t="s">
        <v>56</v>
      </c>
      <c r="AL388" t="s">
        <v>57</v>
      </c>
      <c r="AM388">
        <v>0.18</v>
      </c>
      <c r="AO388">
        <v>42.55</v>
      </c>
      <c r="AP388">
        <v>40.049999999999997</v>
      </c>
      <c r="AQ388">
        <v>38.69</v>
      </c>
    </row>
    <row r="389" spans="1:43" x14ac:dyDescent="0.2">
      <c r="D389" s="1"/>
      <c r="E389" s="2"/>
      <c r="M389" s="3">
        <f>AVERAGE(M384:M388)</f>
        <v>120.06000000000002</v>
      </c>
      <c r="P389" s="3">
        <f>AVERAGE(P384:P388)</f>
        <v>0.49640000000000006</v>
      </c>
      <c r="S389" s="3">
        <f>AVERAGE(S384:S388)</f>
        <v>4.1319999999999997</v>
      </c>
    </row>
    <row r="390" spans="1:43" x14ac:dyDescent="0.2">
      <c r="A390" t="s">
        <v>81</v>
      </c>
      <c r="B390">
        <v>390</v>
      </c>
      <c r="C390">
        <v>150</v>
      </c>
      <c r="D390" s="1">
        <v>43714</v>
      </c>
      <c r="E390" s="2">
        <v>0.5277546296296296</v>
      </c>
      <c r="F390">
        <v>1.6</v>
      </c>
      <c r="G390">
        <v>0</v>
      </c>
      <c r="H390">
        <v>0</v>
      </c>
      <c r="I390">
        <v>258</v>
      </c>
      <c r="J390">
        <v>66.8</v>
      </c>
      <c r="K390">
        <v>-0.53</v>
      </c>
      <c r="L390">
        <v>0</v>
      </c>
      <c r="M390">
        <v>176</v>
      </c>
      <c r="N390">
        <v>189.5</v>
      </c>
      <c r="O390">
        <v>13.52</v>
      </c>
      <c r="P390">
        <v>7.0999999999999994E-2</v>
      </c>
      <c r="Q390">
        <v>7.3999999999999996E-2</v>
      </c>
      <c r="R390">
        <v>9.4700000000000006E-2</v>
      </c>
      <c r="S390">
        <v>5.92</v>
      </c>
      <c r="T390">
        <v>187.6</v>
      </c>
      <c r="U390">
        <v>190.2</v>
      </c>
      <c r="V390">
        <v>393</v>
      </c>
      <c r="Z390">
        <v>0.79500000000000004</v>
      </c>
      <c r="AD390">
        <v>582.6</v>
      </c>
      <c r="AG390">
        <v>29.1</v>
      </c>
      <c r="AH390">
        <v>1408</v>
      </c>
      <c r="AI390">
        <v>0</v>
      </c>
      <c r="AJ390">
        <v>0</v>
      </c>
      <c r="AK390" t="s">
        <v>56</v>
      </c>
      <c r="AL390" t="s">
        <v>57</v>
      </c>
      <c r="AM390">
        <v>0.11</v>
      </c>
      <c r="AO390">
        <v>42.55</v>
      </c>
      <c r="AP390">
        <v>40</v>
      </c>
      <c r="AQ390">
        <v>38.69</v>
      </c>
    </row>
    <row r="391" spans="1:43" x14ac:dyDescent="0.2">
      <c r="B391">
        <v>391</v>
      </c>
      <c r="C391">
        <v>150</v>
      </c>
      <c r="D391" s="1">
        <v>43714</v>
      </c>
      <c r="E391" s="2">
        <v>0.52785879629629628</v>
      </c>
      <c r="F391">
        <v>1.6</v>
      </c>
      <c r="G391">
        <v>0</v>
      </c>
      <c r="H391">
        <v>0</v>
      </c>
      <c r="I391">
        <v>258</v>
      </c>
      <c r="J391">
        <v>66.900000000000006</v>
      </c>
      <c r="K391">
        <v>-0.53</v>
      </c>
      <c r="L391">
        <v>0</v>
      </c>
      <c r="M391">
        <v>176.4</v>
      </c>
      <c r="N391">
        <v>189.9</v>
      </c>
      <c r="O391">
        <v>13.59</v>
      </c>
      <c r="P391">
        <v>7.1999999999999995E-2</v>
      </c>
      <c r="Q391">
        <v>7.3999999999999996E-2</v>
      </c>
      <c r="R391">
        <v>9.8400000000000001E-2</v>
      </c>
      <c r="S391">
        <v>6.15</v>
      </c>
      <c r="T391">
        <v>188.3</v>
      </c>
      <c r="U391">
        <v>191.9</v>
      </c>
      <c r="V391">
        <v>348</v>
      </c>
      <c r="Z391">
        <v>0.79300000000000004</v>
      </c>
      <c r="AD391">
        <v>561.79999999999995</v>
      </c>
      <c r="AG391">
        <v>29.09</v>
      </c>
      <c r="AH391">
        <v>1411</v>
      </c>
      <c r="AI391">
        <v>0</v>
      </c>
      <c r="AJ391">
        <v>0</v>
      </c>
      <c r="AK391" t="s">
        <v>56</v>
      </c>
      <c r="AL391" t="s">
        <v>57</v>
      </c>
      <c r="AM391">
        <v>0.14000000000000001</v>
      </c>
      <c r="AO391">
        <v>42.55</v>
      </c>
      <c r="AP391">
        <v>40</v>
      </c>
      <c r="AQ391">
        <v>38.64</v>
      </c>
    </row>
    <row r="392" spans="1:43" x14ac:dyDescent="0.2">
      <c r="B392">
        <v>392</v>
      </c>
      <c r="C392">
        <v>150</v>
      </c>
      <c r="D392" s="1">
        <v>43714</v>
      </c>
      <c r="E392" s="2">
        <v>0.52799768518518519</v>
      </c>
      <c r="F392">
        <v>1.6</v>
      </c>
      <c r="G392">
        <v>0</v>
      </c>
      <c r="H392">
        <v>0</v>
      </c>
      <c r="I392">
        <v>258</v>
      </c>
      <c r="J392">
        <v>67</v>
      </c>
      <c r="K392">
        <v>-0.53</v>
      </c>
      <c r="L392">
        <v>0</v>
      </c>
      <c r="M392">
        <v>176.5</v>
      </c>
      <c r="N392">
        <v>190.6</v>
      </c>
      <c r="O392">
        <v>14.02</v>
      </c>
      <c r="P392">
        <v>7.3999999999999996E-2</v>
      </c>
      <c r="Q392">
        <v>7.6999999999999999E-2</v>
      </c>
      <c r="R392">
        <v>9.9099999999999994E-2</v>
      </c>
      <c r="S392">
        <v>6.19</v>
      </c>
      <c r="T392">
        <v>188.6</v>
      </c>
      <c r="U392">
        <v>191.4</v>
      </c>
      <c r="V392">
        <v>370</v>
      </c>
      <c r="Z392">
        <v>0.79100000000000004</v>
      </c>
      <c r="AD392">
        <v>558.79999999999995</v>
      </c>
      <c r="AG392">
        <v>28.31</v>
      </c>
      <c r="AH392">
        <v>1412</v>
      </c>
      <c r="AI392">
        <v>0</v>
      </c>
      <c r="AJ392">
        <v>0</v>
      </c>
      <c r="AK392" t="s">
        <v>56</v>
      </c>
      <c r="AL392" t="s">
        <v>57</v>
      </c>
      <c r="AM392">
        <v>0.11</v>
      </c>
      <c r="AO392">
        <v>42.61</v>
      </c>
      <c r="AP392">
        <v>40.049999999999997</v>
      </c>
      <c r="AQ392">
        <v>38.64</v>
      </c>
    </row>
    <row r="393" spans="1:43" x14ac:dyDescent="0.2">
      <c r="B393">
        <v>393</v>
      </c>
      <c r="C393">
        <v>150</v>
      </c>
      <c r="D393" s="1">
        <v>43714</v>
      </c>
      <c r="E393" s="2">
        <v>0.52814814814814814</v>
      </c>
      <c r="F393">
        <v>1.6</v>
      </c>
      <c r="G393">
        <v>0</v>
      </c>
      <c r="H393">
        <v>0</v>
      </c>
      <c r="I393">
        <v>258</v>
      </c>
      <c r="J393">
        <v>67.2</v>
      </c>
      <c r="K393">
        <v>-0.53</v>
      </c>
      <c r="L393">
        <v>0</v>
      </c>
      <c r="M393">
        <v>177.3</v>
      </c>
      <c r="N393">
        <v>191.1</v>
      </c>
      <c r="O393">
        <v>13.79</v>
      </c>
      <c r="P393">
        <v>7.1999999999999995E-2</v>
      </c>
      <c r="Q393">
        <v>7.4999999999999997E-2</v>
      </c>
      <c r="R393">
        <v>9.4700000000000006E-2</v>
      </c>
      <c r="S393">
        <v>5.92</v>
      </c>
      <c r="T393">
        <v>189.1</v>
      </c>
      <c r="U393">
        <v>192.7</v>
      </c>
      <c r="V393">
        <v>356</v>
      </c>
      <c r="Z393">
        <v>0.78800000000000003</v>
      </c>
      <c r="AD393">
        <v>586.9</v>
      </c>
      <c r="AG393">
        <v>29</v>
      </c>
      <c r="AH393">
        <v>1419</v>
      </c>
      <c r="AI393">
        <v>0</v>
      </c>
      <c r="AJ393">
        <v>0</v>
      </c>
      <c r="AK393" t="s">
        <v>56</v>
      </c>
      <c r="AL393" t="s">
        <v>57</v>
      </c>
      <c r="AM393">
        <v>0.12</v>
      </c>
      <c r="AO393">
        <v>42.61</v>
      </c>
      <c r="AP393">
        <v>40.049999999999997</v>
      </c>
      <c r="AQ393">
        <v>38.64</v>
      </c>
    </row>
    <row r="394" spans="1:43" x14ac:dyDescent="0.2">
      <c r="B394">
        <v>394</v>
      </c>
      <c r="C394">
        <v>150</v>
      </c>
      <c r="D394" s="1">
        <v>43714</v>
      </c>
      <c r="E394" s="2">
        <v>0.52834490740740747</v>
      </c>
      <c r="F394">
        <v>1.6</v>
      </c>
      <c r="G394">
        <v>0</v>
      </c>
      <c r="H394">
        <v>0</v>
      </c>
      <c r="I394">
        <v>258</v>
      </c>
      <c r="J394">
        <v>67.400000000000006</v>
      </c>
      <c r="K394">
        <v>-0.53</v>
      </c>
      <c r="L394">
        <v>0</v>
      </c>
      <c r="M394">
        <v>177.3</v>
      </c>
      <c r="N394">
        <v>191.5</v>
      </c>
      <c r="O394">
        <v>14.23</v>
      </c>
      <c r="P394">
        <v>7.3999999999999996E-2</v>
      </c>
      <c r="Q394">
        <v>7.6999999999999999E-2</v>
      </c>
      <c r="R394">
        <v>0.10009999999999999</v>
      </c>
      <c r="S394">
        <v>6.26</v>
      </c>
      <c r="T394">
        <v>189.6</v>
      </c>
      <c r="U394">
        <v>192.4</v>
      </c>
      <c r="V394">
        <v>374</v>
      </c>
      <c r="Z394">
        <v>0.78700000000000003</v>
      </c>
      <c r="AD394">
        <v>555.20000000000005</v>
      </c>
      <c r="AG394">
        <v>28.16</v>
      </c>
      <c r="AH394">
        <v>1418</v>
      </c>
      <c r="AI394">
        <v>0</v>
      </c>
      <c r="AJ394">
        <v>0</v>
      </c>
      <c r="AK394" t="s">
        <v>56</v>
      </c>
      <c r="AL394" t="s">
        <v>57</v>
      </c>
      <c r="AM394">
        <v>0.16</v>
      </c>
      <c r="AO394">
        <v>42.61</v>
      </c>
      <c r="AP394">
        <v>40</v>
      </c>
      <c r="AQ394">
        <v>38.69</v>
      </c>
    </row>
    <row r="395" spans="1:43" x14ac:dyDescent="0.2">
      <c r="D395" s="1"/>
      <c r="E395" s="2"/>
      <c r="M395" s="3">
        <f>AVERAGE(M390:M394)</f>
        <v>176.7</v>
      </c>
      <c r="P395" s="3">
        <f>AVERAGE(P390:P394)</f>
        <v>7.2599999999999998E-2</v>
      </c>
      <c r="S395" s="3">
        <f>AVERAGE(S390:S394)</f>
        <v>6.0879999999999992</v>
      </c>
    </row>
    <row r="396" spans="1:43" x14ac:dyDescent="0.2">
      <c r="A396" t="s">
        <v>82</v>
      </c>
      <c r="B396">
        <v>395</v>
      </c>
      <c r="C396">
        <v>150</v>
      </c>
      <c r="D396" s="1">
        <v>43714</v>
      </c>
      <c r="E396" s="2">
        <v>0.54259259259259263</v>
      </c>
      <c r="F396">
        <v>1.6</v>
      </c>
      <c r="G396">
        <v>0</v>
      </c>
      <c r="H396">
        <v>0</v>
      </c>
      <c r="I396">
        <v>248</v>
      </c>
      <c r="J396">
        <v>52.2</v>
      </c>
      <c r="K396">
        <v>-0.53</v>
      </c>
      <c r="L396">
        <v>0</v>
      </c>
      <c r="M396">
        <v>113</v>
      </c>
      <c r="N396">
        <v>235.1</v>
      </c>
      <c r="O396">
        <v>122.1</v>
      </c>
      <c r="P396">
        <v>0.51900000000000002</v>
      </c>
      <c r="Q396">
        <v>0.443</v>
      </c>
      <c r="R396">
        <v>6.7100000000000007E-2</v>
      </c>
      <c r="S396">
        <v>4.1900000000000004</v>
      </c>
      <c r="T396">
        <v>179.2</v>
      </c>
      <c r="U396">
        <v>220.5</v>
      </c>
      <c r="V396">
        <v>462</v>
      </c>
      <c r="Z396">
        <v>0.64100000000000001</v>
      </c>
      <c r="AD396">
        <v>528.20000000000005</v>
      </c>
      <c r="AG396">
        <v>2.5670000000000002</v>
      </c>
      <c r="AH396">
        <v>903.9</v>
      </c>
      <c r="AI396">
        <v>0</v>
      </c>
      <c r="AJ396">
        <v>0</v>
      </c>
      <c r="AK396" t="s">
        <v>56</v>
      </c>
      <c r="AL396" t="s">
        <v>57</v>
      </c>
      <c r="AM396">
        <v>0.11</v>
      </c>
      <c r="AO396">
        <v>42.61</v>
      </c>
      <c r="AP396">
        <v>40.1</v>
      </c>
      <c r="AQ396">
        <v>38.69</v>
      </c>
    </row>
    <row r="397" spans="1:43" x14ac:dyDescent="0.2">
      <c r="B397">
        <v>396</v>
      </c>
      <c r="C397">
        <v>150</v>
      </c>
      <c r="D397" s="1">
        <v>43714</v>
      </c>
      <c r="E397" s="2">
        <v>0.54273148148148154</v>
      </c>
      <c r="F397">
        <v>1.6</v>
      </c>
      <c r="G397">
        <v>0</v>
      </c>
      <c r="H397">
        <v>0</v>
      </c>
      <c r="I397">
        <v>248</v>
      </c>
      <c r="J397">
        <v>52.2</v>
      </c>
      <c r="K397">
        <v>-0.53</v>
      </c>
      <c r="L397">
        <v>0</v>
      </c>
      <c r="M397">
        <v>113.2</v>
      </c>
      <c r="N397">
        <v>235.7</v>
      </c>
      <c r="O397">
        <v>122.5</v>
      </c>
      <c r="P397">
        <v>0.52</v>
      </c>
      <c r="Q397">
        <v>0.45</v>
      </c>
      <c r="R397">
        <v>6.7199999999999996E-2</v>
      </c>
      <c r="S397">
        <v>4.2</v>
      </c>
      <c r="T397">
        <v>179.8</v>
      </c>
      <c r="U397">
        <v>219.9</v>
      </c>
      <c r="V397">
        <v>470</v>
      </c>
      <c r="Z397">
        <v>0.63900000000000001</v>
      </c>
      <c r="AD397">
        <v>528.5</v>
      </c>
      <c r="AG397">
        <v>2.5710000000000002</v>
      </c>
      <c r="AH397">
        <v>905.8</v>
      </c>
      <c r="AI397">
        <v>0</v>
      </c>
      <c r="AJ397">
        <v>0</v>
      </c>
      <c r="AK397" t="s">
        <v>56</v>
      </c>
      <c r="AL397" t="s">
        <v>57</v>
      </c>
      <c r="AM397">
        <v>0.1</v>
      </c>
      <c r="AO397">
        <v>42.61</v>
      </c>
      <c r="AP397">
        <v>40.1</v>
      </c>
      <c r="AQ397">
        <v>38.64</v>
      </c>
    </row>
    <row r="398" spans="1:43" x14ac:dyDescent="0.2">
      <c r="B398">
        <v>397</v>
      </c>
      <c r="C398">
        <v>150</v>
      </c>
      <c r="D398" s="1">
        <v>43714</v>
      </c>
      <c r="E398" s="2">
        <v>0.54284722222222226</v>
      </c>
      <c r="F398">
        <v>1.6</v>
      </c>
      <c r="G398">
        <v>0</v>
      </c>
      <c r="H398">
        <v>0</v>
      </c>
      <c r="I398">
        <v>248</v>
      </c>
      <c r="J398">
        <v>52.4</v>
      </c>
      <c r="K398">
        <v>-0.53</v>
      </c>
      <c r="L398">
        <v>0</v>
      </c>
      <c r="M398">
        <v>113.5</v>
      </c>
      <c r="N398">
        <v>236.1</v>
      </c>
      <c r="O398">
        <v>122.6</v>
      </c>
      <c r="P398">
        <v>0.51900000000000002</v>
      </c>
      <c r="Q398">
        <v>0.45</v>
      </c>
      <c r="R398">
        <v>6.7299999999999999E-2</v>
      </c>
      <c r="S398">
        <v>4.21</v>
      </c>
      <c r="T398">
        <v>180.6</v>
      </c>
      <c r="U398">
        <v>220.5</v>
      </c>
      <c r="V398">
        <v>471</v>
      </c>
      <c r="Z398">
        <v>0.63800000000000001</v>
      </c>
      <c r="AD398">
        <v>529</v>
      </c>
      <c r="AG398">
        <v>2.581</v>
      </c>
      <c r="AH398">
        <v>908.2</v>
      </c>
      <c r="AI398">
        <v>0</v>
      </c>
      <c r="AJ398">
        <v>0</v>
      </c>
      <c r="AK398" t="s">
        <v>56</v>
      </c>
      <c r="AL398" t="s">
        <v>57</v>
      </c>
      <c r="AM398">
        <v>0.13</v>
      </c>
      <c r="AO398">
        <v>42.61</v>
      </c>
      <c r="AP398">
        <v>40.15</v>
      </c>
      <c r="AQ398">
        <v>38.69</v>
      </c>
    </row>
    <row r="399" spans="1:43" x14ac:dyDescent="0.2">
      <c r="B399">
        <v>398</v>
      </c>
      <c r="C399">
        <v>150</v>
      </c>
      <c r="D399" s="1">
        <v>43714</v>
      </c>
      <c r="E399" s="2">
        <v>0.54296296296296298</v>
      </c>
      <c r="F399">
        <v>1.6</v>
      </c>
      <c r="G399">
        <v>0</v>
      </c>
      <c r="H399">
        <v>0</v>
      </c>
      <c r="I399">
        <v>248</v>
      </c>
      <c r="J399">
        <v>52.6</v>
      </c>
      <c r="K399">
        <v>-0.53</v>
      </c>
      <c r="L399">
        <v>0</v>
      </c>
      <c r="M399">
        <v>113.7</v>
      </c>
      <c r="N399">
        <v>236.4</v>
      </c>
      <c r="O399">
        <v>122.7</v>
      </c>
      <c r="P399">
        <v>0.51900000000000002</v>
      </c>
      <c r="Q399">
        <v>0.45</v>
      </c>
      <c r="R399">
        <v>6.7500000000000004E-2</v>
      </c>
      <c r="S399">
        <v>4.22</v>
      </c>
      <c r="T399">
        <v>181.3</v>
      </c>
      <c r="U399">
        <v>220.8</v>
      </c>
      <c r="V399">
        <v>473</v>
      </c>
      <c r="Z399">
        <v>0.63700000000000001</v>
      </c>
      <c r="AD399">
        <v>528.20000000000005</v>
      </c>
      <c r="AG399">
        <v>2.585</v>
      </c>
      <c r="AH399">
        <v>909.5</v>
      </c>
      <c r="AI399">
        <v>0</v>
      </c>
      <c r="AJ399">
        <v>0</v>
      </c>
      <c r="AK399" t="s">
        <v>56</v>
      </c>
      <c r="AL399" t="s">
        <v>57</v>
      </c>
      <c r="AM399">
        <v>0.13</v>
      </c>
      <c r="AO399">
        <v>42.61</v>
      </c>
      <c r="AP399">
        <v>40.15</v>
      </c>
      <c r="AQ399">
        <v>38.64</v>
      </c>
    </row>
    <row r="400" spans="1:43" x14ac:dyDescent="0.2">
      <c r="B400">
        <v>399</v>
      </c>
      <c r="C400">
        <v>150</v>
      </c>
      <c r="D400" s="1">
        <v>43714</v>
      </c>
      <c r="E400" s="2">
        <v>0.5430787037037037</v>
      </c>
      <c r="F400">
        <v>1.6</v>
      </c>
      <c r="G400">
        <v>0</v>
      </c>
      <c r="H400">
        <v>0</v>
      </c>
      <c r="I400">
        <v>248</v>
      </c>
      <c r="J400">
        <v>52.7</v>
      </c>
      <c r="K400">
        <v>-0.53</v>
      </c>
      <c r="L400">
        <v>0</v>
      </c>
      <c r="M400">
        <v>113.9</v>
      </c>
      <c r="N400">
        <v>236.8</v>
      </c>
      <c r="O400">
        <v>122.9</v>
      </c>
      <c r="P400">
        <v>0.51900000000000002</v>
      </c>
      <c r="Q400">
        <v>0.443</v>
      </c>
      <c r="R400">
        <v>6.7599999999999993E-2</v>
      </c>
      <c r="S400">
        <v>4.22</v>
      </c>
      <c r="T400">
        <v>181.5</v>
      </c>
      <c r="U400">
        <v>221.6</v>
      </c>
      <c r="V400">
        <v>471</v>
      </c>
      <c r="Z400">
        <v>0.63600000000000001</v>
      </c>
      <c r="AD400">
        <v>528.29999999999995</v>
      </c>
      <c r="AG400">
        <v>2.5880000000000001</v>
      </c>
      <c r="AH400">
        <v>910.8</v>
      </c>
      <c r="AI400">
        <v>0</v>
      </c>
      <c r="AJ400">
        <v>0</v>
      </c>
      <c r="AK400" t="s">
        <v>56</v>
      </c>
      <c r="AL400" t="s">
        <v>57</v>
      </c>
      <c r="AM400">
        <v>0.12</v>
      </c>
      <c r="AO400">
        <v>42.66</v>
      </c>
      <c r="AP400">
        <v>40.21</v>
      </c>
      <c r="AQ400">
        <v>38.69</v>
      </c>
    </row>
    <row r="401" spans="1:43" x14ac:dyDescent="0.2">
      <c r="D401" s="1"/>
      <c r="E401" s="2"/>
      <c r="M401" s="3">
        <f>AVERAGE(M396:M400)</f>
        <v>113.46</v>
      </c>
      <c r="P401" s="3">
        <f>AVERAGE(P396:P400)</f>
        <v>0.51920000000000011</v>
      </c>
      <c r="S401" s="3">
        <f>AVERAGE(S396:S400)</f>
        <v>4.2080000000000002</v>
      </c>
    </row>
    <row r="402" spans="1:43" x14ac:dyDescent="0.2">
      <c r="A402" t="s">
        <v>83</v>
      </c>
      <c r="B402">
        <v>400</v>
      </c>
      <c r="C402">
        <v>150</v>
      </c>
      <c r="D402" s="1">
        <v>43714</v>
      </c>
      <c r="E402" s="2">
        <v>0.54787037037037034</v>
      </c>
      <c r="F402">
        <v>1.6</v>
      </c>
      <c r="G402">
        <v>0</v>
      </c>
      <c r="H402">
        <v>0</v>
      </c>
      <c r="I402">
        <v>248</v>
      </c>
      <c r="J402">
        <v>54.9</v>
      </c>
      <c r="K402">
        <v>-0.53</v>
      </c>
      <c r="L402">
        <v>0</v>
      </c>
      <c r="M402">
        <v>191.4</v>
      </c>
      <c r="N402">
        <v>207.8</v>
      </c>
      <c r="O402">
        <v>16.329999999999998</v>
      </c>
      <c r="P402">
        <v>7.9000000000000001E-2</v>
      </c>
      <c r="Q402">
        <v>8.2000000000000003E-2</v>
      </c>
      <c r="R402">
        <v>9.8500000000000004E-2</v>
      </c>
      <c r="S402">
        <v>6.16</v>
      </c>
      <c r="T402">
        <v>205</v>
      </c>
      <c r="U402">
        <v>209.1</v>
      </c>
      <c r="V402">
        <v>354</v>
      </c>
      <c r="Z402">
        <v>0.72499999999999998</v>
      </c>
      <c r="AD402">
        <v>609.4</v>
      </c>
      <c r="AG402">
        <v>28.74</v>
      </c>
      <c r="AH402">
        <v>1531</v>
      </c>
      <c r="AI402">
        <v>0</v>
      </c>
      <c r="AJ402">
        <v>0</v>
      </c>
      <c r="AK402" t="s">
        <v>56</v>
      </c>
      <c r="AL402" t="s">
        <v>57</v>
      </c>
      <c r="AM402">
        <v>0.1</v>
      </c>
      <c r="AO402">
        <v>42.61</v>
      </c>
      <c r="AP402">
        <v>40.049999999999997</v>
      </c>
      <c r="AQ402">
        <v>38.69</v>
      </c>
    </row>
    <row r="403" spans="1:43" x14ac:dyDescent="0.2">
      <c r="B403">
        <v>401</v>
      </c>
      <c r="C403">
        <v>150</v>
      </c>
      <c r="D403" s="1">
        <v>43714</v>
      </c>
      <c r="E403" s="2">
        <v>0.54800925925925925</v>
      </c>
      <c r="F403">
        <v>1.6</v>
      </c>
      <c r="G403">
        <v>0</v>
      </c>
      <c r="H403">
        <v>0</v>
      </c>
      <c r="I403">
        <v>248</v>
      </c>
      <c r="J403">
        <v>55</v>
      </c>
      <c r="K403">
        <v>-0.53</v>
      </c>
      <c r="L403">
        <v>0</v>
      </c>
      <c r="M403">
        <v>191.4</v>
      </c>
      <c r="N403">
        <v>208</v>
      </c>
      <c r="O403">
        <v>16.63</v>
      </c>
      <c r="P403">
        <v>0.08</v>
      </c>
      <c r="Q403">
        <v>8.3000000000000004E-2</v>
      </c>
      <c r="R403">
        <v>0.1018</v>
      </c>
      <c r="S403">
        <v>6.36</v>
      </c>
      <c r="T403">
        <v>205.7</v>
      </c>
      <c r="U403">
        <v>209.5</v>
      </c>
      <c r="V403">
        <v>347</v>
      </c>
      <c r="Z403">
        <v>0.72399999999999998</v>
      </c>
      <c r="AD403">
        <v>589.4</v>
      </c>
      <c r="AG403">
        <v>28.25</v>
      </c>
      <c r="AH403">
        <v>1531</v>
      </c>
      <c r="AI403">
        <v>0</v>
      </c>
      <c r="AJ403">
        <v>0</v>
      </c>
      <c r="AK403" t="s">
        <v>56</v>
      </c>
      <c r="AL403" t="s">
        <v>57</v>
      </c>
      <c r="AM403">
        <v>0.14000000000000001</v>
      </c>
      <c r="AO403">
        <v>42.66</v>
      </c>
      <c r="AP403">
        <v>40.15</v>
      </c>
      <c r="AQ403">
        <v>38.75</v>
      </c>
    </row>
    <row r="404" spans="1:43" x14ac:dyDescent="0.2">
      <c r="B404">
        <v>402</v>
      </c>
      <c r="C404">
        <v>150</v>
      </c>
      <c r="D404" s="1">
        <v>43714</v>
      </c>
      <c r="E404" s="2">
        <v>0.54821759259259262</v>
      </c>
      <c r="F404">
        <v>1.6</v>
      </c>
      <c r="G404">
        <v>0</v>
      </c>
      <c r="H404">
        <v>0</v>
      </c>
      <c r="I404">
        <v>248</v>
      </c>
      <c r="J404">
        <v>54.9</v>
      </c>
      <c r="K404">
        <v>-0.53</v>
      </c>
      <c r="L404">
        <v>0</v>
      </c>
      <c r="M404">
        <v>191.6</v>
      </c>
      <c r="N404">
        <v>208.5</v>
      </c>
      <c r="O404">
        <v>16.88</v>
      </c>
      <c r="P404">
        <v>8.1000000000000003E-2</v>
      </c>
      <c r="Q404">
        <v>0.08</v>
      </c>
      <c r="R404">
        <v>0.1048</v>
      </c>
      <c r="S404">
        <v>6.55</v>
      </c>
      <c r="T404">
        <v>205.8</v>
      </c>
      <c r="U404">
        <v>210.1</v>
      </c>
      <c r="V404">
        <v>326</v>
      </c>
      <c r="Z404">
        <v>0.72299999999999998</v>
      </c>
      <c r="AD404">
        <v>573.29999999999995</v>
      </c>
      <c r="AG404">
        <v>27.92</v>
      </c>
      <c r="AH404">
        <v>1533</v>
      </c>
      <c r="AI404">
        <v>0</v>
      </c>
      <c r="AJ404">
        <v>0</v>
      </c>
      <c r="AK404" t="s">
        <v>56</v>
      </c>
      <c r="AL404" t="s">
        <v>57</v>
      </c>
      <c r="AM404">
        <v>0.12</v>
      </c>
      <c r="AO404">
        <v>42.66</v>
      </c>
      <c r="AP404">
        <v>40.15</v>
      </c>
      <c r="AQ404">
        <v>38.75</v>
      </c>
    </row>
    <row r="405" spans="1:43" x14ac:dyDescent="0.2">
      <c r="B405">
        <v>403</v>
      </c>
      <c r="C405">
        <v>150</v>
      </c>
      <c r="D405" s="1">
        <v>43714</v>
      </c>
      <c r="E405" s="2">
        <v>0.54833333333333334</v>
      </c>
      <c r="F405">
        <v>1.6</v>
      </c>
      <c r="G405">
        <v>0</v>
      </c>
      <c r="H405">
        <v>0</v>
      </c>
      <c r="I405">
        <v>248</v>
      </c>
      <c r="J405">
        <v>55</v>
      </c>
      <c r="K405">
        <v>-0.53</v>
      </c>
      <c r="L405">
        <v>0</v>
      </c>
      <c r="M405">
        <v>191.4</v>
      </c>
      <c r="N405">
        <v>207.7</v>
      </c>
      <c r="O405">
        <v>16.39</v>
      </c>
      <c r="P405">
        <v>7.9000000000000001E-2</v>
      </c>
      <c r="Q405">
        <v>8.2000000000000003E-2</v>
      </c>
      <c r="R405">
        <v>0.1079</v>
      </c>
      <c r="S405">
        <v>6.74</v>
      </c>
      <c r="T405">
        <v>205.6</v>
      </c>
      <c r="U405">
        <v>209.6</v>
      </c>
      <c r="V405">
        <v>327</v>
      </c>
      <c r="Z405">
        <v>0.72499999999999998</v>
      </c>
      <c r="AD405">
        <v>556</v>
      </c>
      <c r="AG405">
        <v>28.63</v>
      </c>
      <c r="AH405">
        <v>1531</v>
      </c>
      <c r="AI405">
        <v>0</v>
      </c>
      <c r="AJ405">
        <v>0</v>
      </c>
      <c r="AK405" t="s">
        <v>56</v>
      </c>
      <c r="AL405" t="s">
        <v>57</v>
      </c>
      <c r="AM405">
        <v>0.09</v>
      </c>
      <c r="AO405">
        <v>42.66</v>
      </c>
      <c r="AP405">
        <v>40.15</v>
      </c>
      <c r="AQ405">
        <v>38.75</v>
      </c>
    </row>
    <row r="406" spans="1:43" x14ac:dyDescent="0.2">
      <c r="B406">
        <v>404</v>
      </c>
      <c r="C406">
        <v>150</v>
      </c>
      <c r="D406" s="1">
        <v>43714</v>
      </c>
      <c r="E406" s="2">
        <v>0.54844907407407406</v>
      </c>
      <c r="F406">
        <v>1.6</v>
      </c>
      <c r="G406">
        <v>0</v>
      </c>
      <c r="H406">
        <v>0</v>
      </c>
      <c r="I406">
        <v>248</v>
      </c>
      <c r="J406">
        <v>55</v>
      </c>
      <c r="K406">
        <v>-0.53</v>
      </c>
      <c r="L406">
        <v>0</v>
      </c>
      <c r="M406">
        <v>192.1</v>
      </c>
      <c r="N406">
        <v>209.1</v>
      </c>
      <c r="O406">
        <v>16.93</v>
      </c>
      <c r="P406">
        <v>8.1000000000000003E-2</v>
      </c>
      <c r="Q406">
        <v>0.08</v>
      </c>
      <c r="R406">
        <v>0.1013</v>
      </c>
      <c r="S406">
        <v>6.33</v>
      </c>
      <c r="T406">
        <v>206.1</v>
      </c>
      <c r="U406">
        <v>209.4</v>
      </c>
      <c r="V406">
        <v>351</v>
      </c>
      <c r="Z406">
        <v>0.72099999999999997</v>
      </c>
      <c r="AD406">
        <v>594.9</v>
      </c>
      <c r="AG406">
        <v>28</v>
      </c>
      <c r="AH406">
        <v>1537</v>
      </c>
      <c r="AI406">
        <v>0</v>
      </c>
      <c r="AJ406">
        <v>0</v>
      </c>
      <c r="AK406" t="s">
        <v>56</v>
      </c>
      <c r="AL406" t="s">
        <v>57</v>
      </c>
      <c r="AM406">
        <v>0.13</v>
      </c>
      <c r="AO406">
        <v>42.66</v>
      </c>
      <c r="AP406">
        <v>40.21</v>
      </c>
      <c r="AQ406">
        <v>38.799999999999997</v>
      </c>
    </row>
    <row r="407" spans="1:43" x14ac:dyDescent="0.2">
      <c r="D407" s="1"/>
      <c r="E407" s="2"/>
      <c r="M407" s="3">
        <f>AVERAGE(M402:M406)</f>
        <v>191.57999999999998</v>
      </c>
      <c r="P407" s="3">
        <f>AVERAGE(P402:P406)</f>
        <v>0.08</v>
      </c>
      <c r="S407" s="3">
        <f>AVERAGE(S402:S406)</f>
        <v>6.4279999999999999</v>
      </c>
    </row>
    <row r="408" spans="1:43" s="6" customFormat="1" x14ac:dyDescent="0.2">
      <c r="D408" s="10"/>
      <c r="E408" s="11"/>
    </row>
    <row r="409" spans="1:43" x14ac:dyDescent="0.2">
      <c r="A409" t="s">
        <v>164</v>
      </c>
      <c r="B409">
        <v>534</v>
      </c>
      <c r="C409">
        <v>150</v>
      </c>
      <c r="D409" s="1">
        <v>43714</v>
      </c>
      <c r="E409" s="2">
        <v>0.70697916666666671</v>
      </c>
      <c r="F409">
        <v>1.6</v>
      </c>
      <c r="G409">
        <v>0</v>
      </c>
      <c r="H409">
        <v>0</v>
      </c>
      <c r="I409">
        <v>258</v>
      </c>
      <c r="J409">
        <v>59.4</v>
      </c>
      <c r="K409">
        <v>-0.55000000000000004</v>
      </c>
      <c r="L409">
        <v>0</v>
      </c>
      <c r="M409">
        <v>92.1</v>
      </c>
      <c r="N409">
        <v>204.8</v>
      </c>
      <c r="O409">
        <v>112.7</v>
      </c>
      <c r="P409">
        <v>0.55000000000000004</v>
      </c>
      <c r="Q409">
        <v>0.501</v>
      </c>
      <c r="R409">
        <v>7.7100000000000002E-2</v>
      </c>
      <c r="S409">
        <v>4.82</v>
      </c>
      <c r="T409">
        <v>151.9</v>
      </c>
      <c r="U409">
        <v>185</v>
      </c>
      <c r="V409">
        <v>429</v>
      </c>
      <c r="Z409">
        <v>0.73599999999999999</v>
      </c>
      <c r="AD409">
        <v>374.6</v>
      </c>
      <c r="AG409">
        <v>1.9750000000000001</v>
      </c>
      <c r="AH409">
        <v>736.8</v>
      </c>
      <c r="AI409">
        <v>0</v>
      </c>
      <c r="AJ409">
        <v>0</v>
      </c>
      <c r="AK409" t="s">
        <v>56</v>
      </c>
      <c r="AL409" t="s">
        <v>57</v>
      </c>
      <c r="AM409">
        <v>0.16</v>
      </c>
      <c r="AO409">
        <v>42.92</v>
      </c>
      <c r="AP409">
        <v>40.31</v>
      </c>
      <c r="AQ409">
        <v>39.06</v>
      </c>
    </row>
    <row r="410" spans="1:43" x14ac:dyDescent="0.2">
      <c r="B410">
        <v>535</v>
      </c>
      <c r="C410">
        <v>150</v>
      </c>
      <c r="D410" s="1">
        <v>43714</v>
      </c>
      <c r="E410" s="2">
        <v>0.70716435185185189</v>
      </c>
      <c r="F410">
        <v>1.6</v>
      </c>
      <c r="G410">
        <v>0</v>
      </c>
      <c r="H410">
        <v>0</v>
      </c>
      <c r="I410">
        <v>258</v>
      </c>
      <c r="J410">
        <v>59.3</v>
      </c>
      <c r="K410">
        <v>-0.55000000000000004</v>
      </c>
      <c r="L410">
        <v>0</v>
      </c>
      <c r="M410">
        <v>91.79</v>
      </c>
      <c r="N410">
        <v>204.3</v>
      </c>
      <c r="O410">
        <v>112.5</v>
      </c>
      <c r="P410">
        <v>0.55100000000000005</v>
      </c>
      <c r="Q410">
        <v>0.49399999999999999</v>
      </c>
      <c r="R410">
        <v>7.8600000000000003E-2</v>
      </c>
      <c r="S410">
        <v>4.91</v>
      </c>
      <c r="T410">
        <v>151.80000000000001</v>
      </c>
      <c r="U410">
        <v>184.8</v>
      </c>
      <c r="V410">
        <v>419</v>
      </c>
      <c r="Z410">
        <v>0.73699999999999999</v>
      </c>
      <c r="AD410">
        <v>366.1</v>
      </c>
      <c r="AG410">
        <v>1.9670000000000001</v>
      </c>
      <c r="AH410">
        <v>734.3</v>
      </c>
      <c r="AI410">
        <v>0</v>
      </c>
      <c r="AJ410">
        <v>0</v>
      </c>
      <c r="AK410" t="s">
        <v>56</v>
      </c>
      <c r="AL410" t="s">
        <v>57</v>
      </c>
      <c r="AM410">
        <v>0.13</v>
      </c>
      <c r="AO410">
        <v>42.92</v>
      </c>
      <c r="AP410">
        <v>40.36</v>
      </c>
      <c r="AQ410">
        <v>39.06</v>
      </c>
    </row>
    <row r="411" spans="1:43" x14ac:dyDescent="0.2">
      <c r="B411">
        <v>536</v>
      </c>
      <c r="C411">
        <v>150</v>
      </c>
      <c r="D411" s="1">
        <v>43714</v>
      </c>
      <c r="E411" s="2">
        <v>0.70733796296296303</v>
      </c>
      <c r="F411">
        <v>1.6</v>
      </c>
      <c r="G411">
        <v>0</v>
      </c>
      <c r="H411">
        <v>0</v>
      </c>
      <c r="I411">
        <v>258</v>
      </c>
      <c r="J411">
        <v>59.4</v>
      </c>
      <c r="K411">
        <v>-0.55000000000000004</v>
      </c>
      <c r="L411">
        <v>0</v>
      </c>
      <c r="M411">
        <v>92.64</v>
      </c>
      <c r="N411">
        <v>204.7</v>
      </c>
      <c r="O411">
        <v>112.1</v>
      </c>
      <c r="P411">
        <v>0.54700000000000004</v>
      </c>
      <c r="Q411">
        <v>0.499</v>
      </c>
      <c r="R411">
        <v>7.7200000000000005E-2</v>
      </c>
      <c r="S411">
        <v>4.82</v>
      </c>
      <c r="T411">
        <v>152.19999999999999</v>
      </c>
      <c r="U411">
        <v>184.9</v>
      </c>
      <c r="V411">
        <v>426</v>
      </c>
      <c r="Z411">
        <v>0.73599999999999999</v>
      </c>
      <c r="AD411">
        <v>376.4</v>
      </c>
      <c r="AG411">
        <v>1.9970000000000001</v>
      </c>
      <c r="AH411">
        <v>741.1</v>
      </c>
      <c r="AI411">
        <v>0</v>
      </c>
      <c r="AJ411">
        <v>0</v>
      </c>
      <c r="AK411" t="s">
        <v>56</v>
      </c>
      <c r="AL411" t="s">
        <v>57</v>
      </c>
      <c r="AM411">
        <v>0.13</v>
      </c>
      <c r="AO411">
        <v>42.87</v>
      </c>
      <c r="AP411">
        <v>40.409999999999997</v>
      </c>
      <c r="AQ411">
        <v>39.06</v>
      </c>
    </row>
    <row r="412" spans="1:43" x14ac:dyDescent="0.2">
      <c r="B412">
        <v>537</v>
      </c>
      <c r="C412">
        <v>150</v>
      </c>
      <c r="D412" s="1">
        <v>43714</v>
      </c>
      <c r="E412" s="2">
        <v>0.7076041666666667</v>
      </c>
      <c r="F412">
        <v>1.6</v>
      </c>
      <c r="G412">
        <v>0</v>
      </c>
      <c r="H412">
        <v>0</v>
      </c>
      <c r="I412">
        <v>258</v>
      </c>
      <c r="J412">
        <v>59.4</v>
      </c>
      <c r="K412">
        <v>-0.55000000000000004</v>
      </c>
      <c r="L412">
        <v>0</v>
      </c>
      <c r="M412">
        <v>92.91</v>
      </c>
      <c r="N412">
        <v>205.2</v>
      </c>
      <c r="O412">
        <v>112.3</v>
      </c>
      <c r="P412">
        <v>0.54700000000000004</v>
      </c>
      <c r="Q412">
        <v>0.498</v>
      </c>
      <c r="R412">
        <v>7.8600000000000003E-2</v>
      </c>
      <c r="S412">
        <v>4.92</v>
      </c>
      <c r="T412">
        <v>152.30000000000001</v>
      </c>
      <c r="U412">
        <v>184.9</v>
      </c>
      <c r="V412">
        <v>420</v>
      </c>
      <c r="Z412">
        <v>0.73399999999999999</v>
      </c>
      <c r="AD412">
        <v>370.4</v>
      </c>
      <c r="AG412">
        <v>2.0030000000000001</v>
      </c>
      <c r="AH412">
        <v>743.3</v>
      </c>
      <c r="AI412">
        <v>0</v>
      </c>
      <c r="AJ412">
        <v>0</v>
      </c>
      <c r="AK412" t="s">
        <v>56</v>
      </c>
      <c r="AL412" t="s">
        <v>57</v>
      </c>
      <c r="AM412">
        <v>0.13</v>
      </c>
      <c r="AO412">
        <v>42.92</v>
      </c>
      <c r="AP412">
        <v>40.409999999999997</v>
      </c>
      <c r="AQ412">
        <v>39.06</v>
      </c>
    </row>
    <row r="413" spans="1:43" x14ac:dyDescent="0.2">
      <c r="B413">
        <v>538</v>
      </c>
      <c r="C413">
        <v>150</v>
      </c>
      <c r="D413" s="1">
        <v>43714</v>
      </c>
      <c r="E413" s="2">
        <v>0.70778935185185177</v>
      </c>
      <c r="F413">
        <v>1.6</v>
      </c>
      <c r="G413">
        <v>0</v>
      </c>
      <c r="H413">
        <v>0</v>
      </c>
      <c r="I413">
        <v>258</v>
      </c>
      <c r="J413">
        <v>59.6</v>
      </c>
      <c r="K413">
        <v>-0.55000000000000004</v>
      </c>
      <c r="L413">
        <v>0</v>
      </c>
      <c r="M413">
        <v>93.51</v>
      </c>
      <c r="N413">
        <v>205.6</v>
      </c>
      <c r="O413">
        <v>112.1</v>
      </c>
      <c r="P413">
        <v>0.54500000000000004</v>
      </c>
      <c r="Q413">
        <v>0.496</v>
      </c>
      <c r="R413">
        <v>7.8200000000000006E-2</v>
      </c>
      <c r="S413">
        <v>4.8899999999999997</v>
      </c>
      <c r="T413">
        <v>153.30000000000001</v>
      </c>
      <c r="U413">
        <v>185.8</v>
      </c>
      <c r="V413">
        <v>420</v>
      </c>
      <c r="Z413">
        <v>0.73299999999999998</v>
      </c>
      <c r="AD413">
        <v>375.1</v>
      </c>
      <c r="AG413">
        <v>2.024</v>
      </c>
      <c r="AH413">
        <v>748.1</v>
      </c>
      <c r="AI413">
        <v>0</v>
      </c>
      <c r="AJ413">
        <v>0</v>
      </c>
      <c r="AK413" t="s">
        <v>56</v>
      </c>
      <c r="AL413" t="s">
        <v>57</v>
      </c>
      <c r="AM413">
        <v>0.14000000000000001</v>
      </c>
      <c r="AO413">
        <v>42.92</v>
      </c>
      <c r="AP413">
        <v>40.47</v>
      </c>
      <c r="AQ413">
        <v>39.06</v>
      </c>
    </row>
    <row r="414" spans="1:43" x14ac:dyDescent="0.2">
      <c r="D414" s="1"/>
      <c r="E414" s="2"/>
      <c r="M414" s="3">
        <f>AVERAGE(M409:M413)</f>
        <v>92.589999999999989</v>
      </c>
      <c r="P414" s="3">
        <f>AVERAGE(P409:P413)</f>
        <v>0.54800000000000004</v>
      </c>
      <c r="S414" s="3">
        <f>AVERAGE(S409:S413)</f>
        <v>4.8719999999999999</v>
      </c>
    </row>
    <row r="415" spans="1:43" x14ac:dyDescent="0.2">
      <c r="A415" t="s">
        <v>165</v>
      </c>
      <c r="B415">
        <v>539</v>
      </c>
      <c r="C415">
        <v>150</v>
      </c>
      <c r="D415" s="1">
        <v>43714</v>
      </c>
      <c r="E415" s="2">
        <v>0.71553240740740742</v>
      </c>
      <c r="F415">
        <v>1.6</v>
      </c>
      <c r="G415">
        <v>0</v>
      </c>
      <c r="H415">
        <v>0</v>
      </c>
      <c r="I415">
        <v>258</v>
      </c>
      <c r="J415">
        <v>49.1</v>
      </c>
      <c r="K415">
        <v>-0.55000000000000004</v>
      </c>
      <c r="L415">
        <v>0</v>
      </c>
      <c r="M415">
        <v>73.08</v>
      </c>
      <c r="N415">
        <v>164.3</v>
      </c>
      <c r="O415">
        <v>91.19</v>
      </c>
      <c r="P415">
        <v>0.55500000000000005</v>
      </c>
      <c r="Q415">
        <v>0.51100000000000001</v>
      </c>
      <c r="R415">
        <v>8.0199999999999994E-2</v>
      </c>
      <c r="S415">
        <v>5.01</v>
      </c>
      <c r="T415">
        <v>122.1</v>
      </c>
      <c r="U415">
        <v>147.80000000000001</v>
      </c>
      <c r="V415">
        <v>420</v>
      </c>
      <c r="Y415">
        <v>0.1</v>
      </c>
      <c r="Z415">
        <v>0.91700000000000004</v>
      </c>
      <c r="AD415">
        <v>285.7</v>
      </c>
      <c r="AG415">
        <v>1.5529999999999999</v>
      </c>
      <c r="AH415">
        <v>584.6</v>
      </c>
      <c r="AI415">
        <v>0</v>
      </c>
      <c r="AJ415">
        <v>0</v>
      </c>
      <c r="AK415" t="s">
        <v>56</v>
      </c>
      <c r="AL415" t="s">
        <v>57</v>
      </c>
      <c r="AM415">
        <v>0.16</v>
      </c>
      <c r="AO415">
        <v>42.92</v>
      </c>
      <c r="AP415">
        <v>40.36</v>
      </c>
      <c r="AQ415">
        <v>39.06</v>
      </c>
    </row>
    <row r="416" spans="1:43" x14ac:dyDescent="0.2">
      <c r="B416">
        <v>540</v>
      </c>
      <c r="C416">
        <v>150</v>
      </c>
      <c r="D416" s="1">
        <v>43714</v>
      </c>
      <c r="E416" s="2">
        <v>0.71564814814814814</v>
      </c>
      <c r="F416">
        <v>1.6</v>
      </c>
      <c r="G416">
        <v>0</v>
      </c>
      <c r="H416">
        <v>0</v>
      </c>
      <c r="I416">
        <v>258</v>
      </c>
      <c r="J416">
        <v>49.1</v>
      </c>
      <c r="K416">
        <v>-0.55000000000000004</v>
      </c>
      <c r="L416">
        <v>0</v>
      </c>
      <c r="M416">
        <v>73.14</v>
      </c>
      <c r="N416">
        <v>164.3</v>
      </c>
      <c r="O416">
        <v>91.14</v>
      </c>
      <c r="P416">
        <v>0.55500000000000005</v>
      </c>
      <c r="Q416">
        <v>0.504</v>
      </c>
      <c r="R416">
        <v>8.0100000000000005E-2</v>
      </c>
      <c r="S416">
        <v>5.01</v>
      </c>
      <c r="T416">
        <v>122.2</v>
      </c>
      <c r="U416">
        <v>147.6</v>
      </c>
      <c r="V416">
        <v>420</v>
      </c>
      <c r="Y416">
        <v>0.1</v>
      </c>
      <c r="Z416">
        <v>0.91700000000000004</v>
      </c>
      <c r="AD416">
        <v>286.3</v>
      </c>
      <c r="AG416">
        <v>1.556</v>
      </c>
      <c r="AH416">
        <v>585.1</v>
      </c>
      <c r="AI416">
        <v>0</v>
      </c>
      <c r="AJ416">
        <v>0</v>
      </c>
      <c r="AK416" t="s">
        <v>56</v>
      </c>
      <c r="AL416" t="s">
        <v>57</v>
      </c>
      <c r="AM416">
        <v>0.18</v>
      </c>
      <c r="AO416">
        <v>42.92</v>
      </c>
      <c r="AP416">
        <v>40.36</v>
      </c>
      <c r="AQ416">
        <v>39.06</v>
      </c>
    </row>
    <row r="417" spans="1:43" x14ac:dyDescent="0.2">
      <c r="B417">
        <v>541</v>
      </c>
      <c r="C417">
        <v>150</v>
      </c>
      <c r="D417" s="1">
        <v>43714</v>
      </c>
      <c r="E417" s="2">
        <v>0.71583333333333332</v>
      </c>
      <c r="F417">
        <v>1.6</v>
      </c>
      <c r="G417">
        <v>0</v>
      </c>
      <c r="H417">
        <v>0</v>
      </c>
      <c r="I417">
        <v>258</v>
      </c>
      <c r="J417">
        <v>49.2</v>
      </c>
      <c r="K417">
        <v>-0.55000000000000004</v>
      </c>
      <c r="L417">
        <v>0</v>
      </c>
      <c r="M417">
        <v>73.53</v>
      </c>
      <c r="N417">
        <v>164.5</v>
      </c>
      <c r="O417">
        <v>91.01</v>
      </c>
      <c r="P417">
        <v>0.55300000000000005</v>
      </c>
      <c r="Q417">
        <v>0.51</v>
      </c>
      <c r="R417">
        <v>8.0299999999999996E-2</v>
      </c>
      <c r="S417">
        <v>5.0199999999999996</v>
      </c>
      <c r="T417">
        <v>122.2</v>
      </c>
      <c r="U417">
        <v>148.19999999999999</v>
      </c>
      <c r="V417">
        <v>417</v>
      </c>
      <c r="Y417">
        <v>0.1</v>
      </c>
      <c r="Z417">
        <v>0.91600000000000004</v>
      </c>
      <c r="AD417">
        <v>287</v>
      </c>
      <c r="AG417">
        <v>1.569</v>
      </c>
      <c r="AH417">
        <v>588.20000000000005</v>
      </c>
      <c r="AI417">
        <v>0</v>
      </c>
      <c r="AJ417">
        <v>0</v>
      </c>
      <c r="AK417" t="s">
        <v>56</v>
      </c>
      <c r="AL417" t="s">
        <v>57</v>
      </c>
      <c r="AM417">
        <v>0.18</v>
      </c>
      <c r="AO417">
        <v>42.92</v>
      </c>
      <c r="AP417">
        <v>40.47</v>
      </c>
      <c r="AQ417">
        <v>39.01</v>
      </c>
    </row>
    <row r="418" spans="1:43" x14ac:dyDescent="0.2">
      <c r="B418">
        <v>542</v>
      </c>
      <c r="C418">
        <v>150</v>
      </c>
      <c r="D418" s="1">
        <v>43714</v>
      </c>
      <c r="E418" s="2">
        <v>0.71598379629629638</v>
      </c>
      <c r="F418">
        <v>1.6</v>
      </c>
      <c r="G418">
        <v>0</v>
      </c>
      <c r="H418">
        <v>0</v>
      </c>
      <c r="I418">
        <v>258</v>
      </c>
      <c r="J418">
        <v>49.1</v>
      </c>
      <c r="K418">
        <v>-0.55000000000000004</v>
      </c>
      <c r="L418">
        <v>0</v>
      </c>
      <c r="M418">
        <v>73.069999999999993</v>
      </c>
      <c r="N418">
        <v>164.4</v>
      </c>
      <c r="O418">
        <v>91.38</v>
      </c>
      <c r="P418">
        <v>0.55600000000000005</v>
      </c>
      <c r="Q418">
        <v>0.51200000000000001</v>
      </c>
      <c r="R418">
        <v>8.1900000000000001E-2</v>
      </c>
      <c r="S418">
        <v>5.12</v>
      </c>
      <c r="T418">
        <v>122</v>
      </c>
      <c r="U418">
        <v>149</v>
      </c>
      <c r="V418">
        <v>404</v>
      </c>
      <c r="Y418">
        <v>0.1</v>
      </c>
      <c r="Z418">
        <v>0.91600000000000004</v>
      </c>
      <c r="AD418">
        <v>279.8</v>
      </c>
      <c r="AG418">
        <v>1.552</v>
      </c>
      <c r="AH418">
        <v>584.5</v>
      </c>
      <c r="AI418">
        <v>0</v>
      </c>
      <c r="AJ418">
        <v>0</v>
      </c>
      <c r="AK418" t="s">
        <v>56</v>
      </c>
      <c r="AL418" t="s">
        <v>57</v>
      </c>
      <c r="AM418">
        <v>0.18</v>
      </c>
      <c r="AO418">
        <v>42.97</v>
      </c>
      <c r="AP418">
        <v>40.47</v>
      </c>
      <c r="AQ418">
        <v>39.06</v>
      </c>
    </row>
    <row r="419" spans="1:43" x14ac:dyDescent="0.2">
      <c r="B419">
        <v>543</v>
      </c>
      <c r="C419">
        <v>150</v>
      </c>
      <c r="D419" s="1">
        <v>43714</v>
      </c>
      <c r="E419" s="2">
        <v>0.71636574074074078</v>
      </c>
      <c r="F419">
        <v>1.6</v>
      </c>
      <c r="G419">
        <v>0</v>
      </c>
      <c r="H419">
        <v>0</v>
      </c>
      <c r="I419">
        <v>258</v>
      </c>
      <c r="J419">
        <v>49.3</v>
      </c>
      <c r="K419">
        <v>-0.55000000000000004</v>
      </c>
      <c r="L419">
        <v>0</v>
      </c>
      <c r="M419">
        <v>73.150000000000006</v>
      </c>
      <c r="N419">
        <v>165.5</v>
      </c>
      <c r="O419">
        <v>92.38</v>
      </c>
      <c r="P419">
        <v>0.55800000000000005</v>
      </c>
      <c r="Q419">
        <v>0.50700000000000001</v>
      </c>
      <c r="R419">
        <v>8.1799999999999998E-2</v>
      </c>
      <c r="S419">
        <v>5.1100000000000003</v>
      </c>
      <c r="T419">
        <v>122.3</v>
      </c>
      <c r="U419">
        <v>148.30000000000001</v>
      </c>
      <c r="V419">
        <v>408</v>
      </c>
      <c r="Y419">
        <v>0.09</v>
      </c>
      <c r="Z419">
        <v>0.91</v>
      </c>
      <c r="AD419">
        <v>280.2</v>
      </c>
      <c r="AG419">
        <v>1.5469999999999999</v>
      </c>
      <c r="AH419">
        <v>585.20000000000005</v>
      </c>
      <c r="AI419">
        <v>0</v>
      </c>
      <c r="AJ419">
        <v>0</v>
      </c>
      <c r="AK419" t="s">
        <v>56</v>
      </c>
      <c r="AL419" t="s">
        <v>57</v>
      </c>
      <c r="AM419">
        <v>0.13</v>
      </c>
      <c r="AO419">
        <v>42.92</v>
      </c>
      <c r="AP419">
        <v>40.36</v>
      </c>
      <c r="AQ419">
        <v>39.06</v>
      </c>
    </row>
    <row r="420" spans="1:43" x14ac:dyDescent="0.2">
      <c r="D420" s="1"/>
      <c r="E420" s="2"/>
      <c r="M420" s="3">
        <f>AVERAGE(M415:M419)</f>
        <v>73.194000000000003</v>
      </c>
      <c r="P420" s="3">
        <f>AVERAGE(P415:P419)</f>
        <v>0.5554</v>
      </c>
      <c r="S420" s="3">
        <f>AVERAGE(S415:S419)</f>
        <v>5.0540000000000003</v>
      </c>
    </row>
    <row r="421" spans="1:43" x14ac:dyDescent="0.2">
      <c r="A421" t="s">
        <v>166</v>
      </c>
      <c r="B421">
        <v>544</v>
      </c>
      <c r="C421">
        <v>150</v>
      </c>
      <c r="D421" s="1">
        <v>43714</v>
      </c>
      <c r="E421" s="2">
        <v>0.72782407407407401</v>
      </c>
      <c r="F421">
        <v>1.6</v>
      </c>
      <c r="G421">
        <v>0</v>
      </c>
      <c r="H421">
        <v>0</v>
      </c>
      <c r="I421">
        <v>258</v>
      </c>
      <c r="J421">
        <v>41.4</v>
      </c>
      <c r="K421">
        <v>-0.55000000000000004</v>
      </c>
      <c r="L421">
        <v>0</v>
      </c>
      <c r="M421">
        <v>89.82</v>
      </c>
      <c r="N421">
        <v>113.9</v>
      </c>
      <c r="O421">
        <v>24.07</v>
      </c>
      <c r="P421">
        <v>0.21099999999999999</v>
      </c>
      <c r="Q421">
        <v>0.22</v>
      </c>
      <c r="R421">
        <v>7.8100000000000003E-2</v>
      </c>
      <c r="S421">
        <v>4.88</v>
      </c>
      <c r="T421">
        <v>105.1</v>
      </c>
      <c r="U421">
        <v>111.8</v>
      </c>
      <c r="V421">
        <v>407</v>
      </c>
      <c r="Y421">
        <v>0.59</v>
      </c>
      <c r="Z421">
        <v>1.323</v>
      </c>
      <c r="AD421">
        <v>360.6</v>
      </c>
      <c r="AG421">
        <v>5.016</v>
      </c>
      <c r="AH421">
        <v>718.6</v>
      </c>
      <c r="AI421">
        <v>0</v>
      </c>
      <c r="AJ421">
        <v>0</v>
      </c>
      <c r="AK421" t="s">
        <v>56</v>
      </c>
      <c r="AL421" t="s">
        <v>57</v>
      </c>
      <c r="AM421">
        <v>0.19</v>
      </c>
      <c r="AO421">
        <v>42.87</v>
      </c>
      <c r="AP421">
        <v>40.36</v>
      </c>
      <c r="AQ421">
        <v>38.950000000000003</v>
      </c>
    </row>
    <row r="422" spans="1:43" x14ac:dyDescent="0.2">
      <c r="B422">
        <v>545</v>
      </c>
      <c r="C422">
        <v>150</v>
      </c>
      <c r="D422" s="1">
        <v>43714</v>
      </c>
      <c r="E422" s="2">
        <v>0.72832175925925924</v>
      </c>
      <c r="F422">
        <v>1.6</v>
      </c>
      <c r="G422">
        <v>0</v>
      </c>
      <c r="H422">
        <v>0</v>
      </c>
      <c r="I422">
        <v>268</v>
      </c>
      <c r="J422">
        <v>42.5</v>
      </c>
      <c r="K422">
        <v>-0.55000000000000004</v>
      </c>
      <c r="L422">
        <v>0</v>
      </c>
      <c r="M422">
        <v>67.69</v>
      </c>
      <c r="N422">
        <v>87.24</v>
      </c>
      <c r="O422">
        <v>19.55</v>
      </c>
      <c r="P422">
        <v>0.224</v>
      </c>
      <c r="Q422">
        <v>0.23300000000000001</v>
      </c>
      <c r="R422">
        <v>7.8200000000000006E-2</v>
      </c>
      <c r="S422">
        <v>4.8899999999999997</v>
      </c>
      <c r="T422">
        <v>80.06</v>
      </c>
      <c r="U422">
        <v>85.45</v>
      </c>
      <c r="V422">
        <v>412</v>
      </c>
      <c r="Y422">
        <v>1.08</v>
      </c>
      <c r="Z422">
        <v>1.7270000000000001</v>
      </c>
      <c r="AD422">
        <v>271.39999999999998</v>
      </c>
      <c r="AG422">
        <v>3.5640000000000001</v>
      </c>
      <c r="AH422">
        <v>541.5</v>
      </c>
      <c r="AI422">
        <v>0</v>
      </c>
      <c r="AJ422">
        <v>0</v>
      </c>
      <c r="AK422" t="s">
        <v>56</v>
      </c>
      <c r="AL422" t="s">
        <v>57</v>
      </c>
      <c r="AM422">
        <v>0.2</v>
      </c>
      <c r="AO422">
        <v>42.92</v>
      </c>
      <c r="AP422">
        <v>40.31</v>
      </c>
      <c r="AQ422">
        <v>39.01</v>
      </c>
    </row>
    <row r="423" spans="1:43" x14ac:dyDescent="0.2">
      <c r="B423">
        <v>546</v>
      </c>
      <c r="C423">
        <v>150</v>
      </c>
      <c r="D423" s="1">
        <v>43714</v>
      </c>
      <c r="E423" s="2">
        <v>0.72843750000000007</v>
      </c>
      <c r="F423">
        <v>1.6</v>
      </c>
      <c r="G423">
        <v>0</v>
      </c>
      <c r="H423">
        <v>0</v>
      </c>
      <c r="I423">
        <v>268</v>
      </c>
      <c r="J423">
        <v>42.6</v>
      </c>
      <c r="K423">
        <v>-0.55000000000000004</v>
      </c>
      <c r="L423">
        <v>0</v>
      </c>
      <c r="M423">
        <v>67.69</v>
      </c>
      <c r="N423">
        <v>87.67</v>
      </c>
      <c r="O423">
        <v>19.98</v>
      </c>
      <c r="P423">
        <v>0.22800000000000001</v>
      </c>
      <c r="Q423">
        <v>0.23699999999999999</v>
      </c>
      <c r="R423">
        <v>8.0600000000000005E-2</v>
      </c>
      <c r="S423">
        <v>5.04</v>
      </c>
      <c r="T423">
        <v>80.459999999999994</v>
      </c>
      <c r="U423">
        <v>86.14</v>
      </c>
      <c r="V423">
        <v>393</v>
      </c>
      <c r="Y423">
        <v>1.06</v>
      </c>
      <c r="Z423">
        <v>1.718</v>
      </c>
      <c r="AD423">
        <v>263.3</v>
      </c>
      <c r="AG423">
        <v>3.5049999999999999</v>
      </c>
      <c r="AH423">
        <v>541.5</v>
      </c>
      <c r="AI423">
        <v>0</v>
      </c>
      <c r="AJ423">
        <v>0</v>
      </c>
      <c r="AK423" t="s">
        <v>56</v>
      </c>
      <c r="AL423" t="s">
        <v>57</v>
      </c>
      <c r="AM423">
        <v>0.2</v>
      </c>
      <c r="AO423">
        <v>42.87</v>
      </c>
      <c r="AP423">
        <v>40.36</v>
      </c>
      <c r="AQ423">
        <v>39.01</v>
      </c>
    </row>
    <row r="424" spans="1:43" x14ac:dyDescent="0.2">
      <c r="B424">
        <v>547</v>
      </c>
      <c r="C424">
        <v>150</v>
      </c>
      <c r="D424" s="1">
        <v>43714</v>
      </c>
      <c r="E424" s="2">
        <v>0.72855324074074079</v>
      </c>
      <c r="F424">
        <v>1.6</v>
      </c>
      <c r="G424">
        <v>0</v>
      </c>
      <c r="H424">
        <v>0</v>
      </c>
      <c r="I424">
        <v>268</v>
      </c>
      <c r="J424">
        <v>43.7</v>
      </c>
      <c r="K424">
        <v>-0.55000000000000004</v>
      </c>
      <c r="L424">
        <v>0</v>
      </c>
      <c r="M424">
        <v>69.84</v>
      </c>
      <c r="N424">
        <v>90.58</v>
      </c>
      <c r="O424">
        <v>20.74</v>
      </c>
      <c r="P424">
        <v>0.22900000000000001</v>
      </c>
      <c r="Q424">
        <v>0.23799999999999999</v>
      </c>
      <c r="R424">
        <v>8.0799999999999997E-2</v>
      </c>
      <c r="S424">
        <v>5.05</v>
      </c>
      <c r="T424">
        <v>82.92</v>
      </c>
      <c r="U424">
        <v>88.66</v>
      </c>
      <c r="V424">
        <v>396</v>
      </c>
      <c r="Y424">
        <v>1</v>
      </c>
      <c r="Z424">
        <v>1.663</v>
      </c>
      <c r="AD424">
        <v>270.89999999999998</v>
      </c>
      <c r="AG424">
        <v>3.5990000000000002</v>
      </c>
      <c r="AH424">
        <v>558.70000000000005</v>
      </c>
      <c r="AI424">
        <v>0</v>
      </c>
      <c r="AJ424">
        <v>0</v>
      </c>
      <c r="AK424" t="s">
        <v>56</v>
      </c>
      <c r="AL424" t="s">
        <v>57</v>
      </c>
      <c r="AM424">
        <v>0.25</v>
      </c>
      <c r="AO424">
        <v>42.92</v>
      </c>
      <c r="AP424">
        <v>40.36</v>
      </c>
      <c r="AQ424">
        <v>38.950000000000003</v>
      </c>
    </row>
    <row r="425" spans="1:43" x14ac:dyDescent="0.2">
      <c r="B425">
        <v>548</v>
      </c>
      <c r="C425">
        <v>150</v>
      </c>
      <c r="D425" s="1">
        <v>43714</v>
      </c>
      <c r="E425" s="2">
        <v>0.7286689814814814</v>
      </c>
      <c r="F425">
        <v>1.6</v>
      </c>
      <c r="G425">
        <v>0</v>
      </c>
      <c r="H425">
        <v>0</v>
      </c>
      <c r="I425">
        <v>268</v>
      </c>
      <c r="J425">
        <v>44</v>
      </c>
      <c r="K425">
        <v>-0.55000000000000004</v>
      </c>
      <c r="L425">
        <v>0</v>
      </c>
      <c r="M425">
        <v>70.180000000000007</v>
      </c>
      <c r="N425">
        <v>91.52</v>
      </c>
      <c r="O425">
        <v>21.34</v>
      </c>
      <c r="P425">
        <v>0.23300000000000001</v>
      </c>
      <c r="Q425">
        <v>0.24199999999999999</v>
      </c>
      <c r="R425">
        <v>8.0299999999999996E-2</v>
      </c>
      <c r="S425">
        <v>5.0199999999999996</v>
      </c>
      <c r="T425">
        <v>83.36</v>
      </c>
      <c r="U425">
        <v>89.58</v>
      </c>
      <c r="V425">
        <v>394</v>
      </c>
      <c r="Y425">
        <v>0.98</v>
      </c>
      <c r="Z425">
        <v>1.6459999999999999</v>
      </c>
      <c r="AD425">
        <v>274</v>
      </c>
      <c r="AG425">
        <v>3.552</v>
      </c>
      <c r="AH425">
        <v>561.5</v>
      </c>
      <c r="AI425">
        <v>0</v>
      </c>
      <c r="AJ425">
        <v>0</v>
      </c>
      <c r="AK425" t="s">
        <v>56</v>
      </c>
      <c r="AL425" t="s">
        <v>57</v>
      </c>
      <c r="AM425">
        <v>0.17</v>
      </c>
      <c r="AO425">
        <v>42.92</v>
      </c>
      <c r="AP425">
        <v>40.409999999999997</v>
      </c>
      <c r="AQ425">
        <v>38.950000000000003</v>
      </c>
    </row>
    <row r="426" spans="1:43" x14ac:dyDescent="0.2">
      <c r="B426">
        <v>549</v>
      </c>
      <c r="C426">
        <v>150</v>
      </c>
      <c r="D426" s="1">
        <v>43714</v>
      </c>
      <c r="E426" s="2">
        <v>0.72878472222222224</v>
      </c>
      <c r="F426">
        <v>1.6</v>
      </c>
      <c r="G426">
        <v>0</v>
      </c>
      <c r="H426">
        <v>0</v>
      </c>
      <c r="I426">
        <v>268</v>
      </c>
      <c r="J426">
        <v>44.1</v>
      </c>
      <c r="K426">
        <v>-0.55000000000000004</v>
      </c>
      <c r="L426">
        <v>0</v>
      </c>
      <c r="M426">
        <v>70.05</v>
      </c>
      <c r="N426">
        <v>91.66</v>
      </c>
      <c r="O426">
        <v>21.62</v>
      </c>
      <c r="P426">
        <v>0.23599999999999999</v>
      </c>
      <c r="Q426">
        <v>0.245</v>
      </c>
      <c r="R426">
        <v>8.1699999999999995E-2</v>
      </c>
      <c r="S426">
        <v>5.1100000000000003</v>
      </c>
      <c r="T426">
        <v>83.34</v>
      </c>
      <c r="U426">
        <v>89.46</v>
      </c>
      <c r="V426">
        <v>394</v>
      </c>
      <c r="Y426">
        <v>0.97</v>
      </c>
      <c r="Z426">
        <v>1.643</v>
      </c>
      <c r="AD426">
        <v>268.7</v>
      </c>
      <c r="AG426">
        <v>3.5049999999999999</v>
      </c>
      <c r="AH426">
        <v>560.4</v>
      </c>
      <c r="AI426">
        <v>0</v>
      </c>
      <c r="AJ426">
        <v>0</v>
      </c>
      <c r="AK426" t="s">
        <v>56</v>
      </c>
      <c r="AL426" t="s">
        <v>57</v>
      </c>
      <c r="AM426">
        <v>0.24</v>
      </c>
      <c r="AO426">
        <v>42.92</v>
      </c>
      <c r="AP426">
        <v>40.47</v>
      </c>
      <c r="AQ426">
        <v>39.06</v>
      </c>
    </row>
    <row r="427" spans="1:43" x14ac:dyDescent="0.2">
      <c r="B427">
        <v>550</v>
      </c>
      <c r="C427">
        <v>150</v>
      </c>
      <c r="D427" s="1">
        <v>43714</v>
      </c>
      <c r="E427" s="2">
        <v>0.72890046296296296</v>
      </c>
      <c r="F427">
        <v>1.6</v>
      </c>
      <c r="G427">
        <v>0</v>
      </c>
      <c r="H427">
        <v>0</v>
      </c>
      <c r="I427">
        <v>268</v>
      </c>
      <c r="J427">
        <v>44.6</v>
      </c>
      <c r="K427">
        <v>-0.55000000000000004</v>
      </c>
      <c r="L427">
        <v>0</v>
      </c>
      <c r="M427">
        <v>70.59</v>
      </c>
      <c r="N427">
        <v>93.4</v>
      </c>
      <c r="O427">
        <v>22.81</v>
      </c>
      <c r="P427">
        <v>0.24399999999999999</v>
      </c>
      <c r="Q427">
        <v>0.254</v>
      </c>
      <c r="R427">
        <v>8.1799999999999998E-2</v>
      </c>
      <c r="S427">
        <v>5.1100000000000003</v>
      </c>
      <c r="T427">
        <v>84.8</v>
      </c>
      <c r="U427">
        <v>91.41</v>
      </c>
      <c r="V427">
        <v>392</v>
      </c>
      <c r="Y427">
        <v>0.94</v>
      </c>
      <c r="Z427">
        <v>1.613</v>
      </c>
      <c r="AD427">
        <v>270.5</v>
      </c>
      <c r="AG427">
        <v>3.411</v>
      </c>
      <c r="AH427">
        <v>564.70000000000005</v>
      </c>
      <c r="AI427">
        <v>0</v>
      </c>
      <c r="AJ427">
        <v>0</v>
      </c>
      <c r="AK427" t="s">
        <v>56</v>
      </c>
      <c r="AL427" t="s">
        <v>57</v>
      </c>
      <c r="AM427">
        <v>0.19</v>
      </c>
      <c r="AO427">
        <v>42.97</v>
      </c>
      <c r="AP427">
        <v>40.47</v>
      </c>
      <c r="AQ427">
        <v>39.06</v>
      </c>
    </row>
    <row r="428" spans="1:43" x14ac:dyDescent="0.2">
      <c r="B428">
        <v>551</v>
      </c>
      <c r="C428">
        <v>150</v>
      </c>
      <c r="D428" s="1">
        <v>43714</v>
      </c>
      <c r="E428" s="2">
        <v>0.72901620370370368</v>
      </c>
      <c r="F428">
        <v>1.6</v>
      </c>
      <c r="G428">
        <v>0</v>
      </c>
      <c r="H428">
        <v>0</v>
      </c>
      <c r="I428">
        <v>268</v>
      </c>
      <c r="J428">
        <v>45.4</v>
      </c>
      <c r="K428">
        <v>-0.55000000000000004</v>
      </c>
      <c r="L428">
        <v>0</v>
      </c>
      <c r="M428">
        <v>71.86</v>
      </c>
      <c r="N428">
        <v>95.25</v>
      </c>
      <c r="O428">
        <v>23.4</v>
      </c>
      <c r="P428">
        <v>0.246</v>
      </c>
      <c r="Q428">
        <v>0.255</v>
      </c>
      <c r="R428">
        <v>8.3099999999999993E-2</v>
      </c>
      <c r="S428">
        <v>5.19</v>
      </c>
      <c r="T428">
        <v>86.47</v>
      </c>
      <c r="U428">
        <v>93.59</v>
      </c>
      <c r="V428">
        <v>379</v>
      </c>
      <c r="Y428">
        <v>0.9</v>
      </c>
      <c r="Z428">
        <v>1.5820000000000001</v>
      </c>
      <c r="AD428">
        <v>271.2</v>
      </c>
      <c r="AG428">
        <v>3.452</v>
      </c>
      <c r="AH428">
        <v>574.9</v>
      </c>
      <c r="AI428">
        <v>0</v>
      </c>
      <c r="AJ428">
        <v>0</v>
      </c>
      <c r="AK428" t="s">
        <v>56</v>
      </c>
      <c r="AL428" t="s">
        <v>57</v>
      </c>
      <c r="AM428">
        <v>0.18</v>
      </c>
      <c r="AO428">
        <v>42.92</v>
      </c>
      <c r="AP428">
        <v>40.47</v>
      </c>
      <c r="AQ428">
        <v>38.950000000000003</v>
      </c>
    </row>
    <row r="429" spans="1:43" x14ac:dyDescent="0.2">
      <c r="B429">
        <v>552</v>
      </c>
      <c r="C429">
        <v>150</v>
      </c>
      <c r="D429" s="1">
        <v>43714</v>
      </c>
      <c r="E429" s="2">
        <v>0.72913194444444451</v>
      </c>
      <c r="F429">
        <v>1.6</v>
      </c>
      <c r="G429">
        <v>0</v>
      </c>
      <c r="H429">
        <v>0</v>
      </c>
      <c r="I429">
        <v>268</v>
      </c>
      <c r="J429">
        <v>45.2</v>
      </c>
      <c r="K429">
        <v>-0.55000000000000004</v>
      </c>
      <c r="L429">
        <v>0</v>
      </c>
      <c r="M429">
        <v>71.069999999999993</v>
      </c>
      <c r="N429">
        <v>95.13</v>
      </c>
      <c r="O429">
        <v>24.06</v>
      </c>
      <c r="P429">
        <v>0.253</v>
      </c>
      <c r="Q429">
        <v>0.23899999999999999</v>
      </c>
      <c r="R429">
        <v>8.0399999999999999E-2</v>
      </c>
      <c r="S429">
        <v>5.0199999999999996</v>
      </c>
      <c r="T429">
        <v>85.96</v>
      </c>
      <c r="U429">
        <v>92.14</v>
      </c>
      <c r="V429">
        <v>407</v>
      </c>
      <c r="Y429">
        <v>0.9</v>
      </c>
      <c r="Z429">
        <v>1.5840000000000001</v>
      </c>
      <c r="AD429">
        <v>277.3</v>
      </c>
      <c r="AG429">
        <v>3.3149999999999999</v>
      </c>
      <c r="AH429">
        <v>568.5</v>
      </c>
      <c r="AI429">
        <v>0</v>
      </c>
      <c r="AJ429">
        <v>0</v>
      </c>
      <c r="AK429" t="s">
        <v>56</v>
      </c>
      <c r="AL429" t="s">
        <v>57</v>
      </c>
      <c r="AM429">
        <v>0.17</v>
      </c>
      <c r="AO429">
        <v>42.92</v>
      </c>
      <c r="AP429">
        <v>40.47</v>
      </c>
      <c r="AQ429">
        <v>39.06</v>
      </c>
    </row>
    <row r="430" spans="1:43" x14ac:dyDescent="0.2">
      <c r="B430">
        <v>553</v>
      </c>
      <c r="C430">
        <v>150</v>
      </c>
      <c r="D430" s="1">
        <v>43714</v>
      </c>
      <c r="E430" s="2">
        <v>0.72924768518518512</v>
      </c>
      <c r="F430">
        <v>1.6</v>
      </c>
      <c r="G430">
        <v>0</v>
      </c>
      <c r="H430">
        <v>0</v>
      </c>
      <c r="I430">
        <v>268</v>
      </c>
      <c r="J430">
        <v>45.2</v>
      </c>
      <c r="K430">
        <v>-0.55000000000000004</v>
      </c>
      <c r="L430">
        <v>0</v>
      </c>
      <c r="M430">
        <v>70.930000000000007</v>
      </c>
      <c r="N430">
        <v>95.02</v>
      </c>
      <c r="O430">
        <v>24.09</v>
      </c>
      <c r="P430">
        <v>0.254</v>
      </c>
      <c r="Q430">
        <v>0.26400000000000001</v>
      </c>
      <c r="R430">
        <v>8.2000000000000003E-2</v>
      </c>
      <c r="S430">
        <v>5.13</v>
      </c>
      <c r="T430">
        <v>85.73</v>
      </c>
      <c r="U430">
        <v>92.52</v>
      </c>
      <c r="V430">
        <v>399</v>
      </c>
      <c r="Y430">
        <v>0.91</v>
      </c>
      <c r="Z430">
        <v>1.585</v>
      </c>
      <c r="AD430">
        <v>271.2</v>
      </c>
      <c r="AG430">
        <v>3.302</v>
      </c>
      <c r="AH430">
        <v>567.5</v>
      </c>
      <c r="AI430">
        <v>0</v>
      </c>
      <c r="AJ430">
        <v>0</v>
      </c>
      <c r="AK430" t="s">
        <v>56</v>
      </c>
      <c r="AL430" t="s">
        <v>57</v>
      </c>
      <c r="AM430">
        <v>0.21</v>
      </c>
      <c r="AO430">
        <v>42.97</v>
      </c>
      <c r="AP430">
        <v>40.47</v>
      </c>
      <c r="AQ430">
        <v>39.06</v>
      </c>
    </row>
    <row r="431" spans="1:43" x14ac:dyDescent="0.2">
      <c r="B431">
        <v>554</v>
      </c>
      <c r="C431">
        <v>150</v>
      </c>
      <c r="D431" s="1">
        <v>43714</v>
      </c>
      <c r="E431" s="2">
        <v>0.72936342592592596</v>
      </c>
      <c r="F431">
        <v>1.6</v>
      </c>
      <c r="G431">
        <v>0</v>
      </c>
      <c r="H431">
        <v>0</v>
      </c>
      <c r="I431">
        <v>268</v>
      </c>
      <c r="J431">
        <v>45.7</v>
      </c>
      <c r="K431">
        <v>-0.55000000000000004</v>
      </c>
      <c r="L431">
        <v>0</v>
      </c>
      <c r="M431">
        <v>71.66</v>
      </c>
      <c r="N431">
        <v>96.38</v>
      </c>
      <c r="O431">
        <v>24.72</v>
      </c>
      <c r="P431">
        <v>0.25600000000000001</v>
      </c>
      <c r="Q431">
        <v>0.26700000000000002</v>
      </c>
      <c r="R431">
        <v>8.3500000000000005E-2</v>
      </c>
      <c r="S431">
        <v>5.22</v>
      </c>
      <c r="T431">
        <v>86.98</v>
      </c>
      <c r="U431">
        <v>94.54</v>
      </c>
      <c r="V431">
        <v>381</v>
      </c>
      <c r="Y431">
        <v>0.88</v>
      </c>
      <c r="Z431">
        <v>1.5629999999999999</v>
      </c>
      <c r="AD431">
        <v>269.2</v>
      </c>
      <c r="AG431">
        <v>3.2970000000000002</v>
      </c>
      <c r="AH431">
        <v>573.29999999999995</v>
      </c>
      <c r="AI431">
        <v>0</v>
      </c>
      <c r="AJ431">
        <v>0</v>
      </c>
      <c r="AK431" t="s">
        <v>56</v>
      </c>
      <c r="AL431" t="s">
        <v>57</v>
      </c>
      <c r="AM431">
        <v>0.17</v>
      </c>
      <c r="AO431">
        <v>42.92</v>
      </c>
      <c r="AP431">
        <v>40.47</v>
      </c>
      <c r="AQ431">
        <v>39.06</v>
      </c>
    </row>
    <row r="432" spans="1:43" x14ac:dyDescent="0.2">
      <c r="B432">
        <v>555</v>
      </c>
      <c r="C432">
        <v>150</v>
      </c>
      <c r="D432" s="1">
        <v>43714</v>
      </c>
      <c r="E432" s="2">
        <v>0.72947916666666668</v>
      </c>
      <c r="F432">
        <v>1.6</v>
      </c>
      <c r="G432">
        <v>0</v>
      </c>
      <c r="H432">
        <v>0</v>
      </c>
      <c r="I432">
        <v>268</v>
      </c>
      <c r="J432">
        <v>46</v>
      </c>
      <c r="K432">
        <v>-0.55000000000000004</v>
      </c>
      <c r="L432">
        <v>0</v>
      </c>
      <c r="M432">
        <v>71.709999999999994</v>
      </c>
      <c r="N432">
        <v>97.06</v>
      </c>
      <c r="O432">
        <v>25.35</v>
      </c>
      <c r="P432">
        <v>0.26100000000000001</v>
      </c>
      <c r="Q432">
        <v>0.27200000000000002</v>
      </c>
      <c r="R432">
        <v>8.43E-2</v>
      </c>
      <c r="S432">
        <v>5.27</v>
      </c>
      <c r="T432">
        <v>87.53</v>
      </c>
      <c r="U432">
        <v>94.94</v>
      </c>
      <c r="V432">
        <v>385</v>
      </c>
      <c r="Y432">
        <v>0.87</v>
      </c>
      <c r="Z432">
        <v>1.552</v>
      </c>
      <c r="AD432">
        <v>266.8</v>
      </c>
      <c r="AG432">
        <v>3.24</v>
      </c>
      <c r="AH432">
        <v>573.70000000000005</v>
      </c>
      <c r="AI432">
        <v>0</v>
      </c>
      <c r="AJ432">
        <v>0</v>
      </c>
      <c r="AK432" t="s">
        <v>56</v>
      </c>
      <c r="AL432" t="s">
        <v>57</v>
      </c>
      <c r="AM432">
        <v>0.2</v>
      </c>
      <c r="AO432">
        <v>42.97</v>
      </c>
      <c r="AP432">
        <v>40.57</v>
      </c>
      <c r="AQ432">
        <v>39.06</v>
      </c>
    </row>
    <row r="433" spans="2:43" x14ac:dyDescent="0.2">
      <c r="B433">
        <v>556</v>
      </c>
      <c r="C433">
        <v>150</v>
      </c>
      <c r="D433" s="1">
        <v>43714</v>
      </c>
      <c r="E433" s="2">
        <v>0.7295949074074074</v>
      </c>
      <c r="F433">
        <v>1.6</v>
      </c>
      <c r="G433">
        <v>0</v>
      </c>
      <c r="H433">
        <v>0</v>
      </c>
      <c r="I433">
        <v>268</v>
      </c>
      <c r="J433">
        <v>45.5</v>
      </c>
      <c r="K433">
        <v>-0.55000000000000004</v>
      </c>
      <c r="L433">
        <v>0</v>
      </c>
      <c r="M433">
        <v>70.92</v>
      </c>
      <c r="N433">
        <v>96.36</v>
      </c>
      <c r="O433">
        <v>25.44</v>
      </c>
      <c r="P433">
        <v>0.26400000000000001</v>
      </c>
      <c r="Q433">
        <v>0.27200000000000002</v>
      </c>
      <c r="R433">
        <v>8.3199999999999996E-2</v>
      </c>
      <c r="S433">
        <v>5.2</v>
      </c>
      <c r="T433">
        <v>86.33</v>
      </c>
      <c r="U433">
        <v>94.15</v>
      </c>
      <c r="V433">
        <v>384</v>
      </c>
      <c r="Y433">
        <v>0.88</v>
      </c>
      <c r="Z433">
        <v>1.5629999999999999</v>
      </c>
      <c r="AD433">
        <v>267.3</v>
      </c>
      <c r="AG433">
        <v>3.169</v>
      </c>
      <c r="AH433">
        <v>567.29999999999995</v>
      </c>
      <c r="AI433">
        <v>0</v>
      </c>
      <c r="AJ433">
        <v>0</v>
      </c>
      <c r="AK433" t="s">
        <v>56</v>
      </c>
      <c r="AL433" t="s">
        <v>57</v>
      </c>
      <c r="AM433">
        <v>0.23</v>
      </c>
      <c r="AO433">
        <v>42.97</v>
      </c>
      <c r="AP433">
        <v>40.47</v>
      </c>
      <c r="AQ433">
        <v>39.06</v>
      </c>
    </row>
    <row r="434" spans="2:43" x14ac:dyDescent="0.2">
      <c r="B434">
        <v>557</v>
      </c>
      <c r="C434">
        <v>150</v>
      </c>
      <c r="D434" s="1">
        <v>43714</v>
      </c>
      <c r="E434" s="2">
        <v>0.72971064814814823</v>
      </c>
      <c r="F434">
        <v>1.6</v>
      </c>
      <c r="G434">
        <v>0</v>
      </c>
      <c r="H434">
        <v>0</v>
      </c>
      <c r="I434">
        <v>268</v>
      </c>
      <c r="J434">
        <v>46.2</v>
      </c>
      <c r="K434">
        <v>-0.55000000000000004</v>
      </c>
      <c r="L434">
        <v>0</v>
      </c>
      <c r="M434">
        <v>72.12</v>
      </c>
      <c r="N434">
        <v>97.97</v>
      </c>
      <c r="O434">
        <v>25.84</v>
      </c>
      <c r="P434">
        <v>0.26400000000000001</v>
      </c>
      <c r="Q434">
        <v>0.27400000000000002</v>
      </c>
      <c r="R434">
        <v>8.09E-2</v>
      </c>
      <c r="S434">
        <v>5.05</v>
      </c>
      <c r="T434">
        <v>88.04</v>
      </c>
      <c r="U434">
        <v>95.42</v>
      </c>
      <c r="V434">
        <v>401</v>
      </c>
      <c r="Y434">
        <v>0.85</v>
      </c>
      <c r="Z434">
        <v>1.538</v>
      </c>
      <c r="AD434">
        <v>279.60000000000002</v>
      </c>
      <c r="AG434">
        <v>3.226</v>
      </c>
      <c r="AH434">
        <v>577</v>
      </c>
      <c r="AI434">
        <v>0</v>
      </c>
      <c r="AJ434">
        <v>0</v>
      </c>
      <c r="AK434" t="s">
        <v>56</v>
      </c>
      <c r="AL434" t="s">
        <v>57</v>
      </c>
      <c r="AM434">
        <v>0.21</v>
      </c>
      <c r="AO434">
        <v>42.97</v>
      </c>
      <c r="AP434">
        <v>40.520000000000003</v>
      </c>
      <c r="AQ434">
        <v>39.06</v>
      </c>
    </row>
    <row r="435" spans="2:43" x14ac:dyDescent="0.2">
      <c r="B435">
        <v>558</v>
      </c>
      <c r="C435">
        <v>150</v>
      </c>
      <c r="D435" s="1">
        <v>43714</v>
      </c>
      <c r="E435" s="2">
        <v>0.72982638888888884</v>
      </c>
      <c r="F435">
        <v>1.6</v>
      </c>
      <c r="G435">
        <v>0</v>
      </c>
      <c r="H435">
        <v>0</v>
      </c>
      <c r="I435">
        <v>268</v>
      </c>
      <c r="J435">
        <v>46.6</v>
      </c>
      <c r="K435">
        <v>-0.55000000000000004</v>
      </c>
      <c r="L435">
        <v>0</v>
      </c>
      <c r="M435">
        <v>72.599999999999994</v>
      </c>
      <c r="N435">
        <v>99.09</v>
      </c>
      <c r="O435">
        <v>26.49</v>
      </c>
      <c r="P435">
        <v>0.26700000000000002</v>
      </c>
      <c r="Q435">
        <v>0.27800000000000002</v>
      </c>
      <c r="R435">
        <v>8.1100000000000005E-2</v>
      </c>
      <c r="S435">
        <v>5.07</v>
      </c>
      <c r="T435">
        <v>88.9</v>
      </c>
      <c r="U435">
        <v>97.23</v>
      </c>
      <c r="V435">
        <v>388</v>
      </c>
      <c r="Y435">
        <v>0.83</v>
      </c>
      <c r="Z435">
        <v>1.52</v>
      </c>
      <c r="AD435">
        <v>280.5</v>
      </c>
      <c r="AG435">
        <v>3.2050000000000001</v>
      </c>
      <c r="AH435">
        <v>580.79999999999995</v>
      </c>
      <c r="AI435">
        <v>0</v>
      </c>
      <c r="AJ435">
        <v>0</v>
      </c>
      <c r="AK435" t="s">
        <v>56</v>
      </c>
      <c r="AL435" t="s">
        <v>57</v>
      </c>
      <c r="AM435">
        <v>0.18</v>
      </c>
      <c r="AO435">
        <v>42.97</v>
      </c>
      <c r="AP435">
        <v>40.520000000000003</v>
      </c>
      <c r="AQ435">
        <v>39.06</v>
      </c>
    </row>
    <row r="436" spans="2:43" x14ac:dyDescent="0.2">
      <c r="B436">
        <v>559</v>
      </c>
      <c r="C436">
        <v>150</v>
      </c>
      <c r="D436" s="1">
        <v>43714</v>
      </c>
      <c r="E436" s="2">
        <v>0.72994212962962957</v>
      </c>
      <c r="F436">
        <v>1.6</v>
      </c>
      <c r="G436">
        <v>0</v>
      </c>
      <c r="H436">
        <v>0</v>
      </c>
      <c r="I436">
        <v>268</v>
      </c>
      <c r="J436">
        <v>45.9</v>
      </c>
      <c r="K436">
        <v>-0.55000000000000004</v>
      </c>
      <c r="L436">
        <v>0</v>
      </c>
      <c r="M436">
        <v>70.86</v>
      </c>
      <c r="N436">
        <v>97.26</v>
      </c>
      <c r="O436">
        <v>26.4</v>
      </c>
      <c r="P436">
        <v>0.27100000000000002</v>
      </c>
      <c r="Q436">
        <v>0.28199999999999997</v>
      </c>
      <c r="R436">
        <v>8.1699999999999995E-2</v>
      </c>
      <c r="S436">
        <v>5.1100000000000003</v>
      </c>
      <c r="T436">
        <v>87.17</v>
      </c>
      <c r="U436">
        <v>95.51</v>
      </c>
      <c r="V436">
        <v>387</v>
      </c>
      <c r="Y436">
        <v>0.86</v>
      </c>
      <c r="Z436">
        <v>1.5489999999999999</v>
      </c>
      <c r="AD436">
        <v>271.89999999999998</v>
      </c>
      <c r="AG436">
        <v>3.08</v>
      </c>
      <c r="AH436">
        <v>566.9</v>
      </c>
      <c r="AI436">
        <v>0</v>
      </c>
      <c r="AJ436">
        <v>0</v>
      </c>
      <c r="AK436" t="s">
        <v>56</v>
      </c>
      <c r="AL436" t="s">
        <v>57</v>
      </c>
      <c r="AM436">
        <v>0.19</v>
      </c>
      <c r="AO436">
        <v>42.97</v>
      </c>
      <c r="AP436">
        <v>40.47</v>
      </c>
      <c r="AQ436">
        <v>39.11</v>
      </c>
    </row>
    <row r="437" spans="2:43" x14ac:dyDescent="0.2">
      <c r="B437">
        <v>560</v>
      </c>
      <c r="C437">
        <v>150</v>
      </c>
      <c r="D437" s="1">
        <v>43714</v>
      </c>
      <c r="E437" s="2">
        <v>0.7300578703703704</v>
      </c>
      <c r="F437">
        <v>1.6</v>
      </c>
      <c r="G437">
        <v>0</v>
      </c>
      <c r="H437">
        <v>0</v>
      </c>
      <c r="I437">
        <v>268</v>
      </c>
      <c r="J437">
        <v>46.6</v>
      </c>
      <c r="K437">
        <v>-0.55000000000000004</v>
      </c>
      <c r="L437">
        <v>0</v>
      </c>
      <c r="M437">
        <v>72.33</v>
      </c>
      <c r="N437">
        <v>99.25</v>
      </c>
      <c r="O437">
        <v>26.92</v>
      </c>
      <c r="P437">
        <v>0.27100000000000002</v>
      </c>
      <c r="Q437">
        <v>0.28199999999999997</v>
      </c>
      <c r="R437">
        <v>8.0100000000000005E-2</v>
      </c>
      <c r="S437">
        <v>5.01</v>
      </c>
      <c r="T437">
        <v>88.78</v>
      </c>
      <c r="U437">
        <v>97.06</v>
      </c>
      <c r="V437">
        <v>393</v>
      </c>
      <c r="Y437">
        <v>0.82</v>
      </c>
      <c r="Z437">
        <v>1.518</v>
      </c>
      <c r="AD437">
        <v>283.10000000000002</v>
      </c>
      <c r="AG437">
        <v>3.1469999999999998</v>
      </c>
      <c r="AH437">
        <v>578.70000000000005</v>
      </c>
      <c r="AI437">
        <v>0</v>
      </c>
      <c r="AJ437">
        <v>0</v>
      </c>
      <c r="AK437" t="s">
        <v>56</v>
      </c>
      <c r="AL437" t="s">
        <v>57</v>
      </c>
      <c r="AM437">
        <v>0.18</v>
      </c>
      <c r="AO437">
        <v>42.97</v>
      </c>
      <c r="AP437">
        <v>40.57</v>
      </c>
      <c r="AQ437">
        <v>39.06</v>
      </c>
    </row>
    <row r="438" spans="2:43" x14ac:dyDescent="0.2">
      <c r="B438">
        <v>561</v>
      </c>
      <c r="C438">
        <v>150</v>
      </c>
      <c r="D438" s="1">
        <v>43714</v>
      </c>
      <c r="E438" s="2">
        <v>0.73017361111111112</v>
      </c>
      <c r="F438">
        <v>1.6</v>
      </c>
      <c r="G438">
        <v>0</v>
      </c>
      <c r="H438">
        <v>0</v>
      </c>
      <c r="I438">
        <v>268</v>
      </c>
      <c r="J438">
        <v>47.1</v>
      </c>
      <c r="K438">
        <v>-0.55000000000000004</v>
      </c>
      <c r="L438">
        <v>0</v>
      </c>
      <c r="M438">
        <v>72.930000000000007</v>
      </c>
      <c r="N438">
        <v>100.5</v>
      </c>
      <c r="O438">
        <v>27.53</v>
      </c>
      <c r="P438">
        <v>0.27400000000000002</v>
      </c>
      <c r="Q438">
        <v>0.28499999999999998</v>
      </c>
      <c r="R438">
        <v>8.09E-2</v>
      </c>
      <c r="S438">
        <v>5.0599999999999996</v>
      </c>
      <c r="T438">
        <v>90.02</v>
      </c>
      <c r="U438">
        <v>98.19</v>
      </c>
      <c r="V438">
        <v>397</v>
      </c>
      <c r="Y438">
        <v>0.8</v>
      </c>
      <c r="Z438">
        <v>1.4990000000000001</v>
      </c>
      <c r="AD438">
        <v>282.7</v>
      </c>
      <c r="AG438">
        <v>3.14</v>
      </c>
      <c r="AH438">
        <v>583.5</v>
      </c>
      <c r="AI438">
        <v>0</v>
      </c>
      <c r="AJ438">
        <v>0</v>
      </c>
      <c r="AK438" t="s">
        <v>56</v>
      </c>
      <c r="AL438" t="s">
        <v>57</v>
      </c>
      <c r="AM438">
        <v>0.21</v>
      </c>
      <c r="AO438">
        <v>42.97</v>
      </c>
      <c r="AP438">
        <v>40.520000000000003</v>
      </c>
      <c r="AQ438">
        <v>39.06</v>
      </c>
    </row>
    <row r="439" spans="2:43" x14ac:dyDescent="0.2">
      <c r="B439">
        <v>562</v>
      </c>
      <c r="C439">
        <v>150</v>
      </c>
      <c r="D439" s="1">
        <v>43714</v>
      </c>
      <c r="E439" s="2">
        <v>0.73028935185185195</v>
      </c>
      <c r="F439">
        <v>1.6</v>
      </c>
      <c r="G439">
        <v>0</v>
      </c>
      <c r="H439">
        <v>0</v>
      </c>
      <c r="I439">
        <v>268</v>
      </c>
      <c r="J439">
        <v>46.5</v>
      </c>
      <c r="K439">
        <v>-0.55000000000000004</v>
      </c>
      <c r="L439">
        <v>0</v>
      </c>
      <c r="M439">
        <v>71.52</v>
      </c>
      <c r="N439">
        <v>98.84</v>
      </c>
      <c r="O439">
        <v>27.32</v>
      </c>
      <c r="P439">
        <v>0.27600000000000002</v>
      </c>
      <c r="Q439">
        <v>0.28699999999999998</v>
      </c>
      <c r="R439">
        <v>8.2699999999999996E-2</v>
      </c>
      <c r="S439">
        <v>5.17</v>
      </c>
      <c r="T439">
        <v>88.5</v>
      </c>
      <c r="U439">
        <v>96.99</v>
      </c>
      <c r="V439">
        <v>387</v>
      </c>
      <c r="Y439">
        <v>0.83</v>
      </c>
      <c r="Z439">
        <v>1.524</v>
      </c>
      <c r="AD439">
        <v>271.10000000000002</v>
      </c>
      <c r="AG439">
        <v>3.0529999999999999</v>
      </c>
      <c r="AH439">
        <v>572.20000000000005</v>
      </c>
      <c r="AI439">
        <v>0</v>
      </c>
      <c r="AJ439">
        <v>0</v>
      </c>
      <c r="AK439" t="s">
        <v>56</v>
      </c>
      <c r="AL439" t="s">
        <v>57</v>
      </c>
      <c r="AM439">
        <v>0.24</v>
      </c>
      <c r="AO439">
        <v>42.97</v>
      </c>
      <c r="AP439">
        <v>40.520000000000003</v>
      </c>
      <c r="AQ439">
        <v>39.11</v>
      </c>
    </row>
    <row r="440" spans="2:43" x14ac:dyDescent="0.2">
      <c r="B440">
        <v>563</v>
      </c>
      <c r="C440">
        <v>150</v>
      </c>
      <c r="D440" s="1">
        <v>43714</v>
      </c>
      <c r="E440" s="2">
        <v>0.73040509259259256</v>
      </c>
      <c r="F440">
        <v>1.6</v>
      </c>
      <c r="G440">
        <v>0</v>
      </c>
      <c r="H440">
        <v>0</v>
      </c>
      <c r="I440">
        <v>268</v>
      </c>
      <c r="J440">
        <v>46.7</v>
      </c>
      <c r="K440">
        <v>-0.55000000000000004</v>
      </c>
      <c r="L440">
        <v>0</v>
      </c>
      <c r="M440">
        <v>71.89</v>
      </c>
      <c r="N440">
        <v>99.77</v>
      </c>
      <c r="O440">
        <v>27.88</v>
      </c>
      <c r="P440">
        <v>0.27900000000000003</v>
      </c>
      <c r="Q440">
        <v>0.29099999999999998</v>
      </c>
      <c r="R440">
        <v>8.0799999999999997E-2</v>
      </c>
      <c r="S440">
        <v>5.05</v>
      </c>
      <c r="T440">
        <v>88.97</v>
      </c>
      <c r="U440">
        <v>97.59</v>
      </c>
      <c r="V440">
        <v>395</v>
      </c>
      <c r="Y440">
        <v>0.81</v>
      </c>
      <c r="Z440">
        <v>1.51</v>
      </c>
      <c r="AD440">
        <v>278.8</v>
      </c>
      <c r="AG440">
        <v>3.0350000000000001</v>
      </c>
      <c r="AH440">
        <v>575.1</v>
      </c>
      <c r="AI440">
        <v>0</v>
      </c>
      <c r="AJ440">
        <v>0</v>
      </c>
      <c r="AK440" t="s">
        <v>56</v>
      </c>
      <c r="AL440" t="s">
        <v>57</v>
      </c>
      <c r="AM440">
        <v>0.18</v>
      </c>
      <c r="AO440">
        <v>43.02</v>
      </c>
      <c r="AP440">
        <v>40.57</v>
      </c>
      <c r="AQ440">
        <v>39.11</v>
      </c>
    </row>
    <row r="441" spans="2:43" x14ac:dyDescent="0.2">
      <c r="B441">
        <v>564</v>
      </c>
      <c r="C441">
        <v>150</v>
      </c>
      <c r="D441" s="1">
        <v>43714</v>
      </c>
      <c r="E441" s="2">
        <v>0.73052083333333329</v>
      </c>
      <c r="F441">
        <v>1.6</v>
      </c>
      <c r="G441">
        <v>0</v>
      </c>
      <c r="H441">
        <v>0</v>
      </c>
      <c r="I441">
        <v>268</v>
      </c>
      <c r="J441">
        <v>46.8</v>
      </c>
      <c r="K441">
        <v>-0.55000000000000004</v>
      </c>
      <c r="L441">
        <v>0</v>
      </c>
      <c r="M441">
        <v>71.760000000000005</v>
      </c>
      <c r="N441">
        <v>100.1</v>
      </c>
      <c r="O441">
        <v>28.29</v>
      </c>
      <c r="P441">
        <v>0.28299999999999997</v>
      </c>
      <c r="Q441">
        <v>0.29099999999999998</v>
      </c>
      <c r="R441">
        <v>8.2799999999999999E-2</v>
      </c>
      <c r="S441">
        <v>5.18</v>
      </c>
      <c r="T441">
        <v>89.16</v>
      </c>
      <c r="U441">
        <v>97.49</v>
      </c>
      <c r="V441">
        <v>389</v>
      </c>
      <c r="Y441">
        <v>0.81</v>
      </c>
      <c r="Z441">
        <v>1.506</v>
      </c>
      <c r="AD441">
        <v>271.7</v>
      </c>
      <c r="AG441">
        <v>2.9940000000000002</v>
      </c>
      <c r="AH441">
        <v>574.1</v>
      </c>
      <c r="AI441">
        <v>0</v>
      </c>
      <c r="AJ441">
        <v>0</v>
      </c>
      <c r="AK441" t="s">
        <v>56</v>
      </c>
      <c r="AL441" t="s">
        <v>57</v>
      </c>
      <c r="AM441">
        <v>0.19</v>
      </c>
      <c r="AO441">
        <v>42.97</v>
      </c>
      <c r="AP441">
        <v>40.619999999999997</v>
      </c>
      <c r="AQ441">
        <v>39.11</v>
      </c>
    </row>
    <row r="442" spans="2:43" x14ac:dyDescent="0.2">
      <c r="B442">
        <v>565</v>
      </c>
      <c r="C442">
        <v>150</v>
      </c>
      <c r="D442" s="1">
        <v>43714</v>
      </c>
      <c r="E442" s="2">
        <v>0.73063657407407412</v>
      </c>
      <c r="F442">
        <v>1.6</v>
      </c>
      <c r="G442">
        <v>0</v>
      </c>
      <c r="H442">
        <v>0</v>
      </c>
      <c r="I442">
        <v>268</v>
      </c>
      <c r="J442">
        <v>46.6</v>
      </c>
      <c r="K442">
        <v>-0.55000000000000004</v>
      </c>
      <c r="L442">
        <v>0</v>
      </c>
      <c r="M442">
        <v>71.180000000000007</v>
      </c>
      <c r="N442">
        <v>99.45</v>
      </c>
      <c r="O442">
        <v>28.27</v>
      </c>
      <c r="P442">
        <v>0.28399999999999997</v>
      </c>
      <c r="Q442">
        <v>0.29599999999999999</v>
      </c>
      <c r="R442">
        <v>8.3299999999999999E-2</v>
      </c>
      <c r="S442">
        <v>5.21</v>
      </c>
      <c r="T442">
        <v>88.66</v>
      </c>
      <c r="U442">
        <v>97.95</v>
      </c>
      <c r="V442">
        <v>383</v>
      </c>
      <c r="Y442">
        <v>0.82</v>
      </c>
      <c r="Z442">
        <v>1.5149999999999999</v>
      </c>
      <c r="AD442">
        <v>267.8</v>
      </c>
      <c r="AG442">
        <v>2.9540000000000002</v>
      </c>
      <c r="AH442">
        <v>569.4</v>
      </c>
      <c r="AI442">
        <v>0</v>
      </c>
      <c r="AJ442">
        <v>0</v>
      </c>
      <c r="AK442" t="s">
        <v>56</v>
      </c>
      <c r="AL442" t="s">
        <v>57</v>
      </c>
      <c r="AM442">
        <v>0.17</v>
      </c>
      <c r="AO442">
        <v>42.97</v>
      </c>
      <c r="AP442">
        <v>40.57</v>
      </c>
      <c r="AQ442">
        <v>39.06</v>
      </c>
    </row>
    <row r="443" spans="2:43" x14ac:dyDescent="0.2">
      <c r="B443">
        <v>566</v>
      </c>
      <c r="C443">
        <v>150</v>
      </c>
      <c r="D443" s="1">
        <v>43714</v>
      </c>
      <c r="E443" s="2">
        <v>0.73075231481481484</v>
      </c>
      <c r="F443">
        <v>1.6</v>
      </c>
      <c r="G443">
        <v>0</v>
      </c>
      <c r="H443">
        <v>0</v>
      </c>
      <c r="I443">
        <v>268</v>
      </c>
      <c r="J443">
        <v>46.7</v>
      </c>
      <c r="K443">
        <v>-0.55000000000000004</v>
      </c>
      <c r="L443">
        <v>0</v>
      </c>
      <c r="M443">
        <v>71.41</v>
      </c>
      <c r="N443">
        <v>99.97</v>
      </c>
      <c r="O443">
        <v>28.56</v>
      </c>
      <c r="P443">
        <v>0.28599999999999998</v>
      </c>
      <c r="Q443">
        <v>0.29699999999999999</v>
      </c>
      <c r="R443">
        <v>8.1600000000000006E-2</v>
      </c>
      <c r="S443">
        <v>5.0999999999999996</v>
      </c>
      <c r="T443">
        <v>89.04</v>
      </c>
      <c r="U443">
        <v>97.5</v>
      </c>
      <c r="V443">
        <v>395</v>
      </c>
      <c r="Y443">
        <v>0.81</v>
      </c>
      <c r="Z443">
        <v>1.5069999999999999</v>
      </c>
      <c r="AD443">
        <v>274.2</v>
      </c>
      <c r="AG443">
        <v>2.95</v>
      </c>
      <c r="AH443">
        <v>571.29999999999995</v>
      </c>
      <c r="AI443">
        <v>0</v>
      </c>
      <c r="AJ443">
        <v>0</v>
      </c>
      <c r="AK443" t="s">
        <v>56</v>
      </c>
      <c r="AL443" t="s">
        <v>57</v>
      </c>
      <c r="AM443">
        <v>0.28999999999999998</v>
      </c>
      <c r="AO443">
        <v>42.97</v>
      </c>
      <c r="AP443">
        <v>40.520000000000003</v>
      </c>
      <c r="AQ443">
        <v>39.06</v>
      </c>
    </row>
    <row r="444" spans="2:43" x14ac:dyDescent="0.2">
      <c r="B444">
        <v>567</v>
      </c>
      <c r="C444">
        <v>150</v>
      </c>
      <c r="D444" s="1">
        <v>43714</v>
      </c>
      <c r="E444" s="2">
        <v>0.73086805555555545</v>
      </c>
      <c r="F444">
        <v>1.6</v>
      </c>
      <c r="G444">
        <v>0</v>
      </c>
      <c r="H444">
        <v>0</v>
      </c>
      <c r="I444">
        <v>268</v>
      </c>
      <c r="J444">
        <v>47.4</v>
      </c>
      <c r="K444">
        <v>-0.55000000000000004</v>
      </c>
      <c r="L444">
        <v>0</v>
      </c>
      <c r="M444">
        <v>72.37</v>
      </c>
      <c r="N444">
        <v>101.8</v>
      </c>
      <c r="O444">
        <v>29.44</v>
      </c>
      <c r="P444">
        <v>0.28899999999999998</v>
      </c>
      <c r="Q444">
        <v>0.29699999999999999</v>
      </c>
      <c r="R444">
        <v>8.1799999999999998E-2</v>
      </c>
      <c r="S444">
        <v>5.1100000000000003</v>
      </c>
      <c r="T444">
        <v>90.56</v>
      </c>
      <c r="U444">
        <v>98.94</v>
      </c>
      <c r="V444">
        <v>398</v>
      </c>
      <c r="Y444">
        <v>0.78</v>
      </c>
      <c r="Z444">
        <v>1.48</v>
      </c>
      <c r="AD444">
        <v>277.39999999999998</v>
      </c>
      <c r="AG444">
        <v>2.9529999999999998</v>
      </c>
      <c r="AH444">
        <v>579</v>
      </c>
      <c r="AI444">
        <v>0</v>
      </c>
      <c r="AJ444">
        <v>0</v>
      </c>
      <c r="AK444" t="s">
        <v>56</v>
      </c>
      <c r="AL444" t="s">
        <v>57</v>
      </c>
      <c r="AM444">
        <v>0.17</v>
      </c>
      <c r="AO444">
        <v>42.97</v>
      </c>
      <c r="AP444">
        <v>40.57</v>
      </c>
      <c r="AQ444">
        <v>39.11</v>
      </c>
    </row>
    <row r="445" spans="2:43" x14ac:dyDescent="0.2">
      <c r="B445">
        <v>568</v>
      </c>
      <c r="C445">
        <v>150</v>
      </c>
      <c r="D445" s="1">
        <v>43714</v>
      </c>
      <c r="E445" s="2">
        <v>0.73098379629629628</v>
      </c>
      <c r="F445">
        <v>1.6</v>
      </c>
      <c r="G445">
        <v>0</v>
      </c>
      <c r="H445">
        <v>0</v>
      </c>
      <c r="I445">
        <v>268</v>
      </c>
      <c r="J445">
        <v>46.5</v>
      </c>
      <c r="K445">
        <v>-0.55000000000000004</v>
      </c>
      <c r="L445">
        <v>0</v>
      </c>
      <c r="M445">
        <v>70.47</v>
      </c>
      <c r="N445">
        <v>99.57</v>
      </c>
      <c r="O445">
        <v>29.1</v>
      </c>
      <c r="P445">
        <v>0.29199999999999998</v>
      </c>
      <c r="Q445">
        <v>0.30399999999999999</v>
      </c>
      <c r="R445">
        <v>8.2199999999999995E-2</v>
      </c>
      <c r="S445">
        <v>5.14</v>
      </c>
      <c r="T445">
        <v>88.51</v>
      </c>
      <c r="U445">
        <v>96.82</v>
      </c>
      <c r="V445">
        <v>398</v>
      </c>
      <c r="Y445">
        <v>0.82</v>
      </c>
      <c r="Z445">
        <v>1.5129999999999999</v>
      </c>
      <c r="AD445">
        <v>268.7</v>
      </c>
      <c r="AG445">
        <v>2.8450000000000002</v>
      </c>
      <c r="AH445">
        <v>563.70000000000005</v>
      </c>
      <c r="AI445">
        <v>0</v>
      </c>
      <c r="AJ445">
        <v>0</v>
      </c>
      <c r="AK445" t="s">
        <v>56</v>
      </c>
      <c r="AL445" t="s">
        <v>57</v>
      </c>
      <c r="AM445">
        <v>0.16</v>
      </c>
      <c r="AO445">
        <v>42.97</v>
      </c>
      <c r="AP445">
        <v>40.57</v>
      </c>
      <c r="AQ445">
        <v>39.11</v>
      </c>
    </row>
    <row r="446" spans="2:43" x14ac:dyDescent="0.2">
      <c r="B446">
        <v>569</v>
      </c>
      <c r="C446">
        <v>150</v>
      </c>
      <c r="D446" s="1">
        <v>43714</v>
      </c>
      <c r="E446" s="2">
        <v>0.73109953703703701</v>
      </c>
      <c r="F446">
        <v>1.6</v>
      </c>
      <c r="G446">
        <v>0</v>
      </c>
      <c r="H446">
        <v>0</v>
      </c>
      <c r="I446">
        <v>268</v>
      </c>
      <c r="J446">
        <v>46.8</v>
      </c>
      <c r="K446">
        <v>-0.55000000000000004</v>
      </c>
      <c r="L446">
        <v>0</v>
      </c>
      <c r="M446">
        <v>71.09</v>
      </c>
      <c r="N446">
        <v>100.5</v>
      </c>
      <c r="O446">
        <v>29.44</v>
      </c>
      <c r="P446">
        <v>0.29299999999999998</v>
      </c>
      <c r="Q446">
        <v>0.30199999999999999</v>
      </c>
      <c r="R446">
        <v>8.1600000000000006E-2</v>
      </c>
      <c r="S446">
        <v>5.0999999999999996</v>
      </c>
      <c r="T446">
        <v>89.04</v>
      </c>
      <c r="U446">
        <v>97.6</v>
      </c>
      <c r="V446">
        <v>397</v>
      </c>
      <c r="Y446">
        <v>0.8</v>
      </c>
      <c r="Z446">
        <v>1.4990000000000001</v>
      </c>
      <c r="AD446">
        <v>273.3</v>
      </c>
      <c r="AG446">
        <v>2.8650000000000002</v>
      </c>
      <c r="AH446">
        <v>568.70000000000005</v>
      </c>
      <c r="AI446">
        <v>0</v>
      </c>
      <c r="AJ446">
        <v>0</v>
      </c>
      <c r="AK446" t="s">
        <v>56</v>
      </c>
      <c r="AL446" t="s">
        <v>57</v>
      </c>
      <c r="AM446">
        <v>0.2</v>
      </c>
      <c r="AO446">
        <v>42.97</v>
      </c>
      <c r="AP446">
        <v>40.520000000000003</v>
      </c>
      <c r="AQ446">
        <v>39.11</v>
      </c>
    </row>
    <row r="447" spans="2:43" x14ac:dyDescent="0.2">
      <c r="B447">
        <v>570</v>
      </c>
      <c r="C447">
        <v>150</v>
      </c>
      <c r="D447" s="1">
        <v>43714</v>
      </c>
      <c r="E447" s="2">
        <v>0.73121527777777784</v>
      </c>
      <c r="F447">
        <v>1.6</v>
      </c>
      <c r="G447">
        <v>0</v>
      </c>
      <c r="H447">
        <v>0</v>
      </c>
      <c r="I447">
        <v>268</v>
      </c>
      <c r="J447">
        <v>47</v>
      </c>
      <c r="K447">
        <v>-0.55000000000000004</v>
      </c>
      <c r="L447">
        <v>0</v>
      </c>
      <c r="M447">
        <v>71.3</v>
      </c>
      <c r="N447">
        <v>100.8</v>
      </c>
      <c r="O447">
        <v>29.48</v>
      </c>
      <c r="P447">
        <v>0.29299999999999998</v>
      </c>
      <c r="Q447">
        <v>0.30399999999999999</v>
      </c>
      <c r="R447">
        <v>8.2199999999999995E-2</v>
      </c>
      <c r="S447">
        <v>5.14</v>
      </c>
      <c r="T447">
        <v>89.46</v>
      </c>
      <c r="U447">
        <v>99.02</v>
      </c>
      <c r="V447">
        <v>385</v>
      </c>
      <c r="Y447">
        <v>0.8</v>
      </c>
      <c r="Z447">
        <v>1.4950000000000001</v>
      </c>
      <c r="AD447">
        <v>271.89999999999998</v>
      </c>
      <c r="AG447">
        <v>2.8759999999999999</v>
      </c>
      <c r="AH447">
        <v>570.4</v>
      </c>
      <c r="AI447">
        <v>0</v>
      </c>
      <c r="AJ447">
        <v>0</v>
      </c>
      <c r="AK447" t="s">
        <v>56</v>
      </c>
      <c r="AL447" t="s">
        <v>57</v>
      </c>
      <c r="AM447">
        <v>0.22</v>
      </c>
      <c r="AO447">
        <v>42.97</v>
      </c>
      <c r="AP447">
        <v>40.619999999999997</v>
      </c>
      <c r="AQ447">
        <v>39.06</v>
      </c>
    </row>
    <row r="448" spans="2:43" x14ac:dyDescent="0.2">
      <c r="B448">
        <v>571</v>
      </c>
      <c r="C448">
        <v>150</v>
      </c>
      <c r="D448" s="1">
        <v>43714</v>
      </c>
      <c r="E448" s="2">
        <v>0.73133101851851856</v>
      </c>
      <c r="F448">
        <v>1.6</v>
      </c>
      <c r="G448">
        <v>0</v>
      </c>
      <c r="H448">
        <v>0</v>
      </c>
      <c r="I448">
        <v>268</v>
      </c>
      <c r="J448">
        <v>47.3</v>
      </c>
      <c r="K448">
        <v>-0.55000000000000004</v>
      </c>
      <c r="L448">
        <v>0</v>
      </c>
      <c r="M448">
        <v>71.459999999999994</v>
      </c>
      <c r="N448">
        <v>102.1</v>
      </c>
      <c r="O448">
        <v>30.6</v>
      </c>
      <c r="P448">
        <v>0.3</v>
      </c>
      <c r="Q448">
        <v>0.28399999999999997</v>
      </c>
      <c r="R448">
        <v>8.09E-2</v>
      </c>
      <c r="S448">
        <v>5.0599999999999996</v>
      </c>
      <c r="T448">
        <v>89.97</v>
      </c>
      <c r="U448">
        <v>99.63</v>
      </c>
      <c r="V448">
        <v>392</v>
      </c>
      <c r="Y448">
        <v>0.77</v>
      </c>
      <c r="Z448">
        <v>1.476</v>
      </c>
      <c r="AD448">
        <v>276.89999999999998</v>
      </c>
      <c r="AG448">
        <v>2.8119999999999998</v>
      </c>
      <c r="AH448">
        <v>571.70000000000005</v>
      </c>
      <c r="AI448">
        <v>0</v>
      </c>
      <c r="AJ448">
        <v>0</v>
      </c>
      <c r="AK448" t="s">
        <v>56</v>
      </c>
      <c r="AL448" t="s">
        <v>57</v>
      </c>
      <c r="AM448">
        <v>0.18</v>
      </c>
      <c r="AO448">
        <v>43.02</v>
      </c>
      <c r="AP448">
        <v>40.520000000000003</v>
      </c>
      <c r="AQ448">
        <v>39.11</v>
      </c>
    </row>
    <row r="449" spans="2:43" x14ac:dyDescent="0.2">
      <c r="B449">
        <v>572</v>
      </c>
      <c r="C449">
        <v>150</v>
      </c>
      <c r="D449" s="1">
        <v>43714</v>
      </c>
      <c r="E449" s="2">
        <v>0.73144675925925917</v>
      </c>
      <c r="F449">
        <v>1.6</v>
      </c>
      <c r="G449">
        <v>0</v>
      </c>
      <c r="H449">
        <v>0</v>
      </c>
      <c r="I449">
        <v>268</v>
      </c>
      <c r="J449">
        <v>46.8</v>
      </c>
      <c r="K449">
        <v>-0.55000000000000004</v>
      </c>
      <c r="L449">
        <v>0</v>
      </c>
      <c r="M449">
        <v>70.67</v>
      </c>
      <c r="N449">
        <v>100.8</v>
      </c>
      <c r="O449">
        <v>30.11</v>
      </c>
      <c r="P449">
        <v>0.29899999999999999</v>
      </c>
      <c r="Q449">
        <v>0.311</v>
      </c>
      <c r="R449">
        <v>8.0199999999999994E-2</v>
      </c>
      <c r="S449">
        <v>5.01</v>
      </c>
      <c r="T449">
        <v>89.08</v>
      </c>
      <c r="U449">
        <v>98.07</v>
      </c>
      <c r="V449">
        <v>403</v>
      </c>
      <c r="Y449">
        <v>0.8</v>
      </c>
      <c r="Z449">
        <v>1.4950000000000001</v>
      </c>
      <c r="AD449">
        <v>276.39999999999998</v>
      </c>
      <c r="AG449">
        <v>2.7909999999999999</v>
      </c>
      <c r="AH449">
        <v>565.4</v>
      </c>
      <c r="AI449">
        <v>0</v>
      </c>
      <c r="AJ449">
        <v>0</v>
      </c>
      <c r="AK449" t="s">
        <v>56</v>
      </c>
      <c r="AL449" t="s">
        <v>57</v>
      </c>
      <c r="AM449">
        <v>0.19</v>
      </c>
      <c r="AO449">
        <v>43.02</v>
      </c>
      <c r="AP449">
        <v>40.57</v>
      </c>
      <c r="AQ449">
        <v>39.11</v>
      </c>
    </row>
    <row r="450" spans="2:43" x14ac:dyDescent="0.2">
      <c r="B450">
        <v>573</v>
      </c>
      <c r="C450">
        <v>150</v>
      </c>
      <c r="D450" s="1">
        <v>43714</v>
      </c>
      <c r="E450" s="2">
        <v>0.7315625</v>
      </c>
      <c r="F450">
        <v>1.6</v>
      </c>
      <c r="G450">
        <v>0</v>
      </c>
      <c r="H450">
        <v>0</v>
      </c>
      <c r="I450">
        <v>268</v>
      </c>
      <c r="J450">
        <v>47.3</v>
      </c>
      <c r="K450">
        <v>-0.55000000000000004</v>
      </c>
      <c r="L450">
        <v>0</v>
      </c>
      <c r="M450">
        <v>71.650000000000006</v>
      </c>
      <c r="N450">
        <v>101.9</v>
      </c>
      <c r="O450">
        <v>30.26</v>
      </c>
      <c r="P450">
        <v>0.29699999999999999</v>
      </c>
      <c r="Q450">
        <v>0.309</v>
      </c>
      <c r="R450">
        <v>8.2100000000000006E-2</v>
      </c>
      <c r="S450">
        <v>5.13</v>
      </c>
      <c r="T450">
        <v>90.11</v>
      </c>
      <c r="U450">
        <v>99.27</v>
      </c>
      <c r="V450">
        <v>396</v>
      </c>
      <c r="Y450">
        <v>0.78</v>
      </c>
      <c r="Z450">
        <v>1.478</v>
      </c>
      <c r="AD450">
        <v>273.5</v>
      </c>
      <c r="AG450">
        <v>2.847</v>
      </c>
      <c r="AH450">
        <v>573.20000000000005</v>
      </c>
      <c r="AI450">
        <v>0</v>
      </c>
      <c r="AJ450">
        <v>0</v>
      </c>
      <c r="AK450" t="s">
        <v>56</v>
      </c>
      <c r="AL450" t="s">
        <v>57</v>
      </c>
      <c r="AM450">
        <v>0.17</v>
      </c>
      <c r="AO450">
        <v>43.02</v>
      </c>
      <c r="AP450">
        <v>40.619999999999997</v>
      </c>
      <c r="AQ450">
        <v>39.11</v>
      </c>
    </row>
    <row r="451" spans="2:43" x14ac:dyDescent="0.2">
      <c r="B451">
        <v>574</v>
      </c>
      <c r="C451">
        <v>150</v>
      </c>
      <c r="D451" s="1">
        <v>43714</v>
      </c>
      <c r="E451" s="2">
        <v>0.73167824074074073</v>
      </c>
      <c r="F451">
        <v>1.6</v>
      </c>
      <c r="G451">
        <v>0</v>
      </c>
      <c r="H451">
        <v>0</v>
      </c>
      <c r="I451">
        <v>268</v>
      </c>
      <c r="J451">
        <v>46.9</v>
      </c>
      <c r="K451">
        <v>-0.55000000000000004</v>
      </c>
      <c r="L451">
        <v>0</v>
      </c>
      <c r="M451">
        <v>70.5</v>
      </c>
      <c r="N451">
        <v>101</v>
      </c>
      <c r="O451">
        <v>30.54</v>
      </c>
      <c r="P451">
        <v>0.30199999999999999</v>
      </c>
      <c r="Q451">
        <v>0.314</v>
      </c>
      <c r="R451">
        <v>8.2100000000000006E-2</v>
      </c>
      <c r="S451">
        <v>5.13</v>
      </c>
      <c r="T451">
        <v>89.22</v>
      </c>
      <c r="U451">
        <v>98.02</v>
      </c>
      <c r="V451">
        <v>401</v>
      </c>
      <c r="Y451">
        <v>0.79</v>
      </c>
      <c r="Z451">
        <v>1.4910000000000001</v>
      </c>
      <c r="AD451">
        <v>269.39999999999998</v>
      </c>
      <c r="AG451">
        <v>2.7519999999999998</v>
      </c>
      <c r="AH451">
        <v>564</v>
      </c>
      <c r="AI451">
        <v>0</v>
      </c>
      <c r="AJ451">
        <v>0</v>
      </c>
      <c r="AK451" t="s">
        <v>56</v>
      </c>
      <c r="AL451" t="s">
        <v>57</v>
      </c>
      <c r="AM451">
        <v>0.24</v>
      </c>
      <c r="AO451">
        <v>43.02</v>
      </c>
      <c r="AP451">
        <v>40.57</v>
      </c>
      <c r="AQ451">
        <v>39.06</v>
      </c>
    </row>
    <row r="452" spans="2:43" x14ac:dyDescent="0.2">
      <c r="B452">
        <v>575</v>
      </c>
      <c r="C452">
        <v>150</v>
      </c>
      <c r="D452" s="1">
        <v>43714</v>
      </c>
      <c r="E452" s="2">
        <v>0.73179398148148145</v>
      </c>
      <c r="F452">
        <v>1.6</v>
      </c>
      <c r="G452">
        <v>0</v>
      </c>
      <c r="H452">
        <v>0</v>
      </c>
      <c r="I452">
        <v>268</v>
      </c>
      <c r="J452">
        <v>46.8</v>
      </c>
      <c r="K452">
        <v>-0.55000000000000004</v>
      </c>
      <c r="L452">
        <v>0</v>
      </c>
      <c r="M452">
        <v>70.349999999999994</v>
      </c>
      <c r="N452">
        <v>100.6</v>
      </c>
      <c r="O452">
        <v>30.29</v>
      </c>
      <c r="P452">
        <v>0.30099999999999999</v>
      </c>
      <c r="Q452">
        <v>0.313</v>
      </c>
      <c r="R452">
        <v>8.2000000000000003E-2</v>
      </c>
      <c r="S452">
        <v>5.13</v>
      </c>
      <c r="T452">
        <v>88.9</v>
      </c>
      <c r="U452">
        <v>98.02</v>
      </c>
      <c r="V452">
        <v>396</v>
      </c>
      <c r="Y452">
        <v>0.8</v>
      </c>
      <c r="Z452">
        <v>1.4970000000000001</v>
      </c>
      <c r="AD452">
        <v>269</v>
      </c>
      <c r="AG452">
        <v>2.758</v>
      </c>
      <c r="AH452">
        <v>562.79999999999995</v>
      </c>
      <c r="AI452">
        <v>0</v>
      </c>
      <c r="AJ452">
        <v>0</v>
      </c>
      <c r="AK452" t="s">
        <v>56</v>
      </c>
      <c r="AL452" t="s">
        <v>57</v>
      </c>
      <c r="AM452">
        <v>0.22</v>
      </c>
      <c r="AO452">
        <v>43.02</v>
      </c>
      <c r="AP452">
        <v>40.57</v>
      </c>
      <c r="AQ452">
        <v>39.11</v>
      </c>
    </row>
    <row r="453" spans="2:43" x14ac:dyDescent="0.2">
      <c r="B453">
        <v>576</v>
      </c>
      <c r="C453">
        <v>150</v>
      </c>
      <c r="D453" s="1">
        <v>43714</v>
      </c>
      <c r="E453" s="2">
        <v>0.73190972222222228</v>
      </c>
      <c r="F453">
        <v>1.6</v>
      </c>
      <c r="G453">
        <v>0</v>
      </c>
      <c r="H453">
        <v>0</v>
      </c>
      <c r="I453">
        <v>268</v>
      </c>
      <c r="J453">
        <v>47.2</v>
      </c>
      <c r="K453">
        <v>-0.55000000000000004</v>
      </c>
      <c r="L453">
        <v>0</v>
      </c>
      <c r="M453">
        <v>70.66</v>
      </c>
      <c r="N453">
        <v>101.6</v>
      </c>
      <c r="O453">
        <v>30.95</v>
      </c>
      <c r="P453">
        <v>0.30499999999999999</v>
      </c>
      <c r="Q453">
        <v>0.317</v>
      </c>
      <c r="R453">
        <v>8.3000000000000004E-2</v>
      </c>
      <c r="S453">
        <v>5.19</v>
      </c>
      <c r="T453">
        <v>89.6</v>
      </c>
      <c r="U453">
        <v>98.86</v>
      </c>
      <c r="V453">
        <v>396</v>
      </c>
      <c r="Y453">
        <v>0.78</v>
      </c>
      <c r="Z453">
        <v>1.4830000000000001</v>
      </c>
      <c r="AD453">
        <v>267</v>
      </c>
      <c r="AG453">
        <v>2.7370000000000001</v>
      </c>
      <c r="AH453">
        <v>565.29999999999995</v>
      </c>
      <c r="AI453">
        <v>0</v>
      </c>
      <c r="AJ453">
        <v>0</v>
      </c>
      <c r="AK453" t="s">
        <v>56</v>
      </c>
      <c r="AL453" t="s">
        <v>57</v>
      </c>
      <c r="AM453">
        <v>0.18</v>
      </c>
      <c r="AO453">
        <v>42.97</v>
      </c>
      <c r="AP453">
        <v>40.619999999999997</v>
      </c>
      <c r="AQ453">
        <v>39.11</v>
      </c>
    </row>
    <row r="454" spans="2:43" x14ac:dyDescent="0.2">
      <c r="B454">
        <v>577</v>
      </c>
      <c r="C454">
        <v>150</v>
      </c>
      <c r="D454" s="1">
        <v>43714</v>
      </c>
      <c r="E454" s="2">
        <v>0.73202546296296289</v>
      </c>
      <c r="F454">
        <v>1.6</v>
      </c>
      <c r="G454">
        <v>0</v>
      </c>
      <c r="H454">
        <v>0</v>
      </c>
      <c r="I454">
        <v>268</v>
      </c>
      <c r="J454">
        <v>47.2</v>
      </c>
      <c r="K454">
        <v>-0.55000000000000004</v>
      </c>
      <c r="L454">
        <v>0</v>
      </c>
      <c r="M454">
        <v>71.13</v>
      </c>
      <c r="N454">
        <v>102</v>
      </c>
      <c r="O454">
        <v>30.86</v>
      </c>
      <c r="P454">
        <v>0.30299999999999999</v>
      </c>
      <c r="Q454">
        <v>0.315</v>
      </c>
      <c r="R454">
        <v>8.0100000000000005E-2</v>
      </c>
      <c r="S454">
        <v>5</v>
      </c>
      <c r="T454">
        <v>89.68</v>
      </c>
      <c r="U454">
        <v>99.42</v>
      </c>
      <c r="V454">
        <v>399</v>
      </c>
      <c r="Y454">
        <v>0.78</v>
      </c>
      <c r="Z454">
        <v>1.4770000000000001</v>
      </c>
      <c r="AD454">
        <v>278.5</v>
      </c>
      <c r="AG454">
        <v>2.7730000000000001</v>
      </c>
      <c r="AH454">
        <v>569</v>
      </c>
      <c r="AI454">
        <v>0</v>
      </c>
      <c r="AJ454">
        <v>0</v>
      </c>
      <c r="AK454" t="s">
        <v>56</v>
      </c>
      <c r="AL454" t="s">
        <v>57</v>
      </c>
      <c r="AM454">
        <v>0.19</v>
      </c>
      <c r="AO454">
        <v>43.02</v>
      </c>
      <c r="AP454">
        <v>40.619999999999997</v>
      </c>
      <c r="AQ454">
        <v>39.11</v>
      </c>
    </row>
    <row r="455" spans="2:43" x14ac:dyDescent="0.2">
      <c r="B455">
        <v>578</v>
      </c>
      <c r="C455">
        <v>150</v>
      </c>
      <c r="D455" s="1">
        <v>43714</v>
      </c>
      <c r="E455" s="2">
        <v>0.73214120370370372</v>
      </c>
      <c r="F455">
        <v>1.6</v>
      </c>
      <c r="G455">
        <v>0</v>
      </c>
      <c r="H455">
        <v>0</v>
      </c>
      <c r="I455">
        <v>268</v>
      </c>
      <c r="J455">
        <v>47</v>
      </c>
      <c r="K455">
        <v>-0.55000000000000004</v>
      </c>
      <c r="L455">
        <v>0</v>
      </c>
      <c r="M455">
        <v>70.209999999999994</v>
      </c>
      <c r="N455">
        <v>101.5</v>
      </c>
      <c r="O455">
        <v>31.31</v>
      </c>
      <c r="P455">
        <v>0.308</v>
      </c>
      <c r="Q455">
        <v>0.32100000000000001</v>
      </c>
      <c r="R455">
        <v>8.2199999999999995E-2</v>
      </c>
      <c r="S455">
        <v>5.14</v>
      </c>
      <c r="T455">
        <v>89.23</v>
      </c>
      <c r="U455">
        <v>98.85</v>
      </c>
      <c r="V455">
        <v>394</v>
      </c>
      <c r="Y455">
        <v>0.78</v>
      </c>
      <c r="Z455">
        <v>1.484</v>
      </c>
      <c r="AD455">
        <v>267.89999999999998</v>
      </c>
      <c r="AG455">
        <v>2.6859999999999999</v>
      </c>
      <c r="AH455">
        <v>561.70000000000005</v>
      </c>
      <c r="AI455">
        <v>0</v>
      </c>
      <c r="AJ455">
        <v>0</v>
      </c>
      <c r="AK455" t="s">
        <v>56</v>
      </c>
      <c r="AL455" t="s">
        <v>57</v>
      </c>
      <c r="AM455">
        <v>0.21</v>
      </c>
      <c r="AO455">
        <v>43.02</v>
      </c>
      <c r="AP455">
        <v>40.619999999999997</v>
      </c>
      <c r="AQ455">
        <v>39.11</v>
      </c>
    </row>
    <row r="456" spans="2:43" x14ac:dyDescent="0.2">
      <c r="B456">
        <v>579</v>
      </c>
      <c r="C456">
        <v>150</v>
      </c>
      <c r="D456" s="1">
        <v>43714</v>
      </c>
      <c r="E456" s="2">
        <v>0.73225694444444445</v>
      </c>
      <c r="F456">
        <v>1.6</v>
      </c>
      <c r="G456">
        <v>0</v>
      </c>
      <c r="H456">
        <v>0</v>
      </c>
      <c r="I456">
        <v>268</v>
      </c>
      <c r="J456">
        <v>47.5</v>
      </c>
      <c r="K456">
        <v>-0.55000000000000004</v>
      </c>
      <c r="L456">
        <v>0</v>
      </c>
      <c r="M456">
        <v>70.86</v>
      </c>
      <c r="N456">
        <v>102.7</v>
      </c>
      <c r="O456">
        <v>31.86</v>
      </c>
      <c r="P456">
        <v>0.31</v>
      </c>
      <c r="Q456">
        <v>0.29799999999999999</v>
      </c>
      <c r="R456">
        <v>8.1000000000000003E-2</v>
      </c>
      <c r="S456">
        <v>5.0599999999999996</v>
      </c>
      <c r="T456">
        <v>90.35</v>
      </c>
      <c r="U456">
        <v>99.92</v>
      </c>
      <c r="V456">
        <v>398</v>
      </c>
      <c r="Y456">
        <v>0.76</v>
      </c>
      <c r="Z456">
        <v>1.4670000000000001</v>
      </c>
      <c r="AD456">
        <v>274.3</v>
      </c>
      <c r="AG456">
        <v>2.6949999999999998</v>
      </c>
      <c r="AH456">
        <v>566.9</v>
      </c>
      <c r="AI456">
        <v>0</v>
      </c>
      <c r="AJ456">
        <v>0</v>
      </c>
      <c r="AK456" t="s">
        <v>56</v>
      </c>
      <c r="AL456" t="s">
        <v>57</v>
      </c>
      <c r="AM456">
        <v>0.17</v>
      </c>
      <c r="AO456">
        <v>42.97</v>
      </c>
      <c r="AP456">
        <v>40.57</v>
      </c>
      <c r="AQ456">
        <v>39.11</v>
      </c>
    </row>
    <row r="457" spans="2:43" x14ac:dyDescent="0.2">
      <c r="B457">
        <v>580</v>
      </c>
      <c r="C457">
        <v>150</v>
      </c>
      <c r="D457" s="1">
        <v>43714</v>
      </c>
      <c r="E457" s="2">
        <v>0.73237268518518517</v>
      </c>
      <c r="F457">
        <v>1.6</v>
      </c>
      <c r="G457">
        <v>0</v>
      </c>
      <c r="H457">
        <v>0</v>
      </c>
      <c r="I457">
        <v>268</v>
      </c>
      <c r="J457">
        <v>47.3</v>
      </c>
      <c r="K457">
        <v>-0.55000000000000004</v>
      </c>
      <c r="L457">
        <v>0</v>
      </c>
      <c r="M457">
        <v>70.36</v>
      </c>
      <c r="N457">
        <v>102.1</v>
      </c>
      <c r="O457">
        <v>31.75</v>
      </c>
      <c r="P457">
        <v>0.311</v>
      </c>
      <c r="Q457">
        <v>0.32300000000000001</v>
      </c>
      <c r="R457">
        <v>8.2500000000000004E-2</v>
      </c>
      <c r="S457">
        <v>5.16</v>
      </c>
      <c r="T457">
        <v>89.9</v>
      </c>
      <c r="U457">
        <v>99.85</v>
      </c>
      <c r="V457">
        <v>391</v>
      </c>
      <c r="Y457">
        <v>0.77</v>
      </c>
      <c r="Z457">
        <v>1.4750000000000001</v>
      </c>
      <c r="AD457">
        <v>267.3</v>
      </c>
      <c r="AG457">
        <v>2.67</v>
      </c>
      <c r="AH457">
        <v>562.9</v>
      </c>
      <c r="AI457">
        <v>0</v>
      </c>
      <c r="AJ457">
        <v>0</v>
      </c>
      <c r="AK457" t="s">
        <v>56</v>
      </c>
      <c r="AL457" t="s">
        <v>57</v>
      </c>
      <c r="AM457">
        <v>0.17</v>
      </c>
      <c r="AO457">
        <v>43.02</v>
      </c>
      <c r="AP457">
        <v>40.619999999999997</v>
      </c>
      <c r="AQ457">
        <v>39.11</v>
      </c>
    </row>
    <row r="458" spans="2:43" x14ac:dyDescent="0.2">
      <c r="B458">
        <v>581</v>
      </c>
      <c r="C458">
        <v>150</v>
      </c>
      <c r="D458" s="1">
        <v>43714</v>
      </c>
      <c r="E458" s="2">
        <v>0.732488425925926</v>
      </c>
      <c r="F458">
        <v>1.6</v>
      </c>
      <c r="G458">
        <v>0</v>
      </c>
      <c r="H458">
        <v>0</v>
      </c>
      <c r="I458">
        <v>268</v>
      </c>
      <c r="J458">
        <v>47.2</v>
      </c>
      <c r="K458">
        <v>-0.55000000000000004</v>
      </c>
      <c r="L458">
        <v>0</v>
      </c>
      <c r="M458">
        <v>70.099999999999994</v>
      </c>
      <c r="N458">
        <v>102.1</v>
      </c>
      <c r="O458">
        <v>32.04</v>
      </c>
      <c r="P458">
        <v>0.314</v>
      </c>
      <c r="Q458">
        <v>0.314</v>
      </c>
      <c r="R458">
        <v>8.1100000000000005E-2</v>
      </c>
      <c r="S458">
        <v>5.07</v>
      </c>
      <c r="T458">
        <v>89.63</v>
      </c>
      <c r="U458">
        <v>99.18</v>
      </c>
      <c r="V458">
        <v>400</v>
      </c>
      <c r="Y458">
        <v>0.77</v>
      </c>
      <c r="Z458">
        <v>1.4750000000000001</v>
      </c>
      <c r="AD458">
        <v>271</v>
      </c>
      <c r="AG458">
        <v>2.637</v>
      </c>
      <c r="AH458">
        <v>560.79999999999995</v>
      </c>
      <c r="AI458">
        <v>0</v>
      </c>
      <c r="AJ458">
        <v>0</v>
      </c>
      <c r="AK458" t="s">
        <v>56</v>
      </c>
      <c r="AL458" t="s">
        <v>57</v>
      </c>
      <c r="AM458">
        <v>0.22</v>
      </c>
      <c r="AO458">
        <v>43.02</v>
      </c>
      <c r="AP458">
        <v>40.57</v>
      </c>
      <c r="AQ458">
        <v>39.11</v>
      </c>
    </row>
    <row r="459" spans="2:43" x14ac:dyDescent="0.2">
      <c r="B459">
        <v>582</v>
      </c>
      <c r="C459">
        <v>150</v>
      </c>
      <c r="D459" s="1">
        <v>43714</v>
      </c>
      <c r="E459" s="2">
        <v>0.73260416666666661</v>
      </c>
      <c r="F459">
        <v>1.6</v>
      </c>
      <c r="G459">
        <v>0</v>
      </c>
      <c r="H459">
        <v>0</v>
      </c>
      <c r="I459">
        <v>268</v>
      </c>
      <c r="J459">
        <v>47.1</v>
      </c>
      <c r="K459">
        <v>-0.55000000000000004</v>
      </c>
      <c r="L459">
        <v>0</v>
      </c>
      <c r="M459">
        <v>70.14</v>
      </c>
      <c r="N459">
        <v>102</v>
      </c>
      <c r="O459">
        <v>31.84</v>
      </c>
      <c r="P459">
        <v>0.312</v>
      </c>
      <c r="Q459">
        <v>0.32500000000000001</v>
      </c>
      <c r="R459">
        <v>8.2000000000000003E-2</v>
      </c>
      <c r="S459">
        <v>5.13</v>
      </c>
      <c r="T459">
        <v>89.45</v>
      </c>
      <c r="U459">
        <v>98.89</v>
      </c>
      <c r="V459">
        <v>402</v>
      </c>
      <c r="Y459">
        <v>0.78</v>
      </c>
      <c r="Z459">
        <v>1.4770000000000001</v>
      </c>
      <c r="AD459">
        <v>268</v>
      </c>
      <c r="AG459">
        <v>2.6509999999999998</v>
      </c>
      <c r="AH459">
        <v>561.1</v>
      </c>
      <c r="AI459">
        <v>0</v>
      </c>
      <c r="AJ459">
        <v>0</v>
      </c>
      <c r="AK459" t="s">
        <v>56</v>
      </c>
      <c r="AL459" t="s">
        <v>57</v>
      </c>
      <c r="AM459">
        <v>0.17</v>
      </c>
      <c r="AO459">
        <v>43.02</v>
      </c>
      <c r="AP459">
        <v>40.619999999999997</v>
      </c>
      <c r="AQ459">
        <v>39.11</v>
      </c>
    </row>
    <row r="460" spans="2:43" x14ac:dyDescent="0.2">
      <c r="B460">
        <v>583</v>
      </c>
      <c r="C460">
        <v>150</v>
      </c>
      <c r="D460" s="1">
        <v>43714</v>
      </c>
      <c r="E460" s="2">
        <v>0.73271990740740733</v>
      </c>
      <c r="F460">
        <v>1.6</v>
      </c>
      <c r="G460">
        <v>0</v>
      </c>
      <c r="H460">
        <v>0</v>
      </c>
      <c r="I460">
        <v>268</v>
      </c>
      <c r="J460">
        <v>47.1</v>
      </c>
      <c r="K460">
        <v>-0.55000000000000004</v>
      </c>
      <c r="L460">
        <v>0</v>
      </c>
      <c r="M460">
        <v>70.2</v>
      </c>
      <c r="N460">
        <v>102</v>
      </c>
      <c r="O460">
        <v>31.79</v>
      </c>
      <c r="P460">
        <v>0.312</v>
      </c>
      <c r="Q460">
        <v>0.32400000000000001</v>
      </c>
      <c r="R460">
        <v>8.0799999999999997E-2</v>
      </c>
      <c r="S460">
        <v>5.05</v>
      </c>
      <c r="T460">
        <v>89.44</v>
      </c>
      <c r="U460">
        <v>99.74</v>
      </c>
      <c r="V460">
        <v>393</v>
      </c>
      <c r="Y460">
        <v>0.77</v>
      </c>
      <c r="Z460">
        <v>1.4770000000000001</v>
      </c>
      <c r="AD460">
        <v>272.2</v>
      </c>
      <c r="AG460">
        <v>2.6579999999999999</v>
      </c>
      <c r="AH460">
        <v>561.6</v>
      </c>
      <c r="AI460">
        <v>0</v>
      </c>
      <c r="AJ460">
        <v>0</v>
      </c>
      <c r="AK460" t="s">
        <v>56</v>
      </c>
      <c r="AL460" t="s">
        <v>57</v>
      </c>
      <c r="AM460">
        <v>0.18</v>
      </c>
      <c r="AO460">
        <v>43.02</v>
      </c>
      <c r="AP460">
        <v>40.619999999999997</v>
      </c>
      <c r="AQ460">
        <v>39.11</v>
      </c>
    </row>
    <row r="461" spans="2:43" x14ac:dyDescent="0.2">
      <c r="B461">
        <v>584</v>
      </c>
      <c r="C461">
        <v>150</v>
      </c>
      <c r="D461" s="1">
        <v>43714</v>
      </c>
      <c r="E461" s="2">
        <v>0.73283564814814817</v>
      </c>
      <c r="F461">
        <v>1.6</v>
      </c>
      <c r="G461">
        <v>0</v>
      </c>
      <c r="H461">
        <v>0</v>
      </c>
      <c r="I461">
        <v>268</v>
      </c>
      <c r="J461">
        <v>46.9</v>
      </c>
      <c r="K461">
        <v>-0.55000000000000004</v>
      </c>
      <c r="L461">
        <v>0</v>
      </c>
      <c r="M461">
        <v>69.760000000000005</v>
      </c>
      <c r="N461">
        <v>101.5</v>
      </c>
      <c r="O461">
        <v>31.72</v>
      </c>
      <c r="P461">
        <v>0.313</v>
      </c>
      <c r="Q461">
        <v>0.32500000000000001</v>
      </c>
      <c r="R461">
        <v>8.2199999999999995E-2</v>
      </c>
      <c r="S461">
        <v>5.14</v>
      </c>
      <c r="T461">
        <v>89.09</v>
      </c>
      <c r="U461">
        <v>98.89</v>
      </c>
      <c r="V461">
        <v>393</v>
      </c>
      <c r="Y461">
        <v>0.78</v>
      </c>
      <c r="Z461">
        <v>1.4850000000000001</v>
      </c>
      <c r="AD461">
        <v>266</v>
      </c>
      <c r="AG461">
        <v>2.6339999999999999</v>
      </c>
      <c r="AH461">
        <v>558.1</v>
      </c>
      <c r="AI461">
        <v>0</v>
      </c>
      <c r="AJ461">
        <v>0</v>
      </c>
      <c r="AK461" t="s">
        <v>56</v>
      </c>
      <c r="AL461" t="s">
        <v>57</v>
      </c>
      <c r="AM461">
        <v>0.2</v>
      </c>
      <c r="AO461">
        <v>43.02</v>
      </c>
      <c r="AP461">
        <v>40.57</v>
      </c>
      <c r="AQ461">
        <v>39.159999999999997</v>
      </c>
    </row>
    <row r="462" spans="2:43" x14ac:dyDescent="0.2">
      <c r="B462">
        <v>585</v>
      </c>
      <c r="C462">
        <v>150</v>
      </c>
      <c r="D462" s="1">
        <v>43714</v>
      </c>
      <c r="E462" s="2">
        <v>0.73295138888888889</v>
      </c>
      <c r="F462">
        <v>1.6</v>
      </c>
      <c r="G462">
        <v>0</v>
      </c>
      <c r="H462">
        <v>0</v>
      </c>
      <c r="I462">
        <v>268</v>
      </c>
      <c r="J462">
        <v>47.5</v>
      </c>
      <c r="K462">
        <v>-0.55000000000000004</v>
      </c>
      <c r="L462">
        <v>0</v>
      </c>
      <c r="M462">
        <v>70.430000000000007</v>
      </c>
      <c r="N462">
        <v>103.1</v>
      </c>
      <c r="O462">
        <v>32.700000000000003</v>
      </c>
      <c r="P462">
        <v>0.317</v>
      </c>
      <c r="Q462">
        <v>0.313</v>
      </c>
      <c r="R462">
        <v>8.0699999999999994E-2</v>
      </c>
      <c r="S462">
        <v>5.05</v>
      </c>
      <c r="T462">
        <v>90.16</v>
      </c>
      <c r="U462">
        <v>100.8</v>
      </c>
      <c r="V462">
        <v>390</v>
      </c>
      <c r="Y462">
        <v>0.76</v>
      </c>
      <c r="Z462">
        <v>1.4610000000000001</v>
      </c>
      <c r="AD462">
        <v>273.5</v>
      </c>
      <c r="AG462">
        <v>2.621</v>
      </c>
      <c r="AH462">
        <v>563.5</v>
      </c>
      <c r="AI462">
        <v>0</v>
      </c>
      <c r="AJ462">
        <v>0</v>
      </c>
      <c r="AK462" t="s">
        <v>56</v>
      </c>
      <c r="AL462" t="s">
        <v>57</v>
      </c>
      <c r="AM462">
        <v>0.13</v>
      </c>
      <c r="AO462">
        <v>43.08</v>
      </c>
      <c r="AP462">
        <v>40.619999999999997</v>
      </c>
      <c r="AQ462">
        <v>39.11</v>
      </c>
    </row>
    <row r="463" spans="2:43" x14ac:dyDescent="0.2">
      <c r="B463">
        <v>586</v>
      </c>
      <c r="C463">
        <v>150</v>
      </c>
      <c r="D463" s="1">
        <v>43714</v>
      </c>
      <c r="E463" s="2">
        <v>0.73306712962962972</v>
      </c>
      <c r="F463">
        <v>1.6</v>
      </c>
      <c r="G463">
        <v>0</v>
      </c>
      <c r="H463">
        <v>0</v>
      </c>
      <c r="I463">
        <v>268</v>
      </c>
      <c r="J463">
        <v>47.2</v>
      </c>
      <c r="K463">
        <v>-0.55000000000000004</v>
      </c>
      <c r="L463">
        <v>0</v>
      </c>
      <c r="M463">
        <v>69.819999999999993</v>
      </c>
      <c r="N463">
        <v>102.2</v>
      </c>
      <c r="O463">
        <v>32.43</v>
      </c>
      <c r="P463">
        <v>0.317</v>
      </c>
      <c r="Q463">
        <v>0.32600000000000001</v>
      </c>
      <c r="R463">
        <v>8.14E-2</v>
      </c>
      <c r="S463">
        <v>5.09</v>
      </c>
      <c r="T463">
        <v>89.46</v>
      </c>
      <c r="U463">
        <v>99.64</v>
      </c>
      <c r="V463">
        <v>394</v>
      </c>
      <c r="Y463">
        <v>0.77</v>
      </c>
      <c r="Z463">
        <v>1.4730000000000001</v>
      </c>
      <c r="AD463">
        <v>268.8</v>
      </c>
      <c r="AG463">
        <v>2.5979999999999999</v>
      </c>
      <c r="AH463">
        <v>558.6</v>
      </c>
      <c r="AI463">
        <v>0</v>
      </c>
      <c r="AJ463">
        <v>0</v>
      </c>
      <c r="AK463" t="s">
        <v>56</v>
      </c>
      <c r="AL463" t="s">
        <v>57</v>
      </c>
      <c r="AM463">
        <v>0.21</v>
      </c>
      <c r="AO463">
        <v>43.08</v>
      </c>
      <c r="AP463">
        <v>40.619999999999997</v>
      </c>
      <c r="AQ463">
        <v>39.159999999999997</v>
      </c>
    </row>
    <row r="464" spans="2:43" x14ac:dyDescent="0.2">
      <c r="B464">
        <v>587</v>
      </c>
      <c r="C464">
        <v>150</v>
      </c>
      <c r="D464" s="1">
        <v>43714</v>
      </c>
      <c r="E464" s="2">
        <v>0.73318287037037033</v>
      </c>
      <c r="F464">
        <v>1.6</v>
      </c>
      <c r="G464">
        <v>0</v>
      </c>
      <c r="H464">
        <v>0</v>
      </c>
      <c r="I464">
        <v>268</v>
      </c>
      <c r="J464">
        <v>46.8</v>
      </c>
      <c r="K464">
        <v>-0.55000000000000004</v>
      </c>
      <c r="L464">
        <v>0</v>
      </c>
      <c r="M464">
        <v>69.209999999999994</v>
      </c>
      <c r="N464">
        <v>101.6</v>
      </c>
      <c r="O464">
        <v>32.42</v>
      </c>
      <c r="P464">
        <v>0.31900000000000001</v>
      </c>
      <c r="Q464">
        <v>0.31900000000000001</v>
      </c>
      <c r="R464">
        <v>8.0299999999999996E-2</v>
      </c>
      <c r="S464">
        <v>5.0199999999999996</v>
      </c>
      <c r="T464">
        <v>88.84</v>
      </c>
      <c r="U464">
        <v>98.42</v>
      </c>
      <c r="V464">
        <v>403</v>
      </c>
      <c r="Y464">
        <v>0.78</v>
      </c>
      <c r="Z464">
        <v>1.482</v>
      </c>
      <c r="AD464">
        <v>270.2</v>
      </c>
      <c r="AG464">
        <v>2.56</v>
      </c>
      <c r="AH464">
        <v>553.70000000000005</v>
      </c>
      <c r="AI464">
        <v>0</v>
      </c>
      <c r="AJ464">
        <v>0</v>
      </c>
      <c r="AK464" t="s">
        <v>56</v>
      </c>
      <c r="AL464" t="s">
        <v>57</v>
      </c>
      <c r="AM464">
        <v>0.19</v>
      </c>
      <c r="AO464">
        <v>43.02</v>
      </c>
      <c r="AP464">
        <v>40.619999999999997</v>
      </c>
      <c r="AQ464">
        <v>39.11</v>
      </c>
    </row>
    <row r="465" spans="2:43" x14ac:dyDescent="0.2">
      <c r="B465">
        <v>588</v>
      </c>
      <c r="C465">
        <v>150</v>
      </c>
      <c r="D465" s="1">
        <v>43714</v>
      </c>
      <c r="E465" s="2">
        <v>0.73329861111111105</v>
      </c>
      <c r="F465">
        <v>1.6</v>
      </c>
      <c r="G465">
        <v>0</v>
      </c>
      <c r="H465">
        <v>0</v>
      </c>
      <c r="I465">
        <v>268</v>
      </c>
      <c r="J465">
        <v>47.3</v>
      </c>
      <c r="K465">
        <v>-0.55000000000000004</v>
      </c>
      <c r="L465">
        <v>0</v>
      </c>
      <c r="M465">
        <v>69.67</v>
      </c>
      <c r="N465">
        <v>102.7</v>
      </c>
      <c r="O465">
        <v>33.01</v>
      </c>
      <c r="P465">
        <v>0.32100000000000001</v>
      </c>
      <c r="Q465">
        <v>0.30399999999999999</v>
      </c>
      <c r="R465">
        <v>8.1100000000000005E-2</v>
      </c>
      <c r="S465">
        <v>5.07</v>
      </c>
      <c r="T465">
        <v>89.43</v>
      </c>
      <c r="U465">
        <v>100.3</v>
      </c>
      <c r="V465">
        <v>389</v>
      </c>
      <c r="Y465">
        <v>0.76</v>
      </c>
      <c r="Z465">
        <v>1.4670000000000001</v>
      </c>
      <c r="AD465">
        <v>269.5</v>
      </c>
      <c r="AG465">
        <v>2.5569999999999999</v>
      </c>
      <c r="AH465">
        <v>557.4</v>
      </c>
      <c r="AI465">
        <v>0</v>
      </c>
      <c r="AJ465">
        <v>0</v>
      </c>
      <c r="AK465" t="s">
        <v>56</v>
      </c>
      <c r="AL465" t="s">
        <v>57</v>
      </c>
      <c r="AM465">
        <v>0.19</v>
      </c>
      <c r="AO465">
        <v>43.02</v>
      </c>
      <c r="AP465">
        <v>40.57</v>
      </c>
      <c r="AQ465">
        <v>39.11</v>
      </c>
    </row>
    <row r="466" spans="2:43" x14ac:dyDescent="0.2">
      <c r="B466">
        <v>589</v>
      </c>
      <c r="C466">
        <v>150</v>
      </c>
      <c r="D466" s="1">
        <v>43714</v>
      </c>
      <c r="E466" s="2">
        <v>0.73341435185185189</v>
      </c>
      <c r="F466">
        <v>1.6</v>
      </c>
      <c r="G466">
        <v>0</v>
      </c>
      <c r="H466">
        <v>0</v>
      </c>
      <c r="I466">
        <v>268</v>
      </c>
      <c r="J466">
        <v>46.9</v>
      </c>
      <c r="K466">
        <v>-0.55000000000000004</v>
      </c>
      <c r="L466">
        <v>0</v>
      </c>
      <c r="M466">
        <v>69.09</v>
      </c>
      <c r="N466">
        <v>101.8</v>
      </c>
      <c r="O466">
        <v>32.729999999999997</v>
      </c>
      <c r="P466">
        <v>0.32100000000000001</v>
      </c>
      <c r="Q466">
        <v>0.33400000000000002</v>
      </c>
      <c r="R466">
        <v>8.09E-2</v>
      </c>
      <c r="S466">
        <v>5.0599999999999996</v>
      </c>
      <c r="T466">
        <v>88.62</v>
      </c>
      <c r="U466">
        <v>98.56</v>
      </c>
      <c r="V466">
        <v>404</v>
      </c>
      <c r="Y466">
        <v>0.78</v>
      </c>
      <c r="Z466">
        <v>1.48</v>
      </c>
      <c r="AD466">
        <v>267.7</v>
      </c>
      <c r="AG466">
        <v>2.536</v>
      </c>
      <c r="AH466">
        <v>552.70000000000005</v>
      </c>
      <c r="AI466">
        <v>0</v>
      </c>
      <c r="AJ466">
        <v>0</v>
      </c>
      <c r="AK466" t="s">
        <v>56</v>
      </c>
      <c r="AL466" t="s">
        <v>57</v>
      </c>
      <c r="AM466">
        <v>0.18</v>
      </c>
      <c r="AO466">
        <v>43.08</v>
      </c>
      <c r="AP466">
        <v>40.619999999999997</v>
      </c>
      <c r="AQ466">
        <v>39.11</v>
      </c>
    </row>
    <row r="467" spans="2:43" x14ac:dyDescent="0.2">
      <c r="B467">
        <v>590</v>
      </c>
      <c r="C467">
        <v>150</v>
      </c>
      <c r="D467" s="1">
        <v>43714</v>
      </c>
      <c r="E467" s="2">
        <v>0.73353009259259261</v>
      </c>
      <c r="F467">
        <v>1.6</v>
      </c>
      <c r="G467">
        <v>0</v>
      </c>
      <c r="H467">
        <v>0</v>
      </c>
      <c r="I467">
        <v>268</v>
      </c>
      <c r="J467">
        <v>47.7</v>
      </c>
      <c r="K467">
        <v>-0.55000000000000004</v>
      </c>
      <c r="L467">
        <v>0</v>
      </c>
      <c r="M467">
        <v>70.75</v>
      </c>
      <c r="N467">
        <v>103.9</v>
      </c>
      <c r="O467">
        <v>33.130000000000003</v>
      </c>
      <c r="P467">
        <v>0.31900000000000001</v>
      </c>
      <c r="Q467">
        <v>0.33200000000000002</v>
      </c>
      <c r="R467">
        <v>7.9699999999999993E-2</v>
      </c>
      <c r="S467">
        <v>4.9800000000000004</v>
      </c>
      <c r="T467">
        <v>90.57</v>
      </c>
      <c r="U467">
        <v>101.2</v>
      </c>
      <c r="V467">
        <v>399</v>
      </c>
      <c r="Y467">
        <v>0.74</v>
      </c>
      <c r="Z467">
        <v>1.45</v>
      </c>
      <c r="AD467">
        <v>278.39999999999998</v>
      </c>
      <c r="AG467">
        <v>2.6179999999999999</v>
      </c>
      <c r="AH467">
        <v>566</v>
      </c>
      <c r="AI467">
        <v>0</v>
      </c>
      <c r="AJ467">
        <v>0</v>
      </c>
      <c r="AK467" t="s">
        <v>56</v>
      </c>
      <c r="AL467" t="s">
        <v>57</v>
      </c>
      <c r="AM467">
        <v>0.19</v>
      </c>
      <c r="AO467">
        <v>43.02</v>
      </c>
      <c r="AP467">
        <v>40.619999999999997</v>
      </c>
      <c r="AQ467">
        <v>39.11</v>
      </c>
    </row>
    <row r="468" spans="2:43" x14ac:dyDescent="0.2">
      <c r="B468">
        <v>591</v>
      </c>
      <c r="C468">
        <v>150</v>
      </c>
      <c r="D468" s="1">
        <v>43714</v>
      </c>
      <c r="E468" s="2">
        <v>0.73364583333333344</v>
      </c>
      <c r="F468">
        <v>1.6</v>
      </c>
      <c r="G468">
        <v>0</v>
      </c>
      <c r="H468">
        <v>0</v>
      </c>
      <c r="I468">
        <v>268</v>
      </c>
      <c r="J468">
        <v>47.4</v>
      </c>
      <c r="K468">
        <v>-0.55000000000000004</v>
      </c>
      <c r="L468">
        <v>0</v>
      </c>
      <c r="M468">
        <v>70.11</v>
      </c>
      <c r="N468">
        <v>103.3</v>
      </c>
      <c r="O468">
        <v>33.200000000000003</v>
      </c>
      <c r="P468">
        <v>0.32100000000000001</v>
      </c>
      <c r="Q468">
        <v>0.32600000000000001</v>
      </c>
      <c r="R468">
        <v>7.9399999999999998E-2</v>
      </c>
      <c r="S468">
        <v>4.96</v>
      </c>
      <c r="T468">
        <v>89.92</v>
      </c>
      <c r="U468">
        <v>99.89</v>
      </c>
      <c r="V468">
        <v>407</v>
      </c>
      <c r="Y468">
        <v>0.75</v>
      </c>
      <c r="Z468">
        <v>1.458</v>
      </c>
      <c r="AD468">
        <v>277</v>
      </c>
      <c r="AG468">
        <v>2.5739999999999998</v>
      </c>
      <c r="AH468">
        <v>560.9</v>
      </c>
      <c r="AI468">
        <v>0</v>
      </c>
      <c r="AJ468">
        <v>0</v>
      </c>
      <c r="AK468" t="s">
        <v>56</v>
      </c>
      <c r="AL468" t="s">
        <v>57</v>
      </c>
      <c r="AM468">
        <v>0.19</v>
      </c>
      <c r="AO468">
        <v>43.08</v>
      </c>
      <c r="AP468">
        <v>40.57</v>
      </c>
      <c r="AQ468">
        <v>39.06</v>
      </c>
    </row>
    <row r="469" spans="2:43" x14ac:dyDescent="0.2">
      <c r="B469">
        <v>592</v>
      </c>
      <c r="C469">
        <v>150</v>
      </c>
      <c r="D469" s="1">
        <v>43714</v>
      </c>
      <c r="E469" s="2">
        <v>0.73376157407407405</v>
      </c>
      <c r="F469">
        <v>1.6</v>
      </c>
      <c r="G469">
        <v>0</v>
      </c>
      <c r="H469">
        <v>0</v>
      </c>
      <c r="I469">
        <v>268</v>
      </c>
      <c r="J469">
        <v>47.4</v>
      </c>
      <c r="K469">
        <v>-0.55000000000000004</v>
      </c>
      <c r="L469">
        <v>0</v>
      </c>
      <c r="M469">
        <v>69.61</v>
      </c>
      <c r="N469">
        <v>103.1</v>
      </c>
      <c r="O469">
        <v>33.479999999999997</v>
      </c>
      <c r="P469">
        <v>0.32500000000000001</v>
      </c>
      <c r="Q469">
        <v>0.32900000000000001</v>
      </c>
      <c r="R469">
        <v>8.1100000000000005E-2</v>
      </c>
      <c r="S469">
        <v>5.07</v>
      </c>
      <c r="T469">
        <v>89.83</v>
      </c>
      <c r="U469">
        <v>99.7</v>
      </c>
      <c r="V469">
        <v>403</v>
      </c>
      <c r="Y469">
        <v>0.76</v>
      </c>
      <c r="Z469">
        <v>1.4610000000000001</v>
      </c>
      <c r="AD469">
        <v>269.2</v>
      </c>
      <c r="AG469">
        <v>2.5289999999999999</v>
      </c>
      <c r="AH469">
        <v>556.9</v>
      </c>
      <c r="AI469">
        <v>0</v>
      </c>
      <c r="AJ469">
        <v>0</v>
      </c>
      <c r="AK469" t="s">
        <v>56</v>
      </c>
      <c r="AL469" t="s">
        <v>57</v>
      </c>
      <c r="AM469">
        <v>0.21</v>
      </c>
      <c r="AO469">
        <v>43.02</v>
      </c>
      <c r="AP469">
        <v>40.619999999999997</v>
      </c>
      <c r="AQ469">
        <v>39.159999999999997</v>
      </c>
    </row>
    <row r="470" spans="2:43" x14ac:dyDescent="0.2">
      <c r="B470">
        <v>593</v>
      </c>
      <c r="C470">
        <v>150</v>
      </c>
      <c r="D470" s="1">
        <v>43714</v>
      </c>
      <c r="E470" s="2">
        <v>0.73387731481481477</v>
      </c>
      <c r="F470">
        <v>1.6</v>
      </c>
      <c r="G470">
        <v>0</v>
      </c>
      <c r="H470">
        <v>0</v>
      </c>
      <c r="I470">
        <v>268</v>
      </c>
      <c r="J470">
        <v>47.9</v>
      </c>
      <c r="K470">
        <v>-0.55000000000000004</v>
      </c>
      <c r="L470">
        <v>0</v>
      </c>
      <c r="M470">
        <v>70.89</v>
      </c>
      <c r="N470">
        <v>104.8</v>
      </c>
      <c r="O470">
        <v>33.9</v>
      </c>
      <c r="P470">
        <v>0.32300000000000001</v>
      </c>
      <c r="Q470">
        <v>0.33400000000000002</v>
      </c>
      <c r="R470">
        <v>8.0799999999999997E-2</v>
      </c>
      <c r="S470">
        <v>5.05</v>
      </c>
      <c r="T470">
        <v>90.86</v>
      </c>
      <c r="U470">
        <v>101.3</v>
      </c>
      <c r="V470">
        <v>400</v>
      </c>
      <c r="Y470">
        <v>0.73</v>
      </c>
      <c r="Z470">
        <v>1.4379999999999999</v>
      </c>
      <c r="AD470">
        <v>275.10000000000002</v>
      </c>
      <c r="AG470">
        <v>2.5859999999999999</v>
      </c>
      <c r="AH470">
        <v>567.1</v>
      </c>
      <c r="AI470">
        <v>0</v>
      </c>
      <c r="AJ470">
        <v>0</v>
      </c>
      <c r="AK470" t="s">
        <v>56</v>
      </c>
      <c r="AL470" t="s">
        <v>57</v>
      </c>
      <c r="AM470">
        <v>0.15</v>
      </c>
      <c r="AO470">
        <v>43.02</v>
      </c>
      <c r="AP470">
        <v>40.57</v>
      </c>
      <c r="AQ470">
        <v>39.11</v>
      </c>
    </row>
    <row r="471" spans="2:43" x14ac:dyDescent="0.2">
      <c r="B471">
        <v>594</v>
      </c>
      <c r="C471">
        <v>150</v>
      </c>
      <c r="D471" s="1">
        <v>43714</v>
      </c>
      <c r="E471" s="2">
        <v>0.73399305555555561</v>
      </c>
      <c r="F471">
        <v>1.6</v>
      </c>
      <c r="G471">
        <v>0</v>
      </c>
      <c r="H471">
        <v>0</v>
      </c>
      <c r="I471">
        <v>268</v>
      </c>
      <c r="J471">
        <v>47.4</v>
      </c>
      <c r="K471">
        <v>-0.55000000000000004</v>
      </c>
      <c r="L471">
        <v>0</v>
      </c>
      <c r="M471">
        <v>69.849999999999994</v>
      </c>
      <c r="N471">
        <v>103.4</v>
      </c>
      <c r="O471">
        <v>33.6</v>
      </c>
      <c r="P471">
        <v>0.32500000000000001</v>
      </c>
      <c r="Q471">
        <v>0.33800000000000002</v>
      </c>
      <c r="R471">
        <v>7.9299999999999995E-2</v>
      </c>
      <c r="S471">
        <v>4.95</v>
      </c>
      <c r="T471">
        <v>89.85</v>
      </c>
      <c r="U471">
        <v>100.2</v>
      </c>
      <c r="V471">
        <v>408</v>
      </c>
      <c r="Y471">
        <v>0.75</v>
      </c>
      <c r="Z471">
        <v>1.456</v>
      </c>
      <c r="AD471">
        <v>276.3</v>
      </c>
      <c r="AG471">
        <v>2.5379999999999998</v>
      </c>
      <c r="AH471">
        <v>558.79999999999995</v>
      </c>
      <c r="AI471">
        <v>0</v>
      </c>
      <c r="AJ471">
        <v>0</v>
      </c>
      <c r="AK471" t="s">
        <v>56</v>
      </c>
      <c r="AL471" t="s">
        <v>57</v>
      </c>
      <c r="AM471">
        <v>0.17</v>
      </c>
      <c r="AO471">
        <v>42.97</v>
      </c>
      <c r="AP471">
        <v>40.57</v>
      </c>
      <c r="AQ471">
        <v>39.159999999999997</v>
      </c>
    </row>
    <row r="472" spans="2:43" x14ac:dyDescent="0.2">
      <c r="B472">
        <v>595</v>
      </c>
      <c r="C472">
        <v>150</v>
      </c>
      <c r="D472" s="1">
        <v>43714</v>
      </c>
      <c r="E472" s="2">
        <v>0.73410879629629633</v>
      </c>
      <c r="F472">
        <v>1.6</v>
      </c>
      <c r="G472">
        <v>0</v>
      </c>
      <c r="H472">
        <v>0</v>
      </c>
      <c r="I472">
        <v>268</v>
      </c>
      <c r="J472">
        <v>46.9</v>
      </c>
      <c r="K472">
        <v>-0.55000000000000004</v>
      </c>
      <c r="L472">
        <v>0</v>
      </c>
      <c r="M472">
        <v>68.45</v>
      </c>
      <c r="N472">
        <v>102.3</v>
      </c>
      <c r="O472">
        <v>33.83</v>
      </c>
      <c r="P472">
        <v>0.33100000000000002</v>
      </c>
      <c r="Q472">
        <v>0.34100000000000003</v>
      </c>
      <c r="R472">
        <v>8.2900000000000001E-2</v>
      </c>
      <c r="S472">
        <v>5.18</v>
      </c>
      <c r="T472">
        <v>88.82</v>
      </c>
      <c r="U472">
        <v>99.09</v>
      </c>
      <c r="V472">
        <v>391</v>
      </c>
      <c r="Y472">
        <v>0.77</v>
      </c>
      <c r="Z472">
        <v>1.4730000000000001</v>
      </c>
      <c r="AD472">
        <v>259</v>
      </c>
      <c r="AG472">
        <v>2.4420000000000002</v>
      </c>
      <c r="AH472">
        <v>547.6</v>
      </c>
      <c r="AI472">
        <v>0</v>
      </c>
      <c r="AJ472">
        <v>0</v>
      </c>
      <c r="AK472" t="s">
        <v>56</v>
      </c>
      <c r="AL472" t="s">
        <v>57</v>
      </c>
      <c r="AM472">
        <v>0.19</v>
      </c>
      <c r="AO472">
        <v>43.02</v>
      </c>
      <c r="AP472">
        <v>40.619999999999997</v>
      </c>
      <c r="AQ472">
        <v>39.159999999999997</v>
      </c>
    </row>
    <row r="473" spans="2:43" x14ac:dyDescent="0.2">
      <c r="B473">
        <v>596</v>
      </c>
      <c r="C473">
        <v>150</v>
      </c>
      <c r="D473" s="1">
        <v>43714</v>
      </c>
      <c r="E473" s="2">
        <v>0.73422453703703694</v>
      </c>
      <c r="F473">
        <v>1.6</v>
      </c>
      <c r="G473">
        <v>0</v>
      </c>
      <c r="H473">
        <v>0</v>
      </c>
      <c r="I473">
        <v>268</v>
      </c>
      <c r="J473">
        <v>47.8</v>
      </c>
      <c r="K473">
        <v>-0.55000000000000004</v>
      </c>
      <c r="L473">
        <v>0</v>
      </c>
      <c r="M473">
        <v>70.77</v>
      </c>
      <c r="N473">
        <v>104.5</v>
      </c>
      <c r="O473">
        <v>33.76</v>
      </c>
      <c r="P473">
        <v>0.32300000000000001</v>
      </c>
      <c r="Q473">
        <v>0.33600000000000002</v>
      </c>
      <c r="R473">
        <v>7.9100000000000004E-2</v>
      </c>
      <c r="S473">
        <v>4.95</v>
      </c>
      <c r="T473">
        <v>90.74</v>
      </c>
      <c r="U473">
        <v>101.6</v>
      </c>
      <c r="V473">
        <v>401</v>
      </c>
      <c r="Y473">
        <v>0.73</v>
      </c>
      <c r="Z473">
        <v>1.4410000000000001</v>
      </c>
      <c r="AD473">
        <v>280.39999999999998</v>
      </c>
      <c r="AG473">
        <v>2.5859999999999999</v>
      </c>
      <c r="AH473">
        <v>566.1</v>
      </c>
      <c r="AI473">
        <v>0</v>
      </c>
      <c r="AJ473">
        <v>0</v>
      </c>
      <c r="AK473" t="s">
        <v>56</v>
      </c>
      <c r="AL473" t="s">
        <v>57</v>
      </c>
      <c r="AM473">
        <v>0.16</v>
      </c>
      <c r="AO473">
        <v>43.02</v>
      </c>
      <c r="AP473">
        <v>40.619999999999997</v>
      </c>
      <c r="AQ473">
        <v>39.11</v>
      </c>
    </row>
    <row r="474" spans="2:43" x14ac:dyDescent="0.2">
      <c r="B474">
        <v>597</v>
      </c>
      <c r="C474">
        <v>150</v>
      </c>
      <c r="D474" s="1">
        <v>43714</v>
      </c>
      <c r="E474" s="2">
        <v>0.73434027777777777</v>
      </c>
      <c r="F474">
        <v>1.6</v>
      </c>
      <c r="G474">
        <v>0</v>
      </c>
      <c r="H474">
        <v>0</v>
      </c>
      <c r="I474">
        <v>268</v>
      </c>
      <c r="J474">
        <v>47.3</v>
      </c>
      <c r="K474">
        <v>-0.55000000000000004</v>
      </c>
      <c r="L474">
        <v>0</v>
      </c>
      <c r="M474">
        <v>69.150000000000006</v>
      </c>
      <c r="N474">
        <v>103.2</v>
      </c>
      <c r="O474">
        <v>34.020000000000003</v>
      </c>
      <c r="P474">
        <v>0.33</v>
      </c>
      <c r="Q474">
        <v>0.33</v>
      </c>
      <c r="R474">
        <v>8.0699999999999994E-2</v>
      </c>
      <c r="S474">
        <v>5.04</v>
      </c>
      <c r="T474">
        <v>89.67</v>
      </c>
      <c r="U474">
        <v>100.4</v>
      </c>
      <c r="V474">
        <v>396</v>
      </c>
      <c r="Y474">
        <v>0.75</v>
      </c>
      <c r="Z474">
        <v>1.46</v>
      </c>
      <c r="AD474">
        <v>268.60000000000002</v>
      </c>
      <c r="AG474">
        <v>2.4740000000000002</v>
      </c>
      <c r="AH474">
        <v>553.20000000000005</v>
      </c>
      <c r="AI474">
        <v>0</v>
      </c>
      <c r="AJ474">
        <v>0</v>
      </c>
      <c r="AK474" t="s">
        <v>56</v>
      </c>
      <c r="AL474" t="s">
        <v>57</v>
      </c>
      <c r="AM474">
        <v>0.18</v>
      </c>
      <c r="AO474">
        <v>43.08</v>
      </c>
      <c r="AP474">
        <v>40.619999999999997</v>
      </c>
      <c r="AQ474">
        <v>39.11</v>
      </c>
    </row>
    <row r="475" spans="2:43" x14ac:dyDescent="0.2">
      <c r="B475">
        <v>598</v>
      </c>
      <c r="C475">
        <v>150</v>
      </c>
      <c r="D475" s="1">
        <v>43714</v>
      </c>
      <c r="E475" s="2">
        <v>0.73445601851851849</v>
      </c>
      <c r="F475">
        <v>1.6</v>
      </c>
      <c r="G475">
        <v>0</v>
      </c>
      <c r="H475">
        <v>0</v>
      </c>
      <c r="I475">
        <v>268</v>
      </c>
      <c r="J475">
        <v>47.3</v>
      </c>
      <c r="K475">
        <v>-0.55000000000000004</v>
      </c>
      <c r="L475">
        <v>0</v>
      </c>
      <c r="M475">
        <v>69.400000000000006</v>
      </c>
      <c r="N475">
        <v>103.4</v>
      </c>
      <c r="O475">
        <v>33.96</v>
      </c>
      <c r="P475">
        <v>0.32900000000000001</v>
      </c>
      <c r="Q475">
        <v>0.34200000000000003</v>
      </c>
      <c r="R475">
        <v>7.9799999999999996E-2</v>
      </c>
      <c r="S475">
        <v>4.99</v>
      </c>
      <c r="T475">
        <v>89.77</v>
      </c>
      <c r="U475">
        <v>100.5</v>
      </c>
      <c r="V475">
        <v>401</v>
      </c>
      <c r="Y475">
        <v>0.75</v>
      </c>
      <c r="Z475">
        <v>1.458</v>
      </c>
      <c r="AD475">
        <v>272.7</v>
      </c>
      <c r="AG475">
        <v>2.492</v>
      </c>
      <c r="AH475">
        <v>555.20000000000005</v>
      </c>
      <c r="AI475">
        <v>0</v>
      </c>
      <c r="AJ475">
        <v>0</v>
      </c>
      <c r="AK475" t="s">
        <v>56</v>
      </c>
      <c r="AL475" t="s">
        <v>57</v>
      </c>
      <c r="AM475">
        <v>0.17</v>
      </c>
      <c r="AO475">
        <v>43.08</v>
      </c>
      <c r="AP475">
        <v>40.57</v>
      </c>
      <c r="AQ475">
        <v>39.159999999999997</v>
      </c>
    </row>
    <row r="476" spans="2:43" x14ac:dyDescent="0.2">
      <c r="B476">
        <v>599</v>
      </c>
      <c r="C476">
        <v>150</v>
      </c>
      <c r="D476" s="1">
        <v>43714</v>
      </c>
      <c r="E476" s="2">
        <v>0.73457175925925933</v>
      </c>
      <c r="F476">
        <v>1.6</v>
      </c>
      <c r="G476">
        <v>0</v>
      </c>
      <c r="H476">
        <v>0</v>
      </c>
      <c r="I476">
        <v>268</v>
      </c>
      <c r="J476">
        <v>47.5</v>
      </c>
      <c r="K476">
        <v>-0.55000000000000004</v>
      </c>
      <c r="L476">
        <v>0</v>
      </c>
      <c r="M476">
        <v>69.260000000000005</v>
      </c>
      <c r="N476">
        <v>103.6</v>
      </c>
      <c r="O476">
        <v>34.340000000000003</v>
      </c>
      <c r="P476">
        <v>0.33100000000000002</v>
      </c>
      <c r="Q476">
        <v>0.34</v>
      </c>
      <c r="R476">
        <v>8.1100000000000005E-2</v>
      </c>
      <c r="S476">
        <v>5.07</v>
      </c>
      <c r="T476">
        <v>90.15</v>
      </c>
      <c r="U476">
        <v>100.8</v>
      </c>
      <c r="V476">
        <v>396</v>
      </c>
      <c r="Y476">
        <v>0.75</v>
      </c>
      <c r="Z476">
        <v>1.454</v>
      </c>
      <c r="AD476">
        <v>267.7</v>
      </c>
      <c r="AG476">
        <v>2.4660000000000002</v>
      </c>
      <c r="AH476">
        <v>554.1</v>
      </c>
      <c r="AI476">
        <v>0</v>
      </c>
      <c r="AJ476">
        <v>0</v>
      </c>
      <c r="AK476" t="s">
        <v>56</v>
      </c>
      <c r="AL476" t="s">
        <v>57</v>
      </c>
      <c r="AM476">
        <v>0.19</v>
      </c>
      <c r="AO476">
        <v>43.02</v>
      </c>
      <c r="AP476">
        <v>40.57</v>
      </c>
      <c r="AQ476">
        <v>39.11</v>
      </c>
    </row>
    <row r="477" spans="2:43" x14ac:dyDescent="0.2">
      <c r="B477">
        <v>600</v>
      </c>
      <c r="C477">
        <v>150</v>
      </c>
      <c r="D477" s="1">
        <v>43714</v>
      </c>
      <c r="E477" s="2">
        <v>0.73468750000000005</v>
      </c>
      <c r="F477">
        <v>1.6</v>
      </c>
      <c r="G477">
        <v>0</v>
      </c>
      <c r="H477">
        <v>0</v>
      </c>
      <c r="I477">
        <v>268</v>
      </c>
      <c r="J477">
        <v>47.6</v>
      </c>
      <c r="K477">
        <v>-0.56999999999999995</v>
      </c>
      <c r="L477">
        <v>0</v>
      </c>
      <c r="M477">
        <v>69.42</v>
      </c>
      <c r="N477">
        <v>104.1</v>
      </c>
      <c r="O477">
        <v>34.65</v>
      </c>
      <c r="P477">
        <v>0.33300000000000002</v>
      </c>
      <c r="Q477">
        <v>0.34599999999999997</v>
      </c>
      <c r="R477">
        <v>8.1000000000000003E-2</v>
      </c>
      <c r="S477">
        <v>5.0599999999999996</v>
      </c>
      <c r="T477">
        <v>90.43</v>
      </c>
      <c r="U477">
        <v>101</v>
      </c>
      <c r="V477">
        <v>400</v>
      </c>
      <c r="Y477">
        <v>0.74</v>
      </c>
      <c r="Z477">
        <v>1.448</v>
      </c>
      <c r="AD477">
        <v>268.8</v>
      </c>
      <c r="AG477">
        <v>2.46</v>
      </c>
      <c r="AH477">
        <v>555.29999999999995</v>
      </c>
      <c r="AI477">
        <v>0</v>
      </c>
      <c r="AJ477">
        <v>0</v>
      </c>
      <c r="AK477" t="s">
        <v>56</v>
      </c>
      <c r="AL477" t="s">
        <v>57</v>
      </c>
      <c r="AM477">
        <v>0.21</v>
      </c>
      <c r="AO477">
        <v>43.08</v>
      </c>
      <c r="AP477">
        <v>40.619999999999997</v>
      </c>
      <c r="AQ477">
        <v>39.11</v>
      </c>
    </row>
    <row r="478" spans="2:43" x14ac:dyDescent="0.2">
      <c r="B478">
        <v>601</v>
      </c>
      <c r="C478">
        <v>150</v>
      </c>
      <c r="D478" s="1">
        <v>43714</v>
      </c>
      <c r="E478" s="2">
        <v>0.73480324074074066</v>
      </c>
      <c r="F478">
        <v>1.6</v>
      </c>
      <c r="G478">
        <v>0</v>
      </c>
      <c r="H478">
        <v>0</v>
      </c>
      <c r="I478">
        <v>268</v>
      </c>
      <c r="J478">
        <v>47.2</v>
      </c>
      <c r="K478">
        <v>-0.55000000000000004</v>
      </c>
      <c r="L478">
        <v>0</v>
      </c>
      <c r="M478">
        <v>68.81</v>
      </c>
      <c r="N478">
        <v>103.3</v>
      </c>
      <c r="O478">
        <v>34.450000000000003</v>
      </c>
      <c r="P478">
        <v>0.33400000000000002</v>
      </c>
      <c r="Q478">
        <v>0.34699999999999998</v>
      </c>
      <c r="R478">
        <v>8.0600000000000005E-2</v>
      </c>
      <c r="S478">
        <v>5.04</v>
      </c>
      <c r="T478">
        <v>89.45</v>
      </c>
      <c r="U478">
        <v>99.96</v>
      </c>
      <c r="V478">
        <v>403</v>
      </c>
      <c r="Y478">
        <v>0.75</v>
      </c>
      <c r="Z478">
        <v>1.4590000000000001</v>
      </c>
      <c r="AD478">
        <v>267.60000000000002</v>
      </c>
      <c r="AG478">
        <v>2.4340000000000002</v>
      </c>
      <c r="AH478">
        <v>550.5</v>
      </c>
      <c r="AI478">
        <v>0</v>
      </c>
      <c r="AJ478">
        <v>0</v>
      </c>
      <c r="AK478" t="s">
        <v>56</v>
      </c>
      <c r="AL478" t="s">
        <v>57</v>
      </c>
      <c r="AM478">
        <v>0.18</v>
      </c>
      <c r="AO478">
        <v>43.02</v>
      </c>
      <c r="AP478">
        <v>40.619999999999997</v>
      </c>
      <c r="AQ478">
        <v>39.11</v>
      </c>
    </row>
    <row r="479" spans="2:43" x14ac:dyDescent="0.2">
      <c r="B479">
        <v>602</v>
      </c>
      <c r="C479">
        <v>150</v>
      </c>
      <c r="D479" s="1">
        <v>43714</v>
      </c>
      <c r="E479" s="2">
        <v>0.73491898148148149</v>
      </c>
      <c r="F479">
        <v>1.6</v>
      </c>
      <c r="G479">
        <v>0</v>
      </c>
      <c r="H479">
        <v>0</v>
      </c>
      <c r="I479">
        <v>268</v>
      </c>
      <c r="J479">
        <v>48.4</v>
      </c>
      <c r="K479">
        <v>-0.55000000000000004</v>
      </c>
      <c r="L479">
        <v>0</v>
      </c>
      <c r="M479">
        <v>70.8</v>
      </c>
      <c r="N479">
        <v>106.2</v>
      </c>
      <c r="O479">
        <v>35.43</v>
      </c>
      <c r="P479">
        <v>0.33400000000000002</v>
      </c>
      <c r="Q479">
        <v>0.34699999999999998</v>
      </c>
      <c r="R479">
        <v>0.08</v>
      </c>
      <c r="S479">
        <v>5</v>
      </c>
      <c r="T479">
        <v>92.08</v>
      </c>
      <c r="U479">
        <v>102.9</v>
      </c>
      <c r="V479">
        <v>404</v>
      </c>
      <c r="Y479">
        <v>0.7</v>
      </c>
      <c r="Z479">
        <v>1.4179999999999999</v>
      </c>
      <c r="AD479">
        <v>277.3</v>
      </c>
      <c r="AG479">
        <v>2.5049999999999999</v>
      </c>
      <c r="AH479">
        <v>566.4</v>
      </c>
      <c r="AI479">
        <v>0</v>
      </c>
      <c r="AJ479">
        <v>0</v>
      </c>
      <c r="AK479" t="s">
        <v>56</v>
      </c>
      <c r="AL479" t="s">
        <v>57</v>
      </c>
      <c r="AM479">
        <v>0.17</v>
      </c>
      <c r="AO479">
        <v>43.02</v>
      </c>
      <c r="AP479">
        <v>40.57</v>
      </c>
      <c r="AQ479">
        <v>39.11</v>
      </c>
    </row>
    <row r="480" spans="2:43" x14ac:dyDescent="0.2">
      <c r="B480">
        <v>603</v>
      </c>
      <c r="C480">
        <v>150</v>
      </c>
      <c r="D480" s="1">
        <v>43714</v>
      </c>
      <c r="E480" s="2">
        <v>0.73503472222222221</v>
      </c>
      <c r="F480">
        <v>1.6</v>
      </c>
      <c r="G480">
        <v>0</v>
      </c>
      <c r="H480">
        <v>0</v>
      </c>
      <c r="I480">
        <v>268</v>
      </c>
      <c r="J480">
        <v>47.4</v>
      </c>
      <c r="K480">
        <v>-0.55000000000000004</v>
      </c>
      <c r="L480">
        <v>0</v>
      </c>
      <c r="M480">
        <v>69.02</v>
      </c>
      <c r="N480">
        <v>103.8</v>
      </c>
      <c r="O480">
        <v>34.81</v>
      </c>
      <c r="P480">
        <v>0.33500000000000002</v>
      </c>
      <c r="Q480">
        <v>0.34899999999999998</v>
      </c>
      <c r="R480">
        <v>8.0699999999999994E-2</v>
      </c>
      <c r="S480">
        <v>5.04</v>
      </c>
      <c r="T480">
        <v>89.79</v>
      </c>
      <c r="U480">
        <v>100.2</v>
      </c>
      <c r="V480">
        <v>404</v>
      </c>
      <c r="Y480">
        <v>0.74</v>
      </c>
      <c r="Z480">
        <v>1.4510000000000001</v>
      </c>
      <c r="AD480">
        <v>268.3</v>
      </c>
      <c r="AG480">
        <v>2.4300000000000002</v>
      </c>
      <c r="AH480">
        <v>552.20000000000005</v>
      </c>
      <c r="AI480">
        <v>0</v>
      </c>
      <c r="AJ480">
        <v>0</v>
      </c>
      <c r="AK480" t="s">
        <v>56</v>
      </c>
      <c r="AL480" t="s">
        <v>57</v>
      </c>
      <c r="AM480">
        <v>0.21</v>
      </c>
      <c r="AO480">
        <v>42.97</v>
      </c>
      <c r="AP480">
        <v>40.57</v>
      </c>
      <c r="AQ480">
        <v>39.11</v>
      </c>
    </row>
    <row r="481" spans="1:43" x14ac:dyDescent="0.2">
      <c r="B481">
        <v>604</v>
      </c>
      <c r="C481">
        <v>150</v>
      </c>
      <c r="D481" s="1">
        <v>43714</v>
      </c>
      <c r="E481" s="2">
        <v>0.73515046296296294</v>
      </c>
      <c r="F481">
        <v>1.6</v>
      </c>
      <c r="G481">
        <v>0</v>
      </c>
      <c r="H481">
        <v>0</v>
      </c>
      <c r="I481">
        <v>268</v>
      </c>
      <c r="J481">
        <v>47.9</v>
      </c>
      <c r="K481">
        <v>-0.55000000000000004</v>
      </c>
      <c r="L481">
        <v>0</v>
      </c>
      <c r="M481">
        <v>69.760000000000005</v>
      </c>
      <c r="N481">
        <v>105.2</v>
      </c>
      <c r="O481">
        <v>35.44</v>
      </c>
      <c r="P481">
        <v>0.33700000000000002</v>
      </c>
      <c r="Q481">
        <v>0.33200000000000002</v>
      </c>
      <c r="R481">
        <v>7.9200000000000007E-2</v>
      </c>
      <c r="S481">
        <v>4.95</v>
      </c>
      <c r="T481">
        <v>90.8</v>
      </c>
      <c r="U481">
        <v>101.5</v>
      </c>
      <c r="V481">
        <v>406</v>
      </c>
      <c r="Y481">
        <v>0.72</v>
      </c>
      <c r="Z481">
        <v>1.4319999999999999</v>
      </c>
      <c r="AD481">
        <v>276.3</v>
      </c>
      <c r="AG481">
        <v>2.444</v>
      </c>
      <c r="AH481">
        <v>558.1</v>
      </c>
      <c r="AI481">
        <v>0</v>
      </c>
      <c r="AJ481">
        <v>0</v>
      </c>
      <c r="AK481" t="s">
        <v>56</v>
      </c>
      <c r="AL481" t="s">
        <v>57</v>
      </c>
      <c r="AM481">
        <v>0.19</v>
      </c>
      <c r="AO481">
        <v>43.02</v>
      </c>
      <c r="AP481">
        <v>40.619999999999997</v>
      </c>
      <c r="AQ481">
        <v>39.11</v>
      </c>
    </row>
    <row r="482" spans="1:43" x14ac:dyDescent="0.2">
      <c r="D482" s="1"/>
      <c r="E482" s="2"/>
      <c r="M482" s="3">
        <f>AVERAGE(M477:M481)</f>
        <v>69.561999999999998</v>
      </c>
      <c r="P482" s="3">
        <f>AVERAGE(P477:P481)</f>
        <v>0.33460000000000001</v>
      </c>
      <c r="S482" s="3">
        <f>AVERAGE(S477:S481)</f>
        <v>5.0179999999999998</v>
      </c>
    </row>
    <row r="483" spans="1:43" x14ac:dyDescent="0.2">
      <c r="A483" t="s">
        <v>75</v>
      </c>
      <c r="B483">
        <v>605</v>
      </c>
      <c r="C483">
        <v>150</v>
      </c>
      <c r="D483" s="1">
        <v>43714</v>
      </c>
      <c r="E483" s="2">
        <v>0.7362037037037038</v>
      </c>
      <c r="F483">
        <v>1.6</v>
      </c>
      <c r="G483">
        <v>0</v>
      </c>
      <c r="H483">
        <v>0</v>
      </c>
      <c r="I483">
        <v>268</v>
      </c>
      <c r="J483">
        <v>44</v>
      </c>
      <c r="K483">
        <v>-0.55000000000000004</v>
      </c>
      <c r="L483">
        <v>0</v>
      </c>
      <c r="M483">
        <v>74.510000000000005</v>
      </c>
      <c r="N483">
        <v>89.89</v>
      </c>
      <c r="O483">
        <v>15.38</v>
      </c>
      <c r="P483">
        <v>0.17100000000000001</v>
      </c>
      <c r="Q483">
        <v>0.17399999999999999</v>
      </c>
      <c r="R483">
        <v>7.8700000000000006E-2</v>
      </c>
      <c r="S483">
        <v>4.92</v>
      </c>
      <c r="T483">
        <v>83.83</v>
      </c>
      <c r="U483">
        <v>88.42</v>
      </c>
      <c r="V483">
        <v>382</v>
      </c>
      <c r="Y483">
        <v>1.01</v>
      </c>
      <c r="Z483">
        <v>1.6759999999999999</v>
      </c>
      <c r="AD483">
        <v>296.8</v>
      </c>
      <c r="AG483">
        <v>5.1390000000000002</v>
      </c>
      <c r="AH483">
        <v>596.1</v>
      </c>
      <c r="AI483">
        <v>0</v>
      </c>
      <c r="AJ483">
        <v>0</v>
      </c>
      <c r="AK483" t="s">
        <v>56</v>
      </c>
      <c r="AL483" t="s">
        <v>57</v>
      </c>
      <c r="AM483">
        <v>0.25</v>
      </c>
      <c r="AO483">
        <v>43.02</v>
      </c>
      <c r="AP483">
        <v>40.47</v>
      </c>
      <c r="AQ483">
        <v>39.11</v>
      </c>
    </row>
    <row r="484" spans="1:43" x14ac:dyDescent="0.2">
      <c r="B484">
        <v>606</v>
      </c>
      <c r="C484">
        <v>150</v>
      </c>
      <c r="D484" s="1">
        <v>43714</v>
      </c>
      <c r="E484" s="2">
        <v>0.73631944444444442</v>
      </c>
      <c r="F484">
        <v>1.6</v>
      </c>
      <c r="G484">
        <v>0</v>
      </c>
      <c r="H484">
        <v>0</v>
      </c>
      <c r="I484">
        <v>273</v>
      </c>
      <c r="J484">
        <v>45.3</v>
      </c>
      <c r="K484">
        <v>-0.55000000000000004</v>
      </c>
      <c r="L484">
        <v>0</v>
      </c>
      <c r="M484">
        <v>66.349999999999994</v>
      </c>
      <c r="N484">
        <v>80.94</v>
      </c>
      <c r="O484">
        <v>14.6</v>
      </c>
      <c r="P484">
        <v>0.18</v>
      </c>
      <c r="Q484">
        <v>0.18099999999999999</v>
      </c>
      <c r="R484">
        <v>7.3200000000000001E-2</v>
      </c>
      <c r="S484">
        <v>4.58</v>
      </c>
      <c r="T484">
        <v>75.06</v>
      </c>
      <c r="U484">
        <v>79.959999999999994</v>
      </c>
      <c r="V484">
        <v>389</v>
      </c>
      <c r="Y484">
        <v>1.24</v>
      </c>
      <c r="Z484">
        <v>1.861</v>
      </c>
      <c r="AD484">
        <v>284</v>
      </c>
      <c r="AG484">
        <v>4.3419999999999996</v>
      </c>
      <c r="AH484">
        <v>530.79999999999995</v>
      </c>
      <c r="AI484">
        <v>0</v>
      </c>
      <c r="AJ484">
        <v>0</v>
      </c>
      <c r="AK484" t="s">
        <v>56</v>
      </c>
      <c r="AL484" t="s">
        <v>57</v>
      </c>
      <c r="AM484">
        <v>0.21</v>
      </c>
      <c r="AO484">
        <v>42.97</v>
      </c>
      <c r="AP484">
        <v>40.520000000000003</v>
      </c>
      <c r="AQ484">
        <v>39.11</v>
      </c>
    </row>
    <row r="485" spans="1:43" x14ac:dyDescent="0.2">
      <c r="B485">
        <v>607</v>
      </c>
      <c r="C485">
        <v>150</v>
      </c>
      <c r="D485" s="1">
        <v>43714</v>
      </c>
      <c r="E485" s="2">
        <v>0.73643518518518514</v>
      </c>
      <c r="F485">
        <v>1.6</v>
      </c>
      <c r="G485">
        <v>0</v>
      </c>
      <c r="H485">
        <v>0</v>
      </c>
      <c r="I485">
        <v>273</v>
      </c>
      <c r="J485">
        <v>46.2</v>
      </c>
      <c r="K485">
        <v>-0.55000000000000004</v>
      </c>
      <c r="L485">
        <v>0</v>
      </c>
      <c r="M485">
        <v>68.010000000000005</v>
      </c>
      <c r="N485">
        <v>82.6</v>
      </c>
      <c r="O485">
        <v>14.59</v>
      </c>
      <c r="P485">
        <v>0.17699999999999999</v>
      </c>
      <c r="Q485">
        <v>0.18</v>
      </c>
      <c r="R485">
        <v>8.09E-2</v>
      </c>
      <c r="S485">
        <v>5.05</v>
      </c>
      <c r="T485">
        <v>76.67</v>
      </c>
      <c r="U485">
        <v>82.07</v>
      </c>
      <c r="V485">
        <v>352</v>
      </c>
      <c r="Y485">
        <v>1.19</v>
      </c>
      <c r="Z485">
        <v>1.8240000000000001</v>
      </c>
      <c r="AD485">
        <v>263.7</v>
      </c>
      <c r="AG485">
        <v>4.5430000000000001</v>
      </c>
      <c r="AH485">
        <v>544.1</v>
      </c>
      <c r="AI485">
        <v>0</v>
      </c>
      <c r="AJ485">
        <v>0</v>
      </c>
      <c r="AK485" t="s">
        <v>56</v>
      </c>
      <c r="AL485" t="s">
        <v>57</v>
      </c>
      <c r="AM485">
        <v>0.23</v>
      </c>
      <c r="AO485">
        <v>42.97</v>
      </c>
      <c r="AP485">
        <v>40.520000000000003</v>
      </c>
      <c r="AQ485">
        <v>39.11</v>
      </c>
    </row>
    <row r="486" spans="1:43" x14ac:dyDescent="0.2">
      <c r="B486">
        <v>608</v>
      </c>
      <c r="C486">
        <v>150</v>
      </c>
      <c r="D486" s="1">
        <v>43714</v>
      </c>
      <c r="E486" s="2">
        <v>0.73655092592592597</v>
      </c>
      <c r="F486">
        <v>1.6</v>
      </c>
      <c r="G486">
        <v>0</v>
      </c>
      <c r="H486">
        <v>0</v>
      </c>
      <c r="I486">
        <v>273</v>
      </c>
      <c r="J486">
        <v>45.2</v>
      </c>
      <c r="K486">
        <v>-0.55000000000000004</v>
      </c>
      <c r="L486">
        <v>0</v>
      </c>
      <c r="M486">
        <v>66.02</v>
      </c>
      <c r="N486">
        <v>80.59</v>
      </c>
      <c r="O486">
        <v>14.57</v>
      </c>
      <c r="P486">
        <v>0.18099999999999999</v>
      </c>
      <c r="Q486">
        <v>0.185</v>
      </c>
      <c r="R486">
        <v>8.14E-2</v>
      </c>
      <c r="S486">
        <v>5.09</v>
      </c>
      <c r="T486">
        <v>74.77</v>
      </c>
      <c r="U486">
        <v>79.41</v>
      </c>
      <c r="V486">
        <v>368</v>
      </c>
      <c r="Y486">
        <v>1.25</v>
      </c>
      <c r="Z486">
        <v>1.869</v>
      </c>
      <c r="AD486">
        <v>254.2</v>
      </c>
      <c r="AG486">
        <v>4.3099999999999996</v>
      </c>
      <c r="AH486">
        <v>528.20000000000005</v>
      </c>
      <c r="AI486">
        <v>0</v>
      </c>
      <c r="AJ486">
        <v>0</v>
      </c>
      <c r="AK486" t="s">
        <v>56</v>
      </c>
      <c r="AL486" t="s">
        <v>57</v>
      </c>
      <c r="AM486">
        <v>0.17</v>
      </c>
      <c r="AO486">
        <v>42.97</v>
      </c>
      <c r="AP486">
        <v>40.57</v>
      </c>
      <c r="AQ486">
        <v>39.06</v>
      </c>
    </row>
    <row r="487" spans="1:43" x14ac:dyDescent="0.2">
      <c r="B487">
        <v>609</v>
      </c>
      <c r="C487">
        <v>150</v>
      </c>
      <c r="D487" s="1">
        <v>43714</v>
      </c>
      <c r="E487" s="2">
        <v>0.73666666666666669</v>
      </c>
      <c r="F487">
        <v>1.6</v>
      </c>
      <c r="G487">
        <v>0</v>
      </c>
      <c r="H487">
        <v>0</v>
      </c>
      <c r="I487">
        <v>273</v>
      </c>
      <c r="J487">
        <v>45.9</v>
      </c>
      <c r="K487">
        <v>-0.55000000000000004</v>
      </c>
      <c r="L487">
        <v>0</v>
      </c>
      <c r="M487">
        <v>67.14</v>
      </c>
      <c r="N487">
        <v>82.17</v>
      </c>
      <c r="O487">
        <v>15.03</v>
      </c>
      <c r="P487">
        <v>0.183</v>
      </c>
      <c r="Q487">
        <v>0.187</v>
      </c>
      <c r="R487">
        <v>7.9699999999999993E-2</v>
      </c>
      <c r="S487">
        <v>4.9800000000000004</v>
      </c>
      <c r="T487">
        <v>76.08</v>
      </c>
      <c r="U487">
        <v>80.739999999999995</v>
      </c>
      <c r="V487">
        <v>375</v>
      </c>
      <c r="Y487">
        <v>1.2</v>
      </c>
      <c r="Z487">
        <v>1.833</v>
      </c>
      <c r="AD487">
        <v>264</v>
      </c>
      <c r="AG487">
        <v>4.3310000000000004</v>
      </c>
      <c r="AH487">
        <v>537.1</v>
      </c>
      <c r="AI487">
        <v>0</v>
      </c>
      <c r="AJ487">
        <v>0</v>
      </c>
      <c r="AK487" t="s">
        <v>56</v>
      </c>
      <c r="AL487" t="s">
        <v>57</v>
      </c>
      <c r="AM487">
        <v>0.22</v>
      </c>
      <c r="AO487">
        <v>43.02</v>
      </c>
      <c r="AP487">
        <v>40.57</v>
      </c>
      <c r="AQ487">
        <v>39.06</v>
      </c>
    </row>
    <row r="488" spans="1:43" x14ac:dyDescent="0.2">
      <c r="B488">
        <v>610</v>
      </c>
      <c r="C488">
        <v>150</v>
      </c>
      <c r="D488" s="1">
        <v>43714</v>
      </c>
      <c r="E488" s="2">
        <v>0.7367824074074073</v>
      </c>
      <c r="F488">
        <v>1.6</v>
      </c>
      <c r="G488">
        <v>0</v>
      </c>
      <c r="H488">
        <v>0</v>
      </c>
      <c r="I488">
        <v>273</v>
      </c>
      <c r="J488">
        <v>46</v>
      </c>
      <c r="K488">
        <v>-0.55000000000000004</v>
      </c>
      <c r="L488">
        <v>0</v>
      </c>
      <c r="M488">
        <v>67.180000000000007</v>
      </c>
      <c r="N488">
        <v>82.41</v>
      </c>
      <c r="O488">
        <v>15.23</v>
      </c>
      <c r="P488">
        <v>0.185</v>
      </c>
      <c r="Q488">
        <v>0.189</v>
      </c>
      <c r="R488">
        <v>8.1500000000000003E-2</v>
      </c>
      <c r="S488">
        <v>5.09</v>
      </c>
      <c r="T488">
        <v>76.42</v>
      </c>
      <c r="U488">
        <v>80.89</v>
      </c>
      <c r="V488">
        <v>376</v>
      </c>
      <c r="Y488">
        <v>1.2</v>
      </c>
      <c r="Z488">
        <v>1.8280000000000001</v>
      </c>
      <c r="AD488">
        <v>258.5</v>
      </c>
      <c r="AG488">
        <v>4.29</v>
      </c>
      <c r="AH488">
        <v>537.5</v>
      </c>
      <c r="AI488">
        <v>0</v>
      </c>
      <c r="AJ488">
        <v>0</v>
      </c>
      <c r="AK488" t="s">
        <v>56</v>
      </c>
      <c r="AL488" t="s">
        <v>57</v>
      </c>
      <c r="AM488">
        <v>0.18</v>
      </c>
      <c r="AO488">
        <v>43.02</v>
      </c>
      <c r="AP488">
        <v>40.57</v>
      </c>
      <c r="AQ488">
        <v>39.11</v>
      </c>
    </row>
    <row r="489" spans="1:43" x14ac:dyDescent="0.2">
      <c r="B489">
        <v>611</v>
      </c>
      <c r="C489">
        <v>150</v>
      </c>
      <c r="D489" s="1">
        <v>43714</v>
      </c>
      <c r="E489" s="2">
        <v>0.73689814814814814</v>
      </c>
      <c r="F489">
        <v>1.6</v>
      </c>
      <c r="G489">
        <v>0</v>
      </c>
      <c r="H489">
        <v>0</v>
      </c>
      <c r="I489">
        <v>273</v>
      </c>
      <c r="J489">
        <v>45.9</v>
      </c>
      <c r="K489">
        <v>-0.55000000000000004</v>
      </c>
      <c r="L489">
        <v>0</v>
      </c>
      <c r="M489">
        <v>66.819999999999993</v>
      </c>
      <c r="N489">
        <v>81.98</v>
      </c>
      <c r="O489">
        <v>15.16</v>
      </c>
      <c r="P489">
        <v>0.185</v>
      </c>
      <c r="Q489">
        <v>0.189</v>
      </c>
      <c r="R489">
        <v>8.3599999999999994E-2</v>
      </c>
      <c r="S489">
        <v>5.22</v>
      </c>
      <c r="T489">
        <v>76.010000000000005</v>
      </c>
      <c r="U489">
        <v>81.430000000000007</v>
      </c>
      <c r="V489">
        <v>349</v>
      </c>
      <c r="Y489">
        <v>1.21</v>
      </c>
      <c r="Z489">
        <v>1.8380000000000001</v>
      </c>
      <c r="AD489">
        <v>250.7</v>
      </c>
      <c r="AG489">
        <v>4.2629999999999999</v>
      </c>
      <c r="AH489">
        <v>534.5</v>
      </c>
      <c r="AI489">
        <v>0</v>
      </c>
      <c r="AJ489">
        <v>0</v>
      </c>
      <c r="AK489" t="s">
        <v>56</v>
      </c>
      <c r="AL489" t="s">
        <v>57</v>
      </c>
      <c r="AM489">
        <v>0.2</v>
      </c>
      <c r="AO489">
        <v>43.02</v>
      </c>
      <c r="AP489">
        <v>40.57</v>
      </c>
      <c r="AQ489">
        <v>39.11</v>
      </c>
    </row>
    <row r="490" spans="1:43" x14ac:dyDescent="0.2">
      <c r="B490">
        <v>612</v>
      </c>
      <c r="C490">
        <v>150</v>
      </c>
      <c r="D490" s="1">
        <v>43714</v>
      </c>
      <c r="E490" s="2">
        <v>0.73701388888888886</v>
      </c>
      <c r="F490">
        <v>1.6</v>
      </c>
      <c r="G490">
        <v>0</v>
      </c>
      <c r="H490">
        <v>0</v>
      </c>
      <c r="I490">
        <v>273</v>
      </c>
      <c r="J490">
        <v>46.6</v>
      </c>
      <c r="K490">
        <v>-0.55000000000000004</v>
      </c>
      <c r="L490">
        <v>0</v>
      </c>
      <c r="M490">
        <v>67.84</v>
      </c>
      <c r="N490">
        <v>83.41</v>
      </c>
      <c r="O490">
        <v>15.56</v>
      </c>
      <c r="P490">
        <v>0.187</v>
      </c>
      <c r="Q490">
        <v>0.191</v>
      </c>
      <c r="R490">
        <v>8.4199999999999997E-2</v>
      </c>
      <c r="S490">
        <v>5.27</v>
      </c>
      <c r="T490">
        <v>77.45</v>
      </c>
      <c r="U490">
        <v>82.38</v>
      </c>
      <c r="V490">
        <v>361</v>
      </c>
      <c r="Y490">
        <v>1.17</v>
      </c>
      <c r="Z490">
        <v>1.806</v>
      </c>
      <c r="AD490">
        <v>252.5</v>
      </c>
      <c r="AG490">
        <v>4.29</v>
      </c>
      <c r="AH490">
        <v>542.70000000000005</v>
      </c>
      <c r="AI490">
        <v>0</v>
      </c>
      <c r="AJ490">
        <v>0</v>
      </c>
      <c r="AK490" t="s">
        <v>56</v>
      </c>
      <c r="AL490" t="s">
        <v>57</v>
      </c>
      <c r="AM490">
        <v>0.19</v>
      </c>
      <c r="AO490">
        <v>43.02</v>
      </c>
      <c r="AP490">
        <v>40.520000000000003</v>
      </c>
      <c r="AQ490">
        <v>39.11</v>
      </c>
    </row>
    <row r="491" spans="1:43" x14ac:dyDescent="0.2">
      <c r="B491">
        <v>613</v>
      </c>
      <c r="C491">
        <v>150</v>
      </c>
      <c r="D491" s="1">
        <v>43714</v>
      </c>
      <c r="E491" s="2">
        <v>0.73712962962962969</v>
      </c>
      <c r="F491">
        <v>1.6</v>
      </c>
      <c r="G491">
        <v>0</v>
      </c>
      <c r="H491">
        <v>0</v>
      </c>
      <c r="I491">
        <v>273</v>
      </c>
      <c r="J491">
        <v>46.8</v>
      </c>
      <c r="K491">
        <v>-0.55000000000000004</v>
      </c>
      <c r="L491">
        <v>0</v>
      </c>
      <c r="M491">
        <v>68.38</v>
      </c>
      <c r="N491">
        <v>83.94</v>
      </c>
      <c r="O491">
        <v>15.55</v>
      </c>
      <c r="P491">
        <v>0.185</v>
      </c>
      <c r="Q491">
        <v>0.189</v>
      </c>
      <c r="R491">
        <v>8.4900000000000003E-2</v>
      </c>
      <c r="S491">
        <v>5.31</v>
      </c>
      <c r="T491">
        <v>78.03</v>
      </c>
      <c r="U491">
        <v>82.65</v>
      </c>
      <c r="V491">
        <v>367</v>
      </c>
      <c r="Y491">
        <v>1.1599999999999999</v>
      </c>
      <c r="Z491">
        <v>1.7949999999999999</v>
      </c>
      <c r="AD491">
        <v>252.5</v>
      </c>
      <c r="AG491">
        <v>4.3550000000000004</v>
      </c>
      <c r="AH491">
        <v>547.1</v>
      </c>
      <c r="AI491">
        <v>0</v>
      </c>
      <c r="AJ491">
        <v>0</v>
      </c>
      <c r="AK491" t="s">
        <v>56</v>
      </c>
      <c r="AL491" t="s">
        <v>57</v>
      </c>
      <c r="AM491">
        <v>0.19</v>
      </c>
      <c r="AO491">
        <v>43.02</v>
      </c>
      <c r="AP491">
        <v>40.520000000000003</v>
      </c>
      <c r="AQ491">
        <v>39.11</v>
      </c>
    </row>
    <row r="492" spans="1:43" x14ac:dyDescent="0.2">
      <c r="B492">
        <v>614</v>
      </c>
      <c r="C492">
        <v>150</v>
      </c>
      <c r="D492" s="1">
        <v>43714</v>
      </c>
      <c r="E492" s="2">
        <v>0.73724537037037041</v>
      </c>
      <c r="F492">
        <v>1.6</v>
      </c>
      <c r="G492">
        <v>0</v>
      </c>
      <c r="H492">
        <v>0</v>
      </c>
      <c r="I492">
        <v>273</v>
      </c>
      <c r="J492">
        <v>46.9</v>
      </c>
      <c r="K492">
        <v>-0.55000000000000004</v>
      </c>
      <c r="L492">
        <v>0</v>
      </c>
      <c r="M492">
        <v>68.2</v>
      </c>
      <c r="N492">
        <v>84.18</v>
      </c>
      <c r="O492">
        <v>15.98</v>
      </c>
      <c r="P492">
        <v>0.19</v>
      </c>
      <c r="Q492">
        <v>0.19400000000000001</v>
      </c>
      <c r="R492">
        <v>8.5099999999999995E-2</v>
      </c>
      <c r="S492">
        <v>5.32</v>
      </c>
      <c r="T492">
        <v>78.12</v>
      </c>
      <c r="U492">
        <v>82.28</v>
      </c>
      <c r="V492">
        <v>380</v>
      </c>
      <c r="Y492">
        <v>1.1499999999999999</v>
      </c>
      <c r="Z492">
        <v>1.79</v>
      </c>
      <c r="AD492">
        <v>251.4</v>
      </c>
      <c r="AG492">
        <v>4.24</v>
      </c>
      <c r="AH492">
        <v>545.6</v>
      </c>
      <c r="AI492">
        <v>0</v>
      </c>
      <c r="AJ492">
        <v>0</v>
      </c>
      <c r="AK492" t="s">
        <v>56</v>
      </c>
      <c r="AL492" t="s">
        <v>57</v>
      </c>
      <c r="AM492">
        <v>0.21</v>
      </c>
      <c r="AO492">
        <v>43.02</v>
      </c>
      <c r="AP492">
        <v>40.57</v>
      </c>
      <c r="AQ492">
        <v>39.06</v>
      </c>
    </row>
    <row r="493" spans="1:43" x14ac:dyDescent="0.2">
      <c r="B493">
        <v>615</v>
      </c>
      <c r="C493">
        <v>150</v>
      </c>
      <c r="D493" s="1">
        <v>43714</v>
      </c>
      <c r="E493" s="2">
        <v>0.73736111111111102</v>
      </c>
      <c r="F493">
        <v>1.6</v>
      </c>
      <c r="G493">
        <v>0</v>
      </c>
      <c r="H493">
        <v>0</v>
      </c>
      <c r="I493">
        <v>273</v>
      </c>
      <c r="J493">
        <v>47.9</v>
      </c>
      <c r="K493">
        <v>-0.55000000000000004</v>
      </c>
      <c r="L493">
        <v>0</v>
      </c>
      <c r="M493">
        <v>70.13</v>
      </c>
      <c r="N493">
        <v>86.71</v>
      </c>
      <c r="O493">
        <v>16.59</v>
      </c>
      <c r="P493">
        <v>0.191</v>
      </c>
      <c r="Q493">
        <v>0.192</v>
      </c>
      <c r="R493">
        <v>7.7700000000000005E-2</v>
      </c>
      <c r="S493">
        <v>4.8600000000000003</v>
      </c>
      <c r="T493">
        <v>80.150000000000006</v>
      </c>
      <c r="U493">
        <v>85.1</v>
      </c>
      <c r="V493">
        <v>384</v>
      </c>
      <c r="Y493">
        <v>1.0900000000000001</v>
      </c>
      <c r="Z493">
        <v>1.7370000000000001</v>
      </c>
      <c r="AD493">
        <v>282.8</v>
      </c>
      <c r="AG493">
        <v>4.3259999999999996</v>
      </c>
      <c r="AH493">
        <v>561</v>
      </c>
      <c r="AI493">
        <v>0</v>
      </c>
      <c r="AJ493">
        <v>0</v>
      </c>
      <c r="AK493" t="s">
        <v>56</v>
      </c>
      <c r="AL493" t="s">
        <v>57</v>
      </c>
      <c r="AM493">
        <v>0.17</v>
      </c>
      <c r="AO493">
        <v>42.97</v>
      </c>
      <c r="AP493">
        <v>40.619999999999997</v>
      </c>
      <c r="AQ493">
        <v>39.06</v>
      </c>
    </row>
    <row r="494" spans="1:43" x14ac:dyDescent="0.2">
      <c r="B494">
        <v>616</v>
      </c>
      <c r="C494">
        <v>150</v>
      </c>
      <c r="D494" s="1">
        <v>43714</v>
      </c>
      <c r="E494" s="2">
        <v>0.73747685185185186</v>
      </c>
      <c r="F494">
        <v>1.6</v>
      </c>
      <c r="G494">
        <v>0</v>
      </c>
      <c r="H494">
        <v>0</v>
      </c>
      <c r="I494">
        <v>273</v>
      </c>
      <c r="J494">
        <v>48.7</v>
      </c>
      <c r="K494">
        <v>-0.55000000000000004</v>
      </c>
      <c r="L494">
        <v>0</v>
      </c>
      <c r="M494">
        <v>71.61</v>
      </c>
      <c r="N494">
        <v>88.25</v>
      </c>
      <c r="O494">
        <v>16.64</v>
      </c>
      <c r="P494">
        <v>0.189</v>
      </c>
      <c r="Q494">
        <v>0.193</v>
      </c>
      <c r="R494">
        <v>8.09E-2</v>
      </c>
      <c r="S494">
        <v>5.0599999999999996</v>
      </c>
      <c r="T494">
        <v>81.739999999999995</v>
      </c>
      <c r="U494">
        <v>86.41</v>
      </c>
      <c r="V494">
        <v>385</v>
      </c>
      <c r="Y494">
        <v>1.05</v>
      </c>
      <c r="Z494">
        <v>1.7070000000000001</v>
      </c>
      <c r="AD494">
        <v>277.5</v>
      </c>
      <c r="AG494">
        <v>4.4809999999999999</v>
      </c>
      <c r="AH494">
        <v>572.9</v>
      </c>
      <c r="AI494">
        <v>0</v>
      </c>
      <c r="AJ494">
        <v>0</v>
      </c>
      <c r="AK494" t="s">
        <v>56</v>
      </c>
      <c r="AL494" t="s">
        <v>57</v>
      </c>
      <c r="AM494">
        <v>0.16</v>
      </c>
      <c r="AO494">
        <v>43.02</v>
      </c>
      <c r="AP494">
        <v>40.619999999999997</v>
      </c>
      <c r="AQ494">
        <v>39.11</v>
      </c>
    </row>
    <row r="495" spans="1:43" x14ac:dyDescent="0.2">
      <c r="B495">
        <v>617</v>
      </c>
      <c r="C495">
        <v>150</v>
      </c>
      <c r="D495" s="1">
        <v>43714</v>
      </c>
      <c r="E495" s="2">
        <v>0.73759259259259258</v>
      </c>
      <c r="F495">
        <v>1.6</v>
      </c>
      <c r="G495">
        <v>0</v>
      </c>
      <c r="H495">
        <v>0</v>
      </c>
      <c r="I495">
        <v>273</v>
      </c>
      <c r="J495">
        <v>47.9</v>
      </c>
      <c r="K495">
        <v>-0.55000000000000004</v>
      </c>
      <c r="L495">
        <v>0</v>
      </c>
      <c r="M495">
        <v>69.8</v>
      </c>
      <c r="N495">
        <v>86.21</v>
      </c>
      <c r="O495">
        <v>16.41</v>
      </c>
      <c r="P495">
        <v>0.19</v>
      </c>
      <c r="Q495">
        <v>0.19500000000000001</v>
      </c>
      <c r="R495">
        <v>8.5900000000000004E-2</v>
      </c>
      <c r="S495">
        <v>5.37</v>
      </c>
      <c r="T495">
        <v>79.92</v>
      </c>
      <c r="U495">
        <v>84.69</v>
      </c>
      <c r="V495">
        <v>370</v>
      </c>
      <c r="Y495">
        <v>1.1000000000000001</v>
      </c>
      <c r="Z495">
        <v>1.7470000000000001</v>
      </c>
      <c r="AD495">
        <v>254.9</v>
      </c>
      <c r="AG495">
        <v>4.327</v>
      </c>
      <c r="AH495">
        <v>558.4</v>
      </c>
      <c r="AI495">
        <v>0</v>
      </c>
      <c r="AJ495">
        <v>0</v>
      </c>
      <c r="AK495" t="s">
        <v>56</v>
      </c>
      <c r="AL495" t="s">
        <v>57</v>
      </c>
      <c r="AM495">
        <v>0.2</v>
      </c>
      <c r="AO495">
        <v>42.97</v>
      </c>
      <c r="AP495">
        <v>40.57</v>
      </c>
      <c r="AQ495">
        <v>39.11</v>
      </c>
    </row>
    <row r="496" spans="1:43" x14ac:dyDescent="0.2">
      <c r="B496">
        <v>618</v>
      </c>
      <c r="C496">
        <v>150</v>
      </c>
      <c r="D496" s="1">
        <v>43714</v>
      </c>
      <c r="E496" s="2">
        <v>0.7377083333333333</v>
      </c>
      <c r="F496">
        <v>1.6</v>
      </c>
      <c r="G496">
        <v>0</v>
      </c>
      <c r="H496">
        <v>0</v>
      </c>
      <c r="I496">
        <v>273</v>
      </c>
      <c r="J496">
        <v>48.5</v>
      </c>
      <c r="K496">
        <v>-0.55000000000000004</v>
      </c>
      <c r="L496">
        <v>0</v>
      </c>
      <c r="M496">
        <v>70.94</v>
      </c>
      <c r="N496">
        <v>87.91</v>
      </c>
      <c r="O496">
        <v>16.97</v>
      </c>
      <c r="P496">
        <v>0.193</v>
      </c>
      <c r="Q496">
        <v>0.19400000000000001</v>
      </c>
      <c r="R496">
        <v>7.7899999999999997E-2</v>
      </c>
      <c r="S496">
        <v>4.87</v>
      </c>
      <c r="T496">
        <v>81.16</v>
      </c>
      <c r="U496">
        <v>86.28</v>
      </c>
      <c r="V496">
        <v>390</v>
      </c>
      <c r="Y496">
        <v>1.06</v>
      </c>
      <c r="Z496">
        <v>1.714</v>
      </c>
      <c r="AD496">
        <v>285.39999999999998</v>
      </c>
      <c r="AG496">
        <v>4.3369999999999997</v>
      </c>
      <c r="AH496">
        <v>567.6</v>
      </c>
      <c r="AI496">
        <v>0</v>
      </c>
      <c r="AJ496">
        <v>0</v>
      </c>
      <c r="AK496" t="s">
        <v>56</v>
      </c>
      <c r="AL496" t="s">
        <v>57</v>
      </c>
      <c r="AM496">
        <v>0.22</v>
      </c>
      <c r="AO496">
        <v>42.97</v>
      </c>
      <c r="AP496">
        <v>40.57</v>
      </c>
      <c r="AQ496">
        <v>39.06</v>
      </c>
    </row>
    <row r="497" spans="2:43" x14ac:dyDescent="0.2">
      <c r="B497">
        <v>619</v>
      </c>
      <c r="C497">
        <v>150</v>
      </c>
      <c r="D497" s="1">
        <v>43714</v>
      </c>
      <c r="E497" s="2">
        <v>0.73782407407407413</v>
      </c>
      <c r="F497">
        <v>1.6</v>
      </c>
      <c r="G497">
        <v>0</v>
      </c>
      <c r="H497">
        <v>0</v>
      </c>
      <c r="I497">
        <v>273</v>
      </c>
      <c r="J497">
        <v>48</v>
      </c>
      <c r="K497">
        <v>-0.55000000000000004</v>
      </c>
      <c r="L497">
        <v>0</v>
      </c>
      <c r="M497">
        <v>70.290000000000006</v>
      </c>
      <c r="N497">
        <v>87</v>
      </c>
      <c r="O497">
        <v>16.7</v>
      </c>
      <c r="P497">
        <v>0.192</v>
      </c>
      <c r="Q497">
        <v>0.193</v>
      </c>
      <c r="R497">
        <v>7.9100000000000004E-2</v>
      </c>
      <c r="S497">
        <v>4.9400000000000004</v>
      </c>
      <c r="T497">
        <v>80.489999999999995</v>
      </c>
      <c r="U497">
        <v>85</v>
      </c>
      <c r="V497">
        <v>396</v>
      </c>
      <c r="Y497">
        <v>1.08</v>
      </c>
      <c r="Z497">
        <v>1.732</v>
      </c>
      <c r="AD497">
        <v>278.60000000000002</v>
      </c>
      <c r="AG497">
        <v>4.32</v>
      </c>
      <c r="AH497">
        <v>562.4</v>
      </c>
      <c r="AI497">
        <v>0</v>
      </c>
      <c r="AJ497">
        <v>0</v>
      </c>
      <c r="AK497" t="s">
        <v>56</v>
      </c>
      <c r="AL497" t="s">
        <v>57</v>
      </c>
      <c r="AM497">
        <v>0.17</v>
      </c>
      <c r="AO497">
        <v>43.02</v>
      </c>
      <c r="AP497">
        <v>40.57</v>
      </c>
      <c r="AQ497">
        <v>39.11</v>
      </c>
    </row>
    <row r="498" spans="2:43" x14ac:dyDescent="0.2">
      <c r="B498">
        <v>620</v>
      </c>
      <c r="C498">
        <v>150</v>
      </c>
      <c r="D498" s="1">
        <v>43714</v>
      </c>
      <c r="E498" s="2">
        <v>0.73793981481481474</v>
      </c>
      <c r="F498">
        <v>1.6</v>
      </c>
      <c r="G498">
        <v>0</v>
      </c>
      <c r="H498">
        <v>0</v>
      </c>
      <c r="I498">
        <v>273</v>
      </c>
      <c r="J498">
        <v>48.5</v>
      </c>
      <c r="K498">
        <v>-0.55000000000000004</v>
      </c>
      <c r="L498">
        <v>0</v>
      </c>
      <c r="M498">
        <v>70.489999999999995</v>
      </c>
      <c r="N498">
        <v>87.54</v>
      </c>
      <c r="O498">
        <v>17.04</v>
      </c>
      <c r="P498">
        <v>0.19500000000000001</v>
      </c>
      <c r="Q498">
        <v>0.19900000000000001</v>
      </c>
      <c r="R498">
        <v>8.7599999999999997E-2</v>
      </c>
      <c r="S498">
        <v>5.47</v>
      </c>
      <c r="T498">
        <v>81.22</v>
      </c>
      <c r="U498">
        <v>86.14</v>
      </c>
      <c r="V498">
        <v>367</v>
      </c>
      <c r="Y498">
        <v>1.07</v>
      </c>
      <c r="Z498">
        <v>1.7210000000000001</v>
      </c>
      <c r="AD498">
        <v>252.4</v>
      </c>
      <c r="AG498">
        <v>4.2729999999999997</v>
      </c>
      <c r="AH498">
        <v>564</v>
      </c>
      <c r="AI498">
        <v>0</v>
      </c>
      <c r="AJ498">
        <v>0</v>
      </c>
      <c r="AK498" t="s">
        <v>56</v>
      </c>
      <c r="AL498" t="s">
        <v>57</v>
      </c>
      <c r="AM498">
        <v>0.19</v>
      </c>
      <c r="AO498">
        <v>43.02</v>
      </c>
      <c r="AP498">
        <v>40.57</v>
      </c>
      <c r="AQ498">
        <v>39.11</v>
      </c>
    </row>
    <row r="499" spans="2:43" x14ac:dyDescent="0.2">
      <c r="B499">
        <v>621</v>
      </c>
      <c r="C499">
        <v>150</v>
      </c>
      <c r="D499" s="1">
        <v>43714</v>
      </c>
      <c r="E499" s="2">
        <v>0.73805555555555558</v>
      </c>
      <c r="F499">
        <v>1.6</v>
      </c>
      <c r="G499">
        <v>0</v>
      </c>
      <c r="H499">
        <v>0</v>
      </c>
      <c r="I499">
        <v>273</v>
      </c>
      <c r="J499">
        <v>48.7</v>
      </c>
      <c r="K499">
        <v>-0.55000000000000004</v>
      </c>
      <c r="L499">
        <v>0</v>
      </c>
      <c r="M499">
        <v>71.02</v>
      </c>
      <c r="N499">
        <v>88.39</v>
      </c>
      <c r="O499">
        <v>17.37</v>
      </c>
      <c r="P499">
        <v>0.19700000000000001</v>
      </c>
      <c r="Q499">
        <v>0.19800000000000001</v>
      </c>
      <c r="R499">
        <v>8.2299999999999998E-2</v>
      </c>
      <c r="S499">
        <v>5.14</v>
      </c>
      <c r="T499">
        <v>81.7</v>
      </c>
      <c r="U499">
        <v>86.94</v>
      </c>
      <c r="V499">
        <v>379</v>
      </c>
      <c r="Y499">
        <v>1.05</v>
      </c>
      <c r="Z499">
        <v>1.704</v>
      </c>
      <c r="AD499">
        <v>270.7</v>
      </c>
      <c r="AG499">
        <v>4.2640000000000002</v>
      </c>
      <c r="AH499">
        <v>568.1</v>
      </c>
      <c r="AI499">
        <v>0</v>
      </c>
      <c r="AJ499">
        <v>0</v>
      </c>
      <c r="AK499" t="s">
        <v>56</v>
      </c>
      <c r="AL499" t="s">
        <v>57</v>
      </c>
      <c r="AM499">
        <v>0.22</v>
      </c>
      <c r="AO499">
        <v>43.02</v>
      </c>
      <c r="AP499">
        <v>40.619999999999997</v>
      </c>
      <c r="AQ499">
        <v>39.11</v>
      </c>
    </row>
    <row r="500" spans="2:43" x14ac:dyDescent="0.2">
      <c r="B500">
        <v>622</v>
      </c>
      <c r="C500">
        <v>150</v>
      </c>
      <c r="D500" s="1">
        <v>43714</v>
      </c>
      <c r="E500" s="2">
        <v>0.7381712962962963</v>
      </c>
      <c r="F500">
        <v>1.6</v>
      </c>
      <c r="G500">
        <v>0</v>
      </c>
      <c r="H500">
        <v>0</v>
      </c>
      <c r="I500">
        <v>273</v>
      </c>
      <c r="J500">
        <v>48.5</v>
      </c>
      <c r="K500">
        <v>-0.55000000000000004</v>
      </c>
      <c r="L500">
        <v>0</v>
      </c>
      <c r="M500">
        <v>70.77</v>
      </c>
      <c r="N500">
        <v>87.91</v>
      </c>
      <c r="O500">
        <v>17.149999999999999</v>
      </c>
      <c r="P500">
        <v>0.19500000000000001</v>
      </c>
      <c r="Q500">
        <v>0.19600000000000001</v>
      </c>
      <c r="R500">
        <v>8.3500000000000005E-2</v>
      </c>
      <c r="S500">
        <v>5.22</v>
      </c>
      <c r="T500">
        <v>81.430000000000007</v>
      </c>
      <c r="U500">
        <v>86.09</v>
      </c>
      <c r="V500">
        <v>380</v>
      </c>
      <c r="Y500">
        <v>1.06</v>
      </c>
      <c r="Z500">
        <v>1.714</v>
      </c>
      <c r="AD500">
        <v>265.8</v>
      </c>
      <c r="AG500">
        <v>4.282</v>
      </c>
      <c r="AH500">
        <v>566.1</v>
      </c>
      <c r="AI500">
        <v>0</v>
      </c>
      <c r="AJ500">
        <v>0</v>
      </c>
      <c r="AK500" t="s">
        <v>56</v>
      </c>
      <c r="AL500" t="s">
        <v>57</v>
      </c>
      <c r="AM500">
        <v>0.2</v>
      </c>
      <c r="AO500">
        <v>43.08</v>
      </c>
      <c r="AP500">
        <v>40.57</v>
      </c>
      <c r="AQ500">
        <v>39.11</v>
      </c>
    </row>
    <row r="501" spans="2:43" x14ac:dyDescent="0.2">
      <c r="B501">
        <v>623</v>
      </c>
      <c r="C501">
        <v>150</v>
      </c>
      <c r="D501" s="1">
        <v>43714</v>
      </c>
      <c r="E501" s="2">
        <v>0.73828703703703702</v>
      </c>
      <c r="F501">
        <v>1.6</v>
      </c>
      <c r="G501">
        <v>0</v>
      </c>
      <c r="H501">
        <v>0</v>
      </c>
      <c r="I501">
        <v>273</v>
      </c>
      <c r="J501">
        <v>48.2</v>
      </c>
      <c r="K501">
        <v>-0.55000000000000004</v>
      </c>
      <c r="L501">
        <v>0</v>
      </c>
      <c r="M501">
        <v>70.16</v>
      </c>
      <c r="N501">
        <v>86.9</v>
      </c>
      <c r="O501">
        <v>16.739999999999998</v>
      </c>
      <c r="P501">
        <v>0.193</v>
      </c>
      <c r="Q501">
        <v>0.19700000000000001</v>
      </c>
      <c r="R501">
        <v>8.5300000000000001E-2</v>
      </c>
      <c r="S501">
        <v>5.33</v>
      </c>
      <c r="T501">
        <v>80.489999999999995</v>
      </c>
      <c r="U501">
        <v>85.6</v>
      </c>
      <c r="V501">
        <v>367</v>
      </c>
      <c r="Y501">
        <v>1.08</v>
      </c>
      <c r="Z501">
        <v>1.734</v>
      </c>
      <c r="AD501">
        <v>257.8</v>
      </c>
      <c r="AG501">
        <v>4.2969999999999997</v>
      </c>
      <c r="AH501">
        <v>561.29999999999995</v>
      </c>
      <c r="AI501">
        <v>0</v>
      </c>
      <c r="AJ501">
        <v>0</v>
      </c>
      <c r="AK501" t="s">
        <v>56</v>
      </c>
      <c r="AL501" t="s">
        <v>57</v>
      </c>
      <c r="AM501">
        <v>0.17</v>
      </c>
      <c r="AO501">
        <v>43.02</v>
      </c>
      <c r="AP501">
        <v>40.619999999999997</v>
      </c>
      <c r="AQ501">
        <v>39.06</v>
      </c>
    </row>
    <row r="502" spans="2:43" x14ac:dyDescent="0.2">
      <c r="B502">
        <v>624</v>
      </c>
      <c r="C502">
        <v>150</v>
      </c>
      <c r="D502" s="1">
        <v>43714</v>
      </c>
      <c r="E502" s="2">
        <v>0.73840277777777785</v>
      </c>
      <c r="F502">
        <v>1.6</v>
      </c>
      <c r="G502">
        <v>0</v>
      </c>
      <c r="H502">
        <v>0</v>
      </c>
      <c r="I502">
        <v>273</v>
      </c>
      <c r="J502">
        <v>49.1</v>
      </c>
      <c r="K502">
        <v>-0.55000000000000004</v>
      </c>
      <c r="L502">
        <v>0</v>
      </c>
      <c r="M502">
        <v>71.63</v>
      </c>
      <c r="N502">
        <v>89.08</v>
      </c>
      <c r="O502">
        <v>17.45</v>
      </c>
      <c r="P502">
        <v>0.19600000000000001</v>
      </c>
      <c r="Q502">
        <v>0.19700000000000001</v>
      </c>
      <c r="R502">
        <v>8.3599999999999994E-2</v>
      </c>
      <c r="S502">
        <v>5.22</v>
      </c>
      <c r="T502">
        <v>82.56</v>
      </c>
      <c r="U502">
        <v>87.8</v>
      </c>
      <c r="V502">
        <v>371</v>
      </c>
      <c r="Y502">
        <v>1.03</v>
      </c>
      <c r="Z502">
        <v>1.6910000000000001</v>
      </c>
      <c r="AD502">
        <v>268.7</v>
      </c>
      <c r="AG502">
        <v>4.3140000000000001</v>
      </c>
      <c r="AH502">
        <v>573</v>
      </c>
      <c r="AI502">
        <v>0</v>
      </c>
      <c r="AJ502">
        <v>0</v>
      </c>
      <c r="AK502" t="s">
        <v>56</v>
      </c>
      <c r="AL502" t="s">
        <v>57</v>
      </c>
      <c r="AM502">
        <v>0.25</v>
      </c>
      <c r="AO502">
        <v>43.02</v>
      </c>
      <c r="AP502">
        <v>40.619999999999997</v>
      </c>
      <c r="AQ502">
        <v>39.11</v>
      </c>
    </row>
    <row r="503" spans="2:43" x14ac:dyDescent="0.2">
      <c r="B503">
        <v>625</v>
      </c>
      <c r="C503">
        <v>150</v>
      </c>
      <c r="D503" s="1">
        <v>43714</v>
      </c>
      <c r="E503" s="2">
        <v>0.73851851851851846</v>
      </c>
      <c r="F503">
        <v>1.6</v>
      </c>
      <c r="G503">
        <v>0</v>
      </c>
      <c r="H503">
        <v>0</v>
      </c>
      <c r="I503">
        <v>273</v>
      </c>
      <c r="J503">
        <v>48</v>
      </c>
      <c r="K503">
        <v>-0.55000000000000004</v>
      </c>
      <c r="L503">
        <v>0</v>
      </c>
      <c r="M503">
        <v>69.48</v>
      </c>
      <c r="N503">
        <v>86.84</v>
      </c>
      <c r="O503">
        <v>17.36</v>
      </c>
      <c r="P503">
        <v>0.2</v>
      </c>
      <c r="Q503">
        <v>0.20100000000000001</v>
      </c>
      <c r="R503">
        <v>8.2900000000000001E-2</v>
      </c>
      <c r="S503">
        <v>5.18</v>
      </c>
      <c r="T503">
        <v>80.31</v>
      </c>
      <c r="U503">
        <v>85.75</v>
      </c>
      <c r="V503">
        <v>374</v>
      </c>
      <c r="Y503">
        <v>1.08</v>
      </c>
      <c r="Z503">
        <v>1.7350000000000001</v>
      </c>
      <c r="AD503">
        <v>262.7</v>
      </c>
      <c r="AG503">
        <v>4.101</v>
      </c>
      <c r="AH503">
        <v>555.79999999999995</v>
      </c>
      <c r="AI503">
        <v>0</v>
      </c>
      <c r="AJ503">
        <v>0</v>
      </c>
      <c r="AK503" t="s">
        <v>56</v>
      </c>
      <c r="AL503" t="s">
        <v>57</v>
      </c>
      <c r="AM503">
        <v>0.23</v>
      </c>
      <c r="AO503">
        <v>43.02</v>
      </c>
      <c r="AP503">
        <v>40.619999999999997</v>
      </c>
      <c r="AQ503">
        <v>39.11</v>
      </c>
    </row>
    <row r="504" spans="2:43" x14ac:dyDescent="0.2">
      <c r="B504">
        <v>626</v>
      </c>
      <c r="C504">
        <v>150</v>
      </c>
      <c r="D504" s="1">
        <v>43714</v>
      </c>
      <c r="E504" s="2">
        <v>0.7386342592592593</v>
      </c>
      <c r="F504">
        <v>1.6</v>
      </c>
      <c r="G504">
        <v>0</v>
      </c>
      <c r="H504">
        <v>0</v>
      </c>
      <c r="I504">
        <v>273</v>
      </c>
      <c r="J504">
        <v>48.6</v>
      </c>
      <c r="K504">
        <v>-0.55000000000000004</v>
      </c>
      <c r="L504">
        <v>0</v>
      </c>
      <c r="M504">
        <v>70.7</v>
      </c>
      <c r="N504">
        <v>87.91</v>
      </c>
      <c r="O504">
        <v>17.21</v>
      </c>
      <c r="P504">
        <v>0.19600000000000001</v>
      </c>
      <c r="Q504">
        <v>0.2</v>
      </c>
      <c r="R504">
        <v>8.5400000000000004E-2</v>
      </c>
      <c r="S504">
        <v>5.33</v>
      </c>
      <c r="T504">
        <v>81.5</v>
      </c>
      <c r="U504">
        <v>86.67</v>
      </c>
      <c r="V504">
        <v>367</v>
      </c>
      <c r="Y504">
        <v>1.06</v>
      </c>
      <c r="Z504">
        <v>1.714</v>
      </c>
      <c r="AD504">
        <v>259.7</v>
      </c>
      <c r="AG504">
        <v>4.2610000000000001</v>
      </c>
      <c r="AH504">
        <v>565.6</v>
      </c>
      <c r="AI504">
        <v>0</v>
      </c>
      <c r="AJ504">
        <v>0</v>
      </c>
      <c r="AK504" t="s">
        <v>56</v>
      </c>
      <c r="AL504" t="s">
        <v>57</v>
      </c>
      <c r="AM504">
        <v>0.23</v>
      </c>
      <c r="AO504">
        <v>43.02</v>
      </c>
      <c r="AP504">
        <v>40.619999999999997</v>
      </c>
      <c r="AQ504">
        <v>39.11</v>
      </c>
    </row>
    <row r="505" spans="2:43" x14ac:dyDescent="0.2">
      <c r="B505">
        <v>627</v>
      </c>
      <c r="C505">
        <v>150</v>
      </c>
      <c r="D505" s="1">
        <v>43714</v>
      </c>
      <c r="E505" s="2">
        <v>0.73875000000000002</v>
      </c>
      <c r="F505">
        <v>1.6</v>
      </c>
      <c r="G505">
        <v>0</v>
      </c>
      <c r="H505">
        <v>0</v>
      </c>
      <c r="I505">
        <v>273</v>
      </c>
      <c r="J505">
        <v>49.6</v>
      </c>
      <c r="K505">
        <v>-0.55000000000000004</v>
      </c>
      <c r="L505">
        <v>0</v>
      </c>
      <c r="M505">
        <v>72.36</v>
      </c>
      <c r="N505">
        <v>90.03</v>
      </c>
      <c r="O505">
        <v>17.66</v>
      </c>
      <c r="P505">
        <v>0.19600000000000001</v>
      </c>
      <c r="Q505">
        <v>0.20100000000000001</v>
      </c>
      <c r="R505">
        <v>8.4000000000000005E-2</v>
      </c>
      <c r="S505">
        <v>5.25</v>
      </c>
      <c r="T505">
        <v>83.46</v>
      </c>
      <c r="U505">
        <v>89.05</v>
      </c>
      <c r="V505">
        <v>366</v>
      </c>
      <c r="Y505">
        <v>1.01</v>
      </c>
      <c r="Z505">
        <v>1.673</v>
      </c>
      <c r="AD505">
        <v>270.2</v>
      </c>
      <c r="AG505">
        <v>4.3520000000000003</v>
      </c>
      <c r="AH505">
        <v>578.9</v>
      </c>
      <c r="AI505">
        <v>0</v>
      </c>
      <c r="AJ505">
        <v>0</v>
      </c>
      <c r="AK505" t="s">
        <v>56</v>
      </c>
      <c r="AL505" t="s">
        <v>57</v>
      </c>
      <c r="AM505">
        <v>0.17</v>
      </c>
      <c r="AO505">
        <v>43.02</v>
      </c>
      <c r="AP505">
        <v>40.619999999999997</v>
      </c>
      <c r="AQ505">
        <v>39.11</v>
      </c>
    </row>
    <row r="506" spans="2:43" x14ac:dyDescent="0.2">
      <c r="B506">
        <v>628</v>
      </c>
      <c r="C506">
        <v>150</v>
      </c>
      <c r="D506" s="1">
        <v>43714</v>
      </c>
      <c r="E506" s="2">
        <v>0.73886574074074074</v>
      </c>
      <c r="F506">
        <v>1.6</v>
      </c>
      <c r="G506">
        <v>0</v>
      </c>
      <c r="H506">
        <v>0</v>
      </c>
      <c r="I506">
        <v>273</v>
      </c>
      <c r="J506">
        <v>48.6</v>
      </c>
      <c r="K506">
        <v>-0.55000000000000004</v>
      </c>
      <c r="L506">
        <v>0</v>
      </c>
      <c r="M506">
        <v>70.81</v>
      </c>
      <c r="N506">
        <v>88.23</v>
      </c>
      <c r="O506">
        <v>17.420000000000002</v>
      </c>
      <c r="P506">
        <v>0.19700000000000001</v>
      </c>
      <c r="Q506">
        <v>0.19900000000000001</v>
      </c>
      <c r="R506">
        <v>8.1799999999999998E-2</v>
      </c>
      <c r="S506">
        <v>5.1100000000000003</v>
      </c>
      <c r="T506">
        <v>81.459999999999994</v>
      </c>
      <c r="U506">
        <v>87.2</v>
      </c>
      <c r="V506">
        <v>370</v>
      </c>
      <c r="Y506">
        <v>1.05</v>
      </c>
      <c r="Z506">
        <v>1.7070000000000001</v>
      </c>
      <c r="AD506">
        <v>271.39999999999998</v>
      </c>
      <c r="AG506">
        <v>4.2320000000000002</v>
      </c>
      <c r="AH506">
        <v>566.5</v>
      </c>
      <c r="AI506">
        <v>0</v>
      </c>
      <c r="AJ506">
        <v>0</v>
      </c>
      <c r="AK506" t="s">
        <v>56</v>
      </c>
      <c r="AL506" t="s">
        <v>57</v>
      </c>
      <c r="AM506">
        <v>0.19</v>
      </c>
      <c r="AO506">
        <v>43.02</v>
      </c>
      <c r="AP506">
        <v>40.57</v>
      </c>
      <c r="AQ506">
        <v>39.11</v>
      </c>
    </row>
    <row r="507" spans="2:43" x14ac:dyDescent="0.2">
      <c r="B507">
        <v>629</v>
      </c>
      <c r="C507">
        <v>150</v>
      </c>
      <c r="D507" s="1">
        <v>43714</v>
      </c>
      <c r="E507" s="2">
        <v>0.73898148148148157</v>
      </c>
      <c r="F507">
        <v>1.6</v>
      </c>
      <c r="G507">
        <v>0</v>
      </c>
      <c r="H507">
        <v>0</v>
      </c>
      <c r="I507">
        <v>273</v>
      </c>
      <c r="J507">
        <v>48.9</v>
      </c>
      <c r="K507">
        <v>-0.55000000000000004</v>
      </c>
      <c r="L507">
        <v>0</v>
      </c>
      <c r="M507">
        <v>71.02</v>
      </c>
      <c r="N507">
        <v>88.39</v>
      </c>
      <c r="O507">
        <v>17.37</v>
      </c>
      <c r="P507">
        <v>0.19600000000000001</v>
      </c>
      <c r="Q507">
        <v>0.20100000000000001</v>
      </c>
      <c r="R507">
        <v>8.6199999999999999E-2</v>
      </c>
      <c r="S507">
        <v>5.39</v>
      </c>
      <c r="T507">
        <v>82.08</v>
      </c>
      <c r="U507">
        <v>87.29</v>
      </c>
      <c r="V507">
        <v>366</v>
      </c>
      <c r="Y507">
        <v>1.05</v>
      </c>
      <c r="Z507">
        <v>1.704</v>
      </c>
      <c r="AD507">
        <v>258.3</v>
      </c>
      <c r="AG507">
        <v>4.2649999999999997</v>
      </c>
      <c r="AH507">
        <v>568.20000000000005</v>
      </c>
      <c r="AI507">
        <v>0</v>
      </c>
      <c r="AJ507">
        <v>0</v>
      </c>
      <c r="AK507" t="s">
        <v>56</v>
      </c>
      <c r="AL507" t="s">
        <v>57</v>
      </c>
      <c r="AM507">
        <v>0.21</v>
      </c>
      <c r="AO507">
        <v>43.02</v>
      </c>
      <c r="AP507">
        <v>40.57</v>
      </c>
      <c r="AQ507">
        <v>39.11</v>
      </c>
    </row>
    <row r="508" spans="2:43" x14ac:dyDescent="0.2">
      <c r="B508">
        <v>630</v>
      </c>
      <c r="C508">
        <v>150</v>
      </c>
      <c r="D508" s="1">
        <v>43714</v>
      </c>
      <c r="E508" s="2">
        <v>0.73909722222222218</v>
      </c>
      <c r="F508">
        <v>1.6</v>
      </c>
      <c r="G508">
        <v>0</v>
      </c>
      <c r="H508">
        <v>0</v>
      </c>
      <c r="I508">
        <v>273</v>
      </c>
      <c r="J508">
        <v>49.7</v>
      </c>
      <c r="K508">
        <v>-0.55000000000000004</v>
      </c>
      <c r="L508">
        <v>0</v>
      </c>
      <c r="M508">
        <v>72.42</v>
      </c>
      <c r="N508">
        <v>90.62</v>
      </c>
      <c r="O508">
        <v>18.2</v>
      </c>
      <c r="P508">
        <v>0.20100000000000001</v>
      </c>
      <c r="Q508">
        <v>0.20200000000000001</v>
      </c>
      <c r="R508">
        <v>8.1100000000000005E-2</v>
      </c>
      <c r="S508">
        <v>5.07</v>
      </c>
      <c r="T508">
        <v>83.59</v>
      </c>
      <c r="U508">
        <v>89.05</v>
      </c>
      <c r="V508">
        <v>386</v>
      </c>
      <c r="Y508">
        <v>1</v>
      </c>
      <c r="Z508">
        <v>1.6619999999999999</v>
      </c>
      <c r="AD508">
        <v>280</v>
      </c>
      <c r="AG508">
        <v>4.2560000000000002</v>
      </c>
      <c r="AH508">
        <v>579.4</v>
      </c>
      <c r="AI508">
        <v>0</v>
      </c>
      <c r="AJ508">
        <v>0</v>
      </c>
      <c r="AK508" t="s">
        <v>56</v>
      </c>
      <c r="AL508" t="s">
        <v>57</v>
      </c>
      <c r="AM508">
        <v>0.18</v>
      </c>
      <c r="AO508">
        <v>43.02</v>
      </c>
      <c r="AP508">
        <v>40.57</v>
      </c>
      <c r="AQ508">
        <v>39.11</v>
      </c>
    </row>
    <row r="509" spans="2:43" x14ac:dyDescent="0.2">
      <c r="B509">
        <v>631</v>
      </c>
      <c r="C509">
        <v>150</v>
      </c>
      <c r="D509" s="1">
        <v>43714</v>
      </c>
      <c r="E509" s="2">
        <v>0.73921296296296291</v>
      </c>
      <c r="F509">
        <v>1.6</v>
      </c>
      <c r="G509">
        <v>0</v>
      </c>
      <c r="H509">
        <v>0</v>
      </c>
      <c r="I509">
        <v>273</v>
      </c>
      <c r="J509">
        <v>49</v>
      </c>
      <c r="K509">
        <v>-0.55000000000000004</v>
      </c>
      <c r="L509">
        <v>0</v>
      </c>
      <c r="M509">
        <v>71.17</v>
      </c>
      <c r="N509">
        <v>89.01</v>
      </c>
      <c r="O509">
        <v>17.829999999999998</v>
      </c>
      <c r="P509">
        <v>0.2</v>
      </c>
      <c r="Q509">
        <v>0.20200000000000001</v>
      </c>
      <c r="R509">
        <v>8.2900000000000001E-2</v>
      </c>
      <c r="S509">
        <v>5.18</v>
      </c>
      <c r="T509">
        <v>82.37</v>
      </c>
      <c r="U509">
        <v>87.28</v>
      </c>
      <c r="V509">
        <v>386</v>
      </c>
      <c r="Y509">
        <v>1.03</v>
      </c>
      <c r="Z509">
        <v>1.6930000000000001</v>
      </c>
      <c r="AD509">
        <v>269.10000000000002</v>
      </c>
      <c r="AG509">
        <v>4.1920000000000002</v>
      </c>
      <c r="AH509">
        <v>569.4</v>
      </c>
      <c r="AI509">
        <v>0</v>
      </c>
      <c r="AJ509">
        <v>0</v>
      </c>
      <c r="AK509" t="s">
        <v>56</v>
      </c>
      <c r="AL509" t="s">
        <v>57</v>
      </c>
      <c r="AM509">
        <v>0.2</v>
      </c>
      <c r="AO509">
        <v>42.97</v>
      </c>
      <c r="AP509">
        <v>40.57</v>
      </c>
      <c r="AQ509">
        <v>39.159999999999997</v>
      </c>
    </row>
    <row r="510" spans="2:43" x14ac:dyDescent="0.2">
      <c r="B510">
        <v>632</v>
      </c>
      <c r="C510">
        <v>150</v>
      </c>
      <c r="D510" s="1">
        <v>43714</v>
      </c>
      <c r="E510" s="2">
        <v>0.73932870370370374</v>
      </c>
      <c r="F510">
        <v>1.6</v>
      </c>
      <c r="G510">
        <v>0</v>
      </c>
      <c r="H510">
        <v>0</v>
      </c>
      <c r="I510">
        <v>273</v>
      </c>
      <c r="J510">
        <v>49.7</v>
      </c>
      <c r="K510">
        <v>-0.55000000000000004</v>
      </c>
      <c r="L510">
        <v>0</v>
      </c>
      <c r="M510">
        <v>72.75</v>
      </c>
      <c r="N510">
        <v>90.32</v>
      </c>
      <c r="O510">
        <v>17.57</v>
      </c>
      <c r="P510">
        <v>0.19500000000000001</v>
      </c>
      <c r="Q510">
        <v>0.19900000000000001</v>
      </c>
      <c r="R510">
        <v>8.43E-2</v>
      </c>
      <c r="S510">
        <v>5.27</v>
      </c>
      <c r="T510">
        <v>83.78</v>
      </c>
      <c r="U510">
        <v>89.13</v>
      </c>
      <c r="V510">
        <v>370</v>
      </c>
      <c r="Y510">
        <v>1</v>
      </c>
      <c r="Z510">
        <v>1.6679999999999999</v>
      </c>
      <c r="AD510">
        <v>270.60000000000002</v>
      </c>
      <c r="AG510">
        <v>4.4139999999999997</v>
      </c>
      <c r="AH510">
        <v>582</v>
      </c>
      <c r="AI510">
        <v>0</v>
      </c>
      <c r="AJ510">
        <v>0</v>
      </c>
      <c r="AK510" t="s">
        <v>56</v>
      </c>
      <c r="AL510" t="s">
        <v>57</v>
      </c>
      <c r="AM510">
        <v>0.21</v>
      </c>
      <c r="AO510">
        <v>42.97</v>
      </c>
      <c r="AP510">
        <v>40.57</v>
      </c>
      <c r="AQ510">
        <v>39.159999999999997</v>
      </c>
    </row>
    <row r="511" spans="2:43" x14ac:dyDescent="0.2">
      <c r="B511">
        <v>633</v>
      </c>
      <c r="C511">
        <v>150</v>
      </c>
      <c r="D511" s="1">
        <v>43714</v>
      </c>
      <c r="E511" s="2">
        <v>0.73944444444444446</v>
      </c>
      <c r="F511">
        <v>1.6</v>
      </c>
      <c r="G511">
        <v>0</v>
      </c>
      <c r="H511">
        <v>0</v>
      </c>
      <c r="I511">
        <v>273</v>
      </c>
      <c r="J511">
        <v>49.3</v>
      </c>
      <c r="K511">
        <v>-0.55000000000000004</v>
      </c>
      <c r="L511">
        <v>0</v>
      </c>
      <c r="M511">
        <v>71.78</v>
      </c>
      <c r="N511">
        <v>89.68</v>
      </c>
      <c r="O511">
        <v>17.899999999999999</v>
      </c>
      <c r="P511">
        <v>0.2</v>
      </c>
      <c r="Q511">
        <v>0.20100000000000001</v>
      </c>
      <c r="R511">
        <v>8.0500000000000002E-2</v>
      </c>
      <c r="S511">
        <v>5.03</v>
      </c>
      <c r="T511">
        <v>82.83</v>
      </c>
      <c r="U511">
        <v>88.11</v>
      </c>
      <c r="V511">
        <v>387</v>
      </c>
      <c r="Y511">
        <v>1.02</v>
      </c>
      <c r="Z511">
        <v>1.68</v>
      </c>
      <c r="AD511">
        <v>279.5</v>
      </c>
      <c r="AG511">
        <v>4.2430000000000003</v>
      </c>
      <c r="AH511">
        <v>574.20000000000005</v>
      </c>
      <c r="AI511">
        <v>0</v>
      </c>
      <c r="AJ511">
        <v>0</v>
      </c>
      <c r="AK511" t="s">
        <v>56</v>
      </c>
      <c r="AL511" t="s">
        <v>57</v>
      </c>
      <c r="AM511">
        <v>0.22</v>
      </c>
      <c r="AO511">
        <v>43.08</v>
      </c>
      <c r="AP511">
        <v>40.619999999999997</v>
      </c>
      <c r="AQ511">
        <v>39.159999999999997</v>
      </c>
    </row>
    <row r="512" spans="2:43" x14ac:dyDescent="0.2">
      <c r="B512">
        <v>634</v>
      </c>
      <c r="C512">
        <v>150</v>
      </c>
      <c r="D512" s="1">
        <v>43714</v>
      </c>
      <c r="E512" s="2">
        <v>0.73956018518518529</v>
      </c>
      <c r="F512">
        <v>1.6</v>
      </c>
      <c r="G512">
        <v>0</v>
      </c>
      <c r="H512">
        <v>0</v>
      </c>
      <c r="I512">
        <v>273</v>
      </c>
      <c r="J512">
        <v>49.1</v>
      </c>
      <c r="K512">
        <v>-0.55000000000000004</v>
      </c>
      <c r="L512">
        <v>0</v>
      </c>
      <c r="M512">
        <v>71.17</v>
      </c>
      <c r="N512">
        <v>88.86</v>
      </c>
      <c r="O512">
        <v>17.690000000000001</v>
      </c>
      <c r="P512">
        <v>0.19900000000000001</v>
      </c>
      <c r="Q512">
        <v>0.20399999999999999</v>
      </c>
      <c r="R512">
        <v>8.6499999999999994E-2</v>
      </c>
      <c r="S512">
        <v>5.41</v>
      </c>
      <c r="T512">
        <v>82.48</v>
      </c>
      <c r="U512">
        <v>88.39</v>
      </c>
      <c r="V512">
        <v>356</v>
      </c>
      <c r="Y512">
        <v>1.04</v>
      </c>
      <c r="Z512">
        <v>1.6950000000000001</v>
      </c>
      <c r="AD512">
        <v>258</v>
      </c>
      <c r="AG512">
        <v>4.2190000000000003</v>
      </c>
      <c r="AH512">
        <v>569.4</v>
      </c>
      <c r="AI512">
        <v>0</v>
      </c>
      <c r="AJ512">
        <v>0</v>
      </c>
      <c r="AK512" t="s">
        <v>56</v>
      </c>
      <c r="AL512" t="s">
        <v>57</v>
      </c>
      <c r="AM512">
        <v>0.18</v>
      </c>
      <c r="AO512">
        <v>43.08</v>
      </c>
      <c r="AP512">
        <v>40.619999999999997</v>
      </c>
      <c r="AQ512">
        <v>39.159999999999997</v>
      </c>
    </row>
    <row r="513" spans="2:43" x14ac:dyDescent="0.2">
      <c r="B513">
        <v>635</v>
      </c>
      <c r="C513">
        <v>150</v>
      </c>
      <c r="D513" s="1">
        <v>43714</v>
      </c>
      <c r="E513" s="2">
        <v>0.7396759259259259</v>
      </c>
      <c r="F513">
        <v>1.6</v>
      </c>
      <c r="G513">
        <v>0</v>
      </c>
      <c r="H513">
        <v>0</v>
      </c>
      <c r="I513">
        <v>273</v>
      </c>
      <c r="J513">
        <v>49.5</v>
      </c>
      <c r="K513">
        <v>-0.55000000000000004</v>
      </c>
      <c r="L513">
        <v>0</v>
      </c>
      <c r="M513">
        <v>71.81</v>
      </c>
      <c r="N513">
        <v>90.02</v>
      </c>
      <c r="O513">
        <v>18.21</v>
      </c>
      <c r="P513">
        <v>0.20200000000000001</v>
      </c>
      <c r="Q513">
        <v>0.20399999999999999</v>
      </c>
      <c r="R513">
        <v>8.4000000000000005E-2</v>
      </c>
      <c r="S513">
        <v>5.25</v>
      </c>
      <c r="T513">
        <v>83.12</v>
      </c>
      <c r="U513">
        <v>88.29</v>
      </c>
      <c r="V513">
        <v>382</v>
      </c>
      <c r="Y513">
        <v>1.01</v>
      </c>
      <c r="Z513">
        <v>1.6739999999999999</v>
      </c>
      <c r="AD513">
        <v>268.10000000000002</v>
      </c>
      <c r="AG513">
        <v>4.1879999999999997</v>
      </c>
      <c r="AH513">
        <v>574.5</v>
      </c>
      <c r="AI513">
        <v>0</v>
      </c>
      <c r="AJ513">
        <v>0</v>
      </c>
      <c r="AK513" t="s">
        <v>56</v>
      </c>
      <c r="AL513" t="s">
        <v>57</v>
      </c>
      <c r="AM513">
        <v>0.26</v>
      </c>
      <c r="AO513">
        <v>43.02</v>
      </c>
      <c r="AP513">
        <v>40.619999999999997</v>
      </c>
      <c r="AQ513">
        <v>39.11</v>
      </c>
    </row>
    <row r="514" spans="2:43" x14ac:dyDescent="0.2">
      <c r="B514">
        <v>636</v>
      </c>
      <c r="C514">
        <v>150</v>
      </c>
      <c r="D514" s="1">
        <v>43714</v>
      </c>
      <c r="E514" s="2">
        <v>0.73979166666666663</v>
      </c>
      <c r="F514">
        <v>1.6</v>
      </c>
      <c r="G514">
        <v>0</v>
      </c>
      <c r="H514">
        <v>0</v>
      </c>
      <c r="I514">
        <v>273</v>
      </c>
      <c r="J514">
        <v>49.1</v>
      </c>
      <c r="K514">
        <v>-0.55000000000000004</v>
      </c>
      <c r="L514">
        <v>0</v>
      </c>
      <c r="M514">
        <v>71.12</v>
      </c>
      <c r="N514">
        <v>89.09</v>
      </c>
      <c r="O514">
        <v>17.98</v>
      </c>
      <c r="P514">
        <v>0.20200000000000001</v>
      </c>
      <c r="Q514">
        <v>0.20300000000000001</v>
      </c>
      <c r="R514">
        <v>8.2600000000000007E-2</v>
      </c>
      <c r="S514">
        <v>5.16</v>
      </c>
      <c r="T514">
        <v>82.53</v>
      </c>
      <c r="U514">
        <v>87.71</v>
      </c>
      <c r="V514">
        <v>378</v>
      </c>
      <c r="Y514">
        <v>1.03</v>
      </c>
      <c r="Z514">
        <v>1.6910000000000001</v>
      </c>
      <c r="AD514">
        <v>269.89999999999998</v>
      </c>
      <c r="AG514">
        <v>4.1589999999999998</v>
      </c>
      <c r="AH514">
        <v>568.9</v>
      </c>
      <c r="AI514">
        <v>0</v>
      </c>
      <c r="AJ514">
        <v>0</v>
      </c>
      <c r="AK514" t="s">
        <v>56</v>
      </c>
      <c r="AL514" t="s">
        <v>57</v>
      </c>
      <c r="AM514">
        <v>0.15</v>
      </c>
      <c r="AO514">
        <v>43.08</v>
      </c>
      <c r="AP514">
        <v>40.619999999999997</v>
      </c>
      <c r="AQ514">
        <v>39.11</v>
      </c>
    </row>
    <row r="515" spans="2:43" x14ac:dyDescent="0.2">
      <c r="B515">
        <v>637</v>
      </c>
      <c r="C515">
        <v>150</v>
      </c>
      <c r="D515" s="1">
        <v>43714</v>
      </c>
      <c r="E515" s="2">
        <v>0.73990740740740746</v>
      </c>
      <c r="F515">
        <v>1.6</v>
      </c>
      <c r="G515">
        <v>0</v>
      </c>
      <c r="H515">
        <v>0</v>
      </c>
      <c r="I515">
        <v>273</v>
      </c>
      <c r="J515">
        <v>49.4</v>
      </c>
      <c r="K515">
        <v>-0.55000000000000004</v>
      </c>
      <c r="L515">
        <v>0</v>
      </c>
      <c r="M515">
        <v>71.349999999999994</v>
      </c>
      <c r="N515">
        <v>89.43</v>
      </c>
      <c r="O515">
        <v>18.079999999999998</v>
      </c>
      <c r="P515">
        <v>0.20200000000000001</v>
      </c>
      <c r="Q515">
        <v>0.20699999999999999</v>
      </c>
      <c r="R515">
        <v>8.7900000000000006E-2</v>
      </c>
      <c r="S515">
        <v>5.5</v>
      </c>
      <c r="T515">
        <v>83.03</v>
      </c>
      <c r="U515">
        <v>88.27</v>
      </c>
      <c r="V515">
        <v>364</v>
      </c>
      <c r="Y515">
        <v>1.02</v>
      </c>
      <c r="Z515">
        <v>1.6850000000000001</v>
      </c>
      <c r="AD515">
        <v>254.4</v>
      </c>
      <c r="AG515">
        <v>4.165</v>
      </c>
      <c r="AH515">
        <v>570.79999999999995</v>
      </c>
      <c r="AI515">
        <v>0</v>
      </c>
      <c r="AJ515">
        <v>0</v>
      </c>
      <c r="AK515" t="s">
        <v>56</v>
      </c>
      <c r="AL515" t="s">
        <v>57</v>
      </c>
      <c r="AM515">
        <v>0.18</v>
      </c>
      <c r="AO515">
        <v>43.02</v>
      </c>
      <c r="AP515">
        <v>40.619999999999997</v>
      </c>
      <c r="AQ515">
        <v>39.11</v>
      </c>
    </row>
    <row r="516" spans="2:43" x14ac:dyDescent="0.2">
      <c r="B516">
        <v>638</v>
      </c>
      <c r="C516">
        <v>150</v>
      </c>
      <c r="D516" s="1">
        <v>43714</v>
      </c>
      <c r="E516" s="2">
        <v>0.74002314814814818</v>
      </c>
      <c r="F516">
        <v>1.6</v>
      </c>
      <c r="G516">
        <v>0</v>
      </c>
      <c r="H516">
        <v>0</v>
      </c>
      <c r="I516">
        <v>273</v>
      </c>
      <c r="J516">
        <v>50.1</v>
      </c>
      <c r="K516">
        <v>-0.55000000000000004</v>
      </c>
      <c r="L516">
        <v>0</v>
      </c>
      <c r="M516">
        <v>72.930000000000007</v>
      </c>
      <c r="N516">
        <v>91</v>
      </c>
      <c r="O516">
        <v>18.07</v>
      </c>
      <c r="P516">
        <v>0.19900000000000001</v>
      </c>
      <c r="Q516">
        <v>0.20300000000000001</v>
      </c>
      <c r="R516">
        <v>8.5999999999999993E-2</v>
      </c>
      <c r="S516">
        <v>5.38</v>
      </c>
      <c r="T516">
        <v>84.54</v>
      </c>
      <c r="U516">
        <v>89.52</v>
      </c>
      <c r="V516">
        <v>373</v>
      </c>
      <c r="Y516">
        <v>0.99</v>
      </c>
      <c r="Z516">
        <v>1.6559999999999999</v>
      </c>
      <c r="AD516">
        <v>265.8</v>
      </c>
      <c r="AG516">
        <v>4.3330000000000002</v>
      </c>
      <c r="AH516">
        <v>583.4</v>
      </c>
      <c r="AI516">
        <v>0</v>
      </c>
      <c r="AJ516">
        <v>0</v>
      </c>
      <c r="AK516" t="s">
        <v>56</v>
      </c>
      <c r="AL516" t="s">
        <v>57</v>
      </c>
      <c r="AM516">
        <v>0.23</v>
      </c>
      <c r="AO516">
        <v>42.97</v>
      </c>
      <c r="AP516">
        <v>40.68</v>
      </c>
      <c r="AQ516">
        <v>39.159999999999997</v>
      </c>
    </row>
    <row r="517" spans="2:43" x14ac:dyDescent="0.2">
      <c r="B517">
        <v>639</v>
      </c>
      <c r="C517">
        <v>150</v>
      </c>
      <c r="D517" s="1">
        <v>43714</v>
      </c>
      <c r="E517" s="2">
        <v>0.74013888888888879</v>
      </c>
      <c r="F517">
        <v>1.6</v>
      </c>
      <c r="G517">
        <v>0</v>
      </c>
      <c r="H517">
        <v>0</v>
      </c>
      <c r="I517">
        <v>273</v>
      </c>
      <c r="J517">
        <v>49.4</v>
      </c>
      <c r="K517">
        <v>-0.55000000000000004</v>
      </c>
      <c r="L517">
        <v>0</v>
      </c>
      <c r="M517">
        <v>71.37</v>
      </c>
      <c r="N517">
        <v>89.77</v>
      </c>
      <c r="O517">
        <v>18.399999999999999</v>
      </c>
      <c r="P517">
        <v>0.20499999999999999</v>
      </c>
      <c r="Q517">
        <v>0.20699999999999999</v>
      </c>
      <c r="R517">
        <v>8.5800000000000001E-2</v>
      </c>
      <c r="S517">
        <v>5.36</v>
      </c>
      <c r="T517">
        <v>82.95</v>
      </c>
      <c r="U517">
        <v>88.25</v>
      </c>
      <c r="V517">
        <v>373</v>
      </c>
      <c r="Y517">
        <v>1.02</v>
      </c>
      <c r="Z517">
        <v>1.6779999999999999</v>
      </c>
      <c r="AD517">
        <v>260.89999999999998</v>
      </c>
      <c r="AG517">
        <v>4.109</v>
      </c>
      <c r="AH517">
        <v>571</v>
      </c>
      <c r="AI517">
        <v>0</v>
      </c>
      <c r="AJ517">
        <v>0</v>
      </c>
      <c r="AK517" t="s">
        <v>56</v>
      </c>
      <c r="AL517" t="s">
        <v>57</v>
      </c>
      <c r="AM517">
        <v>0.16</v>
      </c>
      <c r="AO517">
        <v>42.97</v>
      </c>
      <c r="AP517">
        <v>40.619999999999997</v>
      </c>
      <c r="AQ517">
        <v>39.11</v>
      </c>
    </row>
    <row r="518" spans="2:43" x14ac:dyDescent="0.2">
      <c r="B518">
        <v>640</v>
      </c>
      <c r="C518">
        <v>150</v>
      </c>
      <c r="D518" s="1">
        <v>43714</v>
      </c>
      <c r="E518" s="2">
        <v>0.74025462962962962</v>
      </c>
      <c r="F518">
        <v>1.6</v>
      </c>
      <c r="G518">
        <v>0</v>
      </c>
      <c r="H518">
        <v>0</v>
      </c>
      <c r="I518">
        <v>273</v>
      </c>
      <c r="J518">
        <v>49.4</v>
      </c>
      <c r="K518">
        <v>-0.55000000000000004</v>
      </c>
      <c r="L518">
        <v>0</v>
      </c>
      <c r="M518">
        <v>71.709999999999994</v>
      </c>
      <c r="N518">
        <v>89.92</v>
      </c>
      <c r="O518">
        <v>18.21</v>
      </c>
      <c r="P518">
        <v>0.20300000000000001</v>
      </c>
      <c r="Q518">
        <v>0.20399999999999999</v>
      </c>
      <c r="R518">
        <v>8.2199999999999995E-2</v>
      </c>
      <c r="S518">
        <v>5.14</v>
      </c>
      <c r="T518">
        <v>83.1</v>
      </c>
      <c r="U518">
        <v>88.01</v>
      </c>
      <c r="V518">
        <v>391</v>
      </c>
      <c r="Y518">
        <v>1.01</v>
      </c>
      <c r="Z518">
        <v>1.675</v>
      </c>
      <c r="AD518">
        <v>273.39999999999998</v>
      </c>
      <c r="AG518">
        <v>4.1779999999999999</v>
      </c>
      <c r="AH518">
        <v>573.70000000000005</v>
      </c>
      <c r="AI518">
        <v>0</v>
      </c>
      <c r="AJ518">
        <v>0</v>
      </c>
      <c r="AK518" t="s">
        <v>56</v>
      </c>
      <c r="AL518" t="s">
        <v>57</v>
      </c>
      <c r="AM518">
        <v>0.23</v>
      </c>
      <c r="AO518">
        <v>43.02</v>
      </c>
      <c r="AP518">
        <v>40.57</v>
      </c>
      <c r="AQ518">
        <v>39.159999999999997</v>
      </c>
    </row>
    <row r="519" spans="2:43" x14ac:dyDescent="0.2">
      <c r="B519">
        <v>641</v>
      </c>
      <c r="C519">
        <v>150</v>
      </c>
      <c r="D519" s="1">
        <v>43714</v>
      </c>
      <c r="E519" s="2">
        <v>0.74037037037037035</v>
      </c>
      <c r="F519">
        <v>1.6</v>
      </c>
      <c r="G519">
        <v>0</v>
      </c>
      <c r="H519">
        <v>0</v>
      </c>
      <c r="I519">
        <v>273</v>
      </c>
      <c r="J519">
        <v>49.6</v>
      </c>
      <c r="K519">
        <v>-0.55000000000000004</v>
      </c>
      <c r="L519">
        <v>0</v>
      </c>
      <c r="M519">
        <v>71.91</v>
      </c>
      <c r="N519">
        <v>90.53</v>
      </c>
      <c r="O519">
        <v>18.62</v>
      </c>
      <c r="P519">
        <v>0.20599999999999999</v>
      </c>
      <c r="Q519">
        <v>0.20699999999999999</v>
      </c>
      <c r="R519">
        <v>8.1799999999999998E-2</v>
      </c>
      <c r="S519">
        <v>5.1100000000000003</v>
      </c>
      <c r="T519">
        <v>83.61</v>
      </c>
      <c r="U519">
        <v>89.05</v>
      </c>
      <c r="V519">
        <v>382</v>
      </c>
      <c r="Y519">
        <v>1</v>
      </c>
      <c r="Z519">
        <v>1.6639999999999999</v>
      </c>
      <c r="AD519">
        <v>275.8</v>
      </c>
      <c r="AG519">
        <v>4.1260000000000003</v>
      </c>
      <c r="AH519">
        <v>575.29999999999995</v>
      </c>
      <c r="AI519">
        <v>0</v>
      </c>
      <c r="AJ519">
        <v>0</v>
      </c>
      <c r="AK519" t="s">
        <v>56</v>
      </c>
      <c r="AL519" t="s">
        <v>57</v>
      </c>
      <c r="AM519">
        <v>0.16</v>
      </c>
      <c r="AO519">
        <v>43.02</v>
      </c>
      <c r="AP519">
        <v>40.57</v>
      </c>
      <c r="AQ519">
        <v>39.159999999999997</v>
      </c>
    </row>
    <row r="520" spans="2:43" x14ac:dyDescent="0.2">
      <c r="B520">
        <v>642</v>
      </c>
      <c r="C520">
        <v>150</v>
      </c>
      <c r="D520" s="1">
        <v>43714</v>
      </c>
      <c r="E520" s="2">
        <v>0.74048611111111118</v>
      </c>
      <c r="F520">
        <v>1.6</v>
      </c>
      <c r="G520">
        <v>0</v>
      </c>
      <c r="H520">
        <v>0</v>
      </c>
      <c r="I520">
        <v>273</v>
      </c>
      <c r="J520">
        <v>49.1</v>
      </c>
      <c r="K520">
        <v>-0.55000000000000004</v>
      </c>
      <c r="L520">
        <v>0</v>
      </c>
      <c r="M520">
        <v>71.349999999999994</v>
      </c>
      <c r="N520">
        <v>89.33</v>
      </c>
      <c r="O520">
        <v>17.989999999999998</v>
      </c>
      <c r="P520">
        <v>0.20100000000000001</v>
      </c>
      <c r="Q520">
        <v>0.20300000000000001</v>
      </c>
      <c r="R520">
        <v>8.1500000000000003E-2</v>
      </c>
      <c r="S520">
        <v>5.09</v>
      </c>
      <c r="T520">
        <v>82.37</v>
      </c>
      <c r="U520">
        <v>88.43</v>
      </c>
      <c r="V520">
        <v>371</v>
      </c>
      <c r="Y520">
        <v>1.03</v>
      </c>
      <c r="Z520">
        <v>1.6859999999999999</v>
      </c>
      <c r="AD520">
        <v>274.60000000000002</v>
      </c>
      <c r="AG520">
        <v>4.1820000000000004</v>
      </c>
      <c r="AH520">
        <v>570.79999999999995</v>
      </c>
      <c r="AI520">
        <v>0</v>
      </c>
      <c r="AJ520">
        <v>0</v>
      </c>
      <c r="AK520" t="s">
        <v>56</v>
      </c>
      <c r="AL520" t="s">
        <v>57</v>
      </c>
      <c r="AM520">
        <v>0.17</v>
      </c>
      <c r="AO520">
        <v>43.02</v>
      </c>
      <c r="AP520">
        <v>40.57</v>
      </c>
      <c r="AQ520">
        <v>39.11</v>
      </c>
    </row>
    <row r="521" spans="2:43" x14ac:dyDescent="0.2">
      <c r="B521">
        <v>643</v>
      </c>
      <c r="C521">
        <v>150</v>
      </c>
      <c r="D521" s="1">
        <v>43714</v>
      </c>
      <c r="E521" s="2">
        <v>0.7406018518518519</v>
      </c>
      <c r="F521">
        <v>1.6</v>
      </c>
      <c r="G521">
        <v>0</v>
      </c>
      <c r="H521">
        <v>0</v>
      </c>
      <c r="I521">
        <v>273</v>
      </c>
      <c r="J521">
        <v>49.7</v>
      </c>
      <c r="K521">
        <v>-0.55000000000000004</v>
      </c>
      <c r="L521">
        <v>0</v>
      </c>
      <c r="M521">
        <v>72.25</v>
      </c>
      <c r="N521">
        <v>90.48</v>
      </c>
      <c r="O521">
        <v>18.23</v>
      </c>
      <c r="P521">
        <v>0.20100000000000001</v>
      </c>
      <c r="Q521">
        <v>0.20300000000000001</v>
      </c>
      <c r="R521">
        <v>8.2699999999999996E-2</v>
      </c>
      <c r="S521">
        <v>5.17</v>
      </c>
      <c r="T521">
        <v>83.52</v>
      </c>
      <c r="U521">
        <v>88.91</v>
      </c>
      <c r="V521">
        <v>378</v>
      </c>
      <c r="Y521">
        <v>1</v>
      </c>
      <c r="Z521">
        <v>1.665</v>
      </c>
      <c r="AD521">
        <v>273.8</v>
      </c>
      <c r="AG521">
        <v>4.2320000000000002</v>
      </c>
      <c r="AH521">
        <v>578</v>
      </c>
      <c r="AI521">
        <v>0</v>
      </c>
      <c r="AJ521">
        <v>0</v>
      </c>
      <c r="AK521" t="s">
        <v>56</v>
      </c>
      <c r="AL521" t="s">
        <v>57</v>
      </c>
      <c r="AM521">
        <v>0.17</v>
      </c>
      <c r="AO521">
        <v>43.08</v>
      </c>
      <c r="AP521">
        <v>40.619999999999997</v>
      </c>
      <c r="AQ521">
        <v>39.06</v>
      </c>
    </row>
    <row r="522" spans="2:43" x14ac:dyDescent="0.2">
      <c r="B522">
        <v>644</v>
      </c>
      <c r="C522">
        <v>150</v>
      </c>
      <c r="D522" s="1">
        <v>43714</v>
      </c>
      <c r="E522" s="2">
        <v>0.74071759259259251</v>
      </c>
      <c r="F522">
        <v>1.6</v>
      </c>
      <c r="G522">
        <v>0</v>
      </c>
      <c r="H522">
        <v>0</v>
      </c>
      <c r="I522">
        <v>273</v>
      </c>
      <c r="J522">
        <v>49.9</v>
      </c>
      <c r="K522">
        <v>-0.55000000000000004</v>
      </c>
      <c r="L522">
        <v>0</v>
      </c>
      <c r="M522">
        <v>72.260000000000005</v>
      </c>
      <c r="N522">
        <v>90.67</v>
      </c>
      <c r="O522">
        <v>18.41</v>
      </c>
      <c r="P522">
        <v>0.20300000000000001</v>
      </c>
      <c r="Q522">
        <v>0.20799999999999999</v>
      </c>
      <c r="R522">
        <v>8.6999999999999994E-2</v>
      </c>
      <c r="S522">
        <v>5.44</v>
      </c>
      <c r="T522">
        <v>84.13</v>
      </c>
      <c r="U522">
        <v>89.02</v>
      </c>
      <c r="V522">
        <v>374</v>
      </c>
      <c r="Y522">
        <v>1</v>
      </c>
      <c r="Z522">
        <v>1.661</v>
      </c>
      <c r="AD522">
        <v>260.3</v>
      </c>
      <c r="AG522">
        <v>4.1980000000000004</v>
      </c>
      <c r="AH522">
        <v>578.1</v>
      </c>
      <c r="AI522">
        <v>0</v>
      </c>
      <c r="AJ522">
        <v>0</v>
      </c>
      <c r="AK522" t="s">
        <v>56</v>
      </c>
      <c r="AL522" t="s">
        <v>57</v>
      </c>
      <c r="AM522">
        <v>0.17</v>
      </c>
      <c r="AO522">
        <v>42.97</v>
      </c>
      <c r="AP522">
        <v>40.520000000000003</v>
      </c>
      <c r="AQ522">
        <v>39.11</v>
      </c>
    </row>
    <row r="523" spans="2:43" x14ac:dyDescent="0.2">
      <c r="B523">
        <v>645</v>
      </c>
      <c r="C523">
        <v>150</v>
      </c>
      <c r="D523" s="1">
        <v>43714</v>
      </c>
      <c r="E523" s="2">
        <v>0.74083333333333334</v>
      </c>
      <c r="F523">
        <v>1.6</v>
      </c>
      <c r="G523">
        <v>0</v>
      </c>
      <c r="H523">
        <v>0</v>
      </c>
      <c r="I523">
        <v>273</v>
      </c>
      <c r="J523">
        <v>49.1</v>
      </c>
      <c r="K523">
        <v>-0.55000000000000004</v>
      </c>
      <c r="L523">
        <v>0</v>
      </c>
      <c r="M523">
        <v>71.010000000000005</v>
      </c>
      <c r="N523">
        <v>88.98</v>
      </c>
      <c r="O523">
        <v>17.97</v>
      </c>
      <c r="P523">
        <v>0.20200000000000001</v>
      </c>
      <c r="Q523">
        <v>0.20699999999999999</v>
      </c>
      <c r="R523">
        <v>8.8800000000000004E-2</v>
      </c>
      <c r="S523">
        <v>5.55</v>
      </c>
      <c r="T523">
        <v>82.49</v>
      </c>
      <c r="U523">
        <v>88</v>
      </c>
      <c r="V523">
        <v>356</v>
      </c>
      <c r="Y523">
        <v>1.03</v>
      </c>
      <c r="Z523">
        <v>1.6930000000000001</v>
      </c>
      <c r="AD523">
        <v>250.8</v>
      </c>
      <c r="AG523">
        <v>4.149</v>
      </c>
      <c r="AH523">
        <v>568.1</v>
      </c>
      <c r="AI523">
        <v>0</v>
      </c>
      <c r="AJ523">
        <v>0</v>
      </c>
      <c r="AK523" t="s">
        <v>56</v>
      </c>
      <c r="AL523" t="s">
        <v>57</v>
      </c>
      <c r="AM523">
        <v>0.18</v>
      </c>
      <c r="AO523">
        <v>43.08</v>
      </c>
      <c r="AP523">
        <v>40.57</v>
      </c>
      <c r="AQ523">
        <v>39.11</v>
      </c>
    </row>
    <row r="524" spans="2:43" x14ac:dyDescent="0.2">
      <c r="B524">
        <v>646</v>
      </c>
      <c r="C524">
        <v>150</v>
      </c>
      <c r="D524" s="1">
        <v>43714</v>
      </c>
      <c r="E524" s="2">
        <v>0.74094907407407407</v>
      </c>
      <c r="F524">
        <v>1.6</v>
      </c>
      <c r="G524">
        <v>0</v>
      </c>
      <c r="H524">
        <v>0</v>
      </c>
      <c r="I524">
        <v>273</v>
      </c>
      <c r="J524">
        <v>50</v>
      </c>
      <c r="K524">
        <v>-0.55000000000000004</v>
      </c>
      <c r="L524">
        <v>0</v>
      </c>
      <c r="M524">
        <v>72.5</v>
      </c>
      <c r="N524">
        <v>91.07</v>
      </c>
      <c r="O524">
        <v>18.579999999999998</v>
      </c>
      <c r="P524">
        <v>0.20399999999999999</v>
      </c>
      <c r="Q524">
        <v>0.20499999999999999</v>
      </c>
      <c r="R524">
        <v>8.3599999999999994E-2</v>
      </c>
      <c r="S524">
        <v>5.23</v>
      </c>
      <c r="T524">
        <v>84.17</v>
      </c>
      <c r="U524">
        <v>89.57</v>
      </c>
      <c r="V524">
        <v>379</v>
      </c>
      <c r="Y524">
        <v>0.99</v>
      </c>
      <c r="Z524">
        <v>1.6539999999999999</v>
      </c>
      <c r="AD524">
        <v>271.8</v>
      </c>
      <c r="AG524">
        <v>4.194</v>
      </c>
      <c r="AH524">
        <v>580</v>
      </c>
      <c r="AI524">
        <v>0</v>
      </c>
      <c r="AJ524">
        <v>0</v>
      </c>
      <c r="AK524" t="s">
        <v>56</v>
      </c>
      <c r="AL524" t="s">
        <v>57</v>
      </c>
      <c r="AM524">
        <v>0.2</v>
      </c>
      <c r="AO524">
        <v>43.02</v>
      </c>
      <c r="AP524">
        <v>40.57</v>
      </c>
      <c r="AQ524">
        <v>39.159999999999997</v>
      </c>
    </row>
    <row r="525" spans="2:43" x14ac:dyDescent="0.2">
      <c r="B525">
        <v>647</v>
      </c>
      <c r="C525">
        <v>150</v>
      </c>
      <c r="D525" s="1">
        <v>43714</v>
      </c>
      <c r="E525" s="2">
        <v>0.74106481481481479</v>
      </c>
      <c r="F525">
        <v>1.6</v>
      </c>
      <c r="G525">
        <v>0</v>
      </c>
      <c r="H525">
        <v>0</v>
      </c>
      <c r="I525">
        <v>273</v>
      </c>
      <c r="J525">
        <v>49</v>
      </c>
      <c r="K525">
        <v>-0.55000000000000004</v>
      </c>
      <c r="L525">
        <v>0</v>
      </c>
      <c r="M525">
        <v>70.69</v>
      </c>
      <c r="N525">
        <v>89.04</v>
      </c>
      <c r="O525">
        <v>18.36</v>
      </c>
      <c r="P525">
        <v>0.20599999999999999</v>
      </c>
      <c r="Q525">
        <v>0.20799999999999999</v>
      </c>
      <c r="R525">
        <v>8.2299999999999998E-2</v>
      </c>
      <c r="S525">
        <v>5.15</v>
      </c>
      <c r="T525">
        <v>82.08</v>
      </c>
      <c r="U525">
        <v>87.36</v>
      </c>
      <c r="V525">
        <v>389</v>
      </c>
      <c r="Y525">
        <v>1.03</v>
      </c>
      <c r="Z525">
        <v>1.6919999999999999</v>
      </c>
      <c r="AD525">
        <v>269.2</v>
      </c>
      <c r="AG525">
        <v>4.0460000000000003</v>
      </c>
      <c r="AH525">
        <v>565.5</v>
      </c>
      <c r="AI525">
        <v>0</v>
      </c>
      <c r="AJ525">
        <v>0</v>
      </c>
      <c r="AK525" t="s">
        <v>56</v>
      </c>
      <c r="AL525" t="s">
        <v>57</v>
      </c>
      <c r="AM525">
        <v>0.2</v>
      </c>
      <c r="AO525">
        <v>43.02</v>
      </c>
      <c r="AP525">
        <v>40.57</v>
      </c>
      <c r="AQ525">
        <v>39.11</v>
      </c>
    </row>
    <row r="526" spans="2:43" x14ac:dyDescent="0.2">
      <c r="B526">
        <v>648</v>
      </c>
      <c r="C526">
        <v>150</v>
      </c>
      <c r="D526" s="1">
        <v>43714</v>
      </c>
      <c r="E526" s="2">
        <v>0.74118055555555562</v>
      </c>
      <c r="F526">
        <v>1.6</v>
      </c>
      <c r="G526">
        <v>0</v>
      </c>
      <c r="H526">
        <v>0</v>
      </c>
      <c r="I526">
        <v>273</v>
      </c>
      <c r="J526">
        <v>49.4</v>
      </c>
      <c r="K526">
        <v>-0.55000000000000004</v>
      </c>
      <c r="L526">
        <v>0</v>
      </c>
      <c r="M526">
        <v>71.53</v>
      </c>
      <c r="N526">
        <v>89.83</v>
      </c>
      <c r="O526">
        <v>18.29</v>
      </c>
      <c r="P526">
        <v>0.20399999999999999</v>
      </c>
      <c r="Q526">
        <v>0.20499999999999999</v>
      </c>
      <c r="R526">
        <v>8.6900000000000005E-2</v>
      </c>
      <c r="S526">
        <v>5.43</v>
      </c>
      <c r="T526">
        <v>83.07</v>
      </c>
      <c r="U526">
        <v>88.52</v>
      </c>
      <c r="V526">
        <v>362</v>
      </c>
      <c r="Y526">
        <v>1.02</v>
      </c>
      <c r="Z526">
        <v>1.677</v>
      </c>
      <c r="AD526">
        <v>258.10000000000002</v>
      </c>
      <c r="AG526">
        <v>4.1440000000000001</v>
      </c>
      <c r="AH526">
        <v>572.29999999999995</v>
      </c>
      <c r="AI526">
        <v>0</v>
      </c>
      <c r="AJ526">
        <v>0</v>
      </c>
      <c r="AK526" t="s">
        <v>56</v>
      </c>
      <c r="AL526" t="s">
        <v>57</v>
      </c>
      <c r="AM526">
        <v>0.19</v>
      </c>
      <c r="AO526">
        <v>43.02</v>
      </c>
      <c r="AP526">
        <v>40.57</v>
      </c>
      <c r="AQ526">
        <v>39.11</v>
      </c>
    </row>
    <row r="527" spans="2:43" x14ac:dyDescent="0.2">
      <c r="B527">
        <v>649</v>
      </c>
      <c r="C527">
        <v>150</v>
      </c>
      <c r="D527" s="1">
        <v>43714</v>
      </c>
      <c r="E527" s="2">
        <v>0.74129629629629623</v>
      </c>
      <c r="F527">
        <v>1.6</v>
      </c>
      <c r="G527">
        <v>0</v>
      </c>
      <c r="H527">
        <v>0</v>
      </c>
      <c r="I527">
        <v>273</v>
      </c>
      <c r="J527">
        <v>50.2</v>
      </c>
      <c r="K527">
        <v>-0.55000000000000004</v>
      </c>
      <c r="L527">
        <v>0</v>
      </c>
      <c r="M527">
        <v>72.760000000000005</v>
      </c>
      <c r="N527">
        <v>91.73</v>
      </c>
      <c r="O527">
        <v>18.96</v>
      </c>
      <c r="P527">
        <v>0.20699999999999999</v>
      </c>
      <c r="Q527">
        <v>0.20799999999999999</v>
      </c>
      <c r="R527">
        <v>8.5099999999999995E-2</v>
      </c>
      <c r="S527">
        <v>5.32</v>
      </c>
      <c r="T527">
        <v>84.63</v>
      </c>
      <c r="U527">
        <v>89.81</v>
      </c>
      <c r="V527">
        <v>377</v>
      </c>
      <c r="Y527">
        <v>0.97</v>
      </c>
      <c r="Z527">
        <v>1.6419999999999999</v>
      </c>
      <c r="AD527">
        <v>268</v>
      </c>
      <c r="AG527">
        <v>4.1529999999999996</v>
      </c>
      <c r="AH527">
        <v>582.1</v>
      </c>
      <c r="AI527">
        <v>0</v>
      </c>
      <c r="AJ527">
        <v>0</v>
      </c>
      <c r="AK527" t="s">
        <v>56</v>
      </c>
      <c r="AL527" t="s">
        <v>57</v>
      </c>
      <c r="AM527">
        <v>0.21</v>
      </c>
      <c r="AO527">
        <v>43.02</v>
      </c>
      <c r="AP527">
        <v>40.57</v>
      </c>
      <c r="AQ527">
        <v>39.11</v>
      </c>
    </row>
    <row r="528" spans="2:43" x14ac:dyDescent="0.2">
      <c r="B528">
        <v>650</v>
      </c>
      <c r="C528">
        <v>150</v>
      </c>
      <c r="D528" s="1">
        <v>43714</v>
      </c>
      <c r="E528" s="2">
        <v>0.74141203703703706</v>
      </c>
      <c r="F528">
        <v>1.6</v>
      </c>
      <c r="G528">
        <v>0</v>
      </c>
      <c r="H528">
        <v>0</v>
      </c>
      <c r="I528">
        <v>273</v>
      </c>
      <c r="J528">
        <v>49.7</v>
      </c>
      <c r="K528">
        <v>-0.55000000000000004</v>
      </c>
      <c r="L528">
        <v>0</v>
      </c>
      <c r="M528">
        <v>71.900000000000006</v>
      </c>
      <c r="N528">
        <v>90.56</v>
      </c>
      <c r="O528">
        <v>18.66</v>
      </c>
      <c r="P528">
        <v>0.20599999999999999</v>
      </c>
      <c r="Q528">
        <v>0.20799999999999999</v>
      </c>
      <c r="R528">
        <v>8.7099999999999997E-2</v>
      </c>
      <c r="S528">
        <v>5.45</v>
      </c>
      <c r="T528">
        <v>83.65</v>
      </c>
      <c r="U528">
        <v>89.08</v>
      </c>
      <c r="V528">
        <v>365</v>
      </c>
      <c r="Y528">
        <v>1</v>
      </c>
      <c r="Z528">
        <v>1.6639999999999999</v>
      </c>
      <c r="AD528">
        <v>258.7</v>
      </c>
      <c r="AG528">
        <v>4.117</v>
      </c>
      <c r="AH528">
        <v>575.20000000000005</v>
      </c>
      <c r="AI528">
        <v>0</v>
      </c>
      <c r="AJ528">
        <v>0</v>
      </c>
      <c r="AK528" t="s">
        <v>56</v>
      </c>
      <c r="AL528" t="s">
        <v>57</v>
      </c>
      <c r="AM528">
        <v>0.2</v>
      </c>
      <c r="AO528">
        <v>43.02</v>
      </c>
      <c r="AP528">
        <v>40.619999999999997</v>
      </c>
      <c r="AQ528">
        <v>39.159999999999997</v>
      </c>
    </row>
    <row r="529" spans="1:43" x14ac:dyDescent="0.2">
      <c r="B529">
        <v>651</v>
      </c>
      <c r="C529">
        <v>150</v>
      </c>
      <c r="D529" s="1">
        <v>43714</v>
      </c>
      <c r="E529" s="2">
        <v>0.74152777777777779</v>
      </c>
      <c r="F529">
        <v>1.6</v>
      </c>
      <c r="G529">
        <v>0</v>
      </c>
      <c r="H529">
        <v>0</v>
      </c>
      <c r="I529">
        <v>273</v>
      </c>
      <c r="J529">
        <v>49.8</v>
      </c>
      <c r="K529">
        <v>-0.55000000000000004</v>
      </c>
      <c r="L529">
        <v>0</v>
      </c>
      <c r="M529">
        <v>71.989999999999995</v>
      </c>
      <c r="N529">
        <v>90.9</v>
      </c>
      <c r="O529">
        <v>18.920000000000002</v>
      </c>
      <c r="P529">
        <v>0.20799999999999999</v>
      </c>
      <c r="Q529">
        <v>0.21</v>
      </c>
      <c r="R529">
        <v>8.5000000000000006E-2</v>
      </c>
      <c r="S529">
        <v>5.32</v>
      </c>
      <c r="T529">
        <v>83.76</v>
      </c>
      <c r="U529">
        <v>89.37</v>
      </c>
      <c r="V529">
        <v>371</v>
      </c>
      <c r="Y529">
        <v>0.99</v>
      </c>
      <c r="Z529">
        <v>1.657</v>
      </c>
      <c r="AD529">
        <v>265.39999999999998</v>
      </c>
      <c r="AG529">
        <v>4.0819999999999999</v>
      </c>
      <c r="AH529">
        <v>575.9</v>
      </c>
      <c r="AI529">
        <v>0</v>
      </c>
      <c r="AJ529">
        <v>0</v>
      </c>
      <c r="AK529" t="s">
        <v>56</v>
      </c>
      <c r="AL529" t="s">
        <v>57</v>
      </c>
      <c r="AM529">
        <v>0.18</v>
      </c>
      <c r="AO529">
        <v>42.97</v>
      </c>
      <c r="AP529">
        <v>40.57</v>
      </c>
      <c r="AQ529">
        <v>39.11</v>
      </c>
    </row>
    <row r="530" spans="1:43" x14ac:dyDescent="0.2">
      <c r="B530">
        <v>652</v>
      </c>
      <c r="C530">
        <v>150</v>
      </c>
      <c r="D530" s="1">
        <v>43714</v>
      </c>
      <c r="E530" s="2">
        <v>0.74164351851851851</v>
      </c>
      <c r="F530">
        <v>1.6</v>
      </c>
      <c r="G530">
        <v>0</v>
      </c>
      <c r="H530">
        <v>0</v>
      </c>
      <c r="I530">
        <v>273</v>
      </c>
      <c r="J530">
        <v>49.3</v>
      </c>
      <c r="K530">
        <v>-0.55000000000000004</v>
      </c>
      <c r="L530">
        <v>0</v>
      </c>
      <c r="M530">
        <v>71.3</v>
      </c>
      <c r="N530">
        <v>89.78</v>
      </c>
      <c r="O530">
        <v>18.48</v>
      </c>
      <c r="P530">
        <v>0.20599999999999999</v>
      </c>
      <c r="Q530">
        <v>0.20699999999999999</v>
      </c>
      <c r="R530">
        <v>8.3900000000000002E-2</v>
      </c>
      <c r="S530">
        <v>5.24</v>
      </c>
      <c r="T530">
        <v>82.93</v>
      </c>
      <c r="U530">
        <v>87.93</v>
      </c>
      <c r="V530">
        <v>382</v>
      </c>
      <c r="Y530">
        <v>1.02</v>
      </c>
      <c r="Z530">
        <v>1.6779999999999999</v>
      </c>
      <c r="AD530">
        <v>266.5</v>
      </c>
      <c r="AG530">
        <v>4.0869999999999997</v>
      </c>
      <c r="AH530">
        <v>570.4</v>
      </c>
      <c r="AI530">
        <v>0</v>
      </c>
      <c r="AJ530">
        <v>0</v>
      </c>
      <c r="AK530" t="s">
        <v>56</v>
      </c>
      <c r="AL530" t="s">
        <v>57</v>
      </c>
      <c r="AM530">
        <v>0.18</v>
      </c>
      <c r="AO530">
        <v>43.02</v>
      </c>
      <c r="AP530">
        <v>40.57</v>
      </c>
      <c r="AQ530">
        <v>39.159999999999997</v>
      </c>
    </row>
    <row r="531" spans="1:43" x14ac:dyDescent="0.2">
      <c r="B531">
        <v>653</v>
      </c>
      <c r="C531">
        <v>150</v>
      </c>
      <c r="D531" s="1">
        <v>43714</v>
      </c>
      <c r="E531" s="2">
        <v>0.74175925925925934</v>
      </c>
      <c r="F531">
        <v>1.6</v>
      </c>
      <c r="G531">
        <v>0</v>
      </c>
      <c r="H531">
        <v>0</v>
      </c>
      <c r="I531">
        <v>273</v>
      </c>
      <c r="J531">
        <v>48.6</v>
      </c>
      <c r="K531">
        <v>-0.55000000000000004</v>
      </c>
      <c r="L531">
        <v>0</v>
      </c>
      <c r="M531">
        <v>70.069999999999993</v>
      </c>
      <c r="N531">
        <v>88.22</v>
      </c>
      <c r="O531">
        <v>18.149999999999999</v>
      </c>
      <c r="P531">
        <v>0.20599999999999999</v>
      </c>
      <c r="Q531">
        <v>0.20699999999999999</v>
      </c>
      <c r="R531">
        <v>8.6599999999999996E-2</v>
      </c>
      <c r="S531">
        <v>5.42</v>
      </c>
      <c r="T531">
        <v>81.5</v>
      </c>
      <c r="U531">
        <v>86.66</v>
      </c>
      <c r="V531">
        <v>369</v>
      </c>
      <c r="Y531">
        <v>1.05</v>
      </c>
      <c r="Z531">
        <v>1.708</v>
      </c>
      <c r="AD531">
        <v>253.5</v>
      </c>
      <c r="AG531">
        <v>4.0190000000000001</v>
      </c>
      <c r="AH531">
        <v>560.5</v>
      </c>
      <c r="AI531">
        <v>0</v>
      </c>
      <c r="AJ531">
        <v>0</v>
      </c>
      <c r="AK531" t="s">
        <v>56</v>
      </c>
      <c r="AL531" t="s">
        <v>57</v>
      </c>
      <c r="AM531">
        <v>0.15</v>
      </c>
      <c r="AO531">
        <v>43.02</v>
      </c>
      <c r="AP531">
        <v>40.619999999999997</v>
      </c>
      <c r="AQ531">
        <v>39.159999999999997</v>
      </c>
    </row>
    <row r="532" spans="1:43" x14ac:dyDescent="0.2">
      <c r="B532">
        <v>654</v>
      </c>
      <c r="C532">
        <v>150</v>
      </c>
      <c r="D532" s="1">
        <v>43714</v>
      </c>
      <c r="E532" s="2">
        <v>0.74187499999999995</v>
      </c>
      <c r="F532">
        <v>1.6</v>
      </c>
      <c r="G532">
        <v>0</v>
      </c>
      <c r="H532">
        <v>0</v>
      </c>
      <c r="I532">
        <v>273</v>
      </c>
      <c r="J532">
        <v>50.5</v>
      </c>
      <c r="K532">
        <v>-0.55000000000000004</v>
      </c>
      <c r="L532">
        <v>0</v>
      </c>
      <c r="M532">
        <v>73.290000000000006</v>
      </c>
      <c r="N532">
        <v>92.35</v>
      </c>
      <c r="O532">
        <v>19.059999999999999</v>
      </c>
      <c r="P532">
        <v>0.20599999999999999</v>
      </c>
      <c r="Q532">
        <v>0.20799999999999999</v>
      </c>
      <c r="R532">
        <v>8.7499999999999994E-2</v>
      </c>
      <c r="S532">
        <v>5.47</v>
      </c>
      <c r="T532">
        <v>85.31</v>
      </c>
      <c r="U532">
        <v>90.75</v>
      </c>
      <c r="V532">
        <v>364</v>
      </c>
      <c r="Y532">
        <v>0.96</v>
      </c>
      <c r="Z532">
        <v>1.631</v>
      </c>
      <c r="AD532">
        <v>262.7</v>
      </c>
      <c r="AG532">
        <v>4.1890000000000001</v>
      </c>
      <c r="AH532">
        <v>586.29999999999995</v>
      </c>
      <c r="AI532">
        <v>0</v>
      </c>
      <c r="AJ532">
        <v>0</v>
      </c>
      <c r="AK532" t="s">
        <v>56</v>
      </c>
      <c r="AL532" t="s">
        <v>57</v>
      </c>
      <c r="AM532">
        <v>0.13</v>
      </c>
      <c r="AO532">
        <v>43.02</v>
      </c>
      <c r="AP532">
        <v>40.619999999999997</v>
      </c>
      <c r="AQ532">
        <v>39.159999999999997</v>
      </c>
    </row>
    <row r="533" spans="1:43" x14ac:dyDescent="0.2">
      <c r="B533">
        <v>655</v>
      </c>
      <c r="C533">
        <v>150</v>
      </c>
      <c r="D533" s="1">
        <v>43714</v>
      </c>
      <c r="E533" s="2">
        <v>0.74199074074074067</v>
      </c>
      <c r="F533">
        <v>1.6</v>
      </c>
      <c r="G533">
        <v>0</v>
      </c>
      <c r="H533">
        <v>0</v>
      </c>
      <c r="I533">
        <v>273</v>
      </c>
      <c r="J533">
        <v>49.2</v>
      </c>
      <c r="K533">
        <v>-0.55000000000000004</v>
      </c>
      <c r="L533">
        <v>0</v>
      </c>
      <c r="M533">
        <v>70.87</v>
      </c>
      <c r="N533">
        <v>89.57</v>
      </c>
      <c r="O533">
        <v>18.7</v>
      </c>
      <c r="P533">
        <v>0.20899999999999999</v>
      </c>
      <c r="Q533">
        <v>0.21099999999999999</v>
      </c>
      <c r="R533">
        <v>8.3199999999999996E-2</v>
      </c>
      <c r="S533">
        <v>5.2</v>
      </c>
      <c r="T533">
        <v>82.26</v>
      </c>
      <c r="U533">
        <v>87.83</v>
      </c>
      <c r="V533">
        <v>383</v>
      </c>
      <c r="Y533">
        <v>1.02</v>
      </c>
      <c r="Z533">
        <v>1.6819999999999999</v>
      </c>
      <c r="AD533">
        <v>267</v>
      </c>
      <c r="AG533">
        <v>4.0060000000000002</v>
      </c>
      <c r="AH533">
        <v>567</v>
      </c>
      <c r="AI533">
        <v>0</v>
      </c>
      <c r="AJ533">
        <v>0</v>
      </c>
      <c r="AK533" t="s">
        <v>56</v>
      </c>
      <c r="AL533" t="s">
        <v>57</v>
      </c>
      <c r="AM533">
        <v>0.24</v>
      </c>
      <c r="AO533">
        <v>43.02</v>
      </c>
      <c r="AP533">
        <v>40.619999999999997</v>
      </c>
      <c r="AQ533">
        <v>39.159999999999997</v>
      </c>
    </row>
    <row r="534" spans="1:43" x14ac:dyDescent="0.2">
      <c r="B534">
        <v>656</v>
      </c>
      <c r="C534">
        <v>150</v>
      </c>
      <c r="D534" s="1">
        <v>43714</v>
      </c>
      <c r="E534" s="2">
        <v>0.74210648148148151</v>
      </c>
      <c r="F534">
        <v>1.6</v>
      </c>
      <c r="G534">
        <v>0</v>
      </c>
      <c r="H534">
        <v>0</v>
      </c>
      <c r="I534">
        <v>273</v>
      </c>
      <c r="J534">
        <v>49.7</v>
      </c>
      <c r="K534">
        <v>-0.55000000000000004</v>
      </c>
      <c r="L534">
        <v>0</v>
      </c>
      <c r="M534">
        <v>71.709999999999994</v>
      </c>
      <c r="N534">
        <v>90.74</v>
      </c>
      <c r="O534">
        <v>19.03</v>
      </c>
      <c r="P534">
        <v>0.21</v>
      </c>
      <c r="Q534">
        <v>0.21199999999999999</v>
      </c>
      <c r="R534">
        <v>8.4699999999999998E-2</v>
      </c>
      <c r="S534">
        <v>5.29</v>
      </c>
      <c r="T534">
        <v>83.72</v>
      </c>
      <c r="U534">
        <v>89.37</v>
      </c>
      <c r="V534">
        <v>374</v>
      </c>
      <c r="Y534">
        <v>1</v>
      </c>
      <c r="Z534">
        <v>1.66</v>
      </c>
      <c r="AD534">
        <v>265.5</v>
      </c>
      <c r="AG534">
        <v>4.0350000000000001</v>
      </c>
      <c r="AH534">
        <v>573.70000000000005</v>
      </c>
      <c r="AI534">
        <v>0</v>
      </c>
      <c r="AJ534">
        <v>0</v>
      </c>
      <c r="AK534" t="s">
        <v>56</v>
      </c>
      <c r="AL534" t="s">
        <v>57</v>
      </c>
      <c r="AM534">
        <v>0.15</v>
      </c>
      <c r="AO534">
        <v>43.02</v>
      </c>
      <c r="AP534">
        <v>40.57</v>
      </c>
      <c r="AQ534">
        <v>39.11</v>
      </c>
    </row>
    <row r="535" spans="1:43" x14ac:dyDescent="0.2">
      <c r="B535">
        <v>657</v>
      </c>
      <c r="C535">
        <v>150</v>
      </c>
      <c r="D535" s="1">
        <v>43714</v>
      </c>
      <c r="E535" s="2">
        <v>0.74222222222222223</v>
      </c>
      <c r="F535">
        <v>1.6</v>
      </c>
      <c r="G535">
        <v>0</v>
      </c>
      <c r="H535">
        <v>0</v>
      </c>
      <c r="I535">
        <v>273</v>
      </c>
      <c r="J535">
        <v>51.3</v>
      </c>
      <c r="K535">
        <v>-0.55000000000000004</v>
      </c>
      <c r="L535">
        <v>0</v>
      </c>
      <c r="M535">
        <v>74.78</v>
      </c>
      <c r="N535">
        <v>94.19</v>
      </c>
      <c r="O535">
        <v>19.41</v>
      </c>
      <c r="P535">
        <v>0.20599999999999999</v>
      </c>
      <c r="Q535">
        <v>0.20799999999999999</v>
      </c>
      <c r="R535">
        <v>8.4099999999999994E-2</v>
      </c>
      <c r="S535">
        <v>5.26</v>
      </c>
      <c r="T535">
        <v>86.72</v>
      </c>
      <c r="U535">
        <v>92.67</v>
      </c>
      <c r="V535">
        <v>372</v>
      </c>
      <c r="Y535">
        <v>0.92</v>
      </c>
      <c r="Z535">
        <v>1.599</v>
      </c>
      <c r="AD535">
        <v>278.60000000000002</v>
      </c>
      <c r="AG535">
        <v>4.2809999999999997</v>
      </c>
      <c r="AH535">
        <v>598.20000000000005</v>
      </c>
      <c r="AI535">
        <v>0</v>
      </c>
      <c r="AJ535">
        <v>0</v>
      </c>
      <c r="AK535" t="s">
        <v>56</v>
      </c>
      <c r="AL535" t="s">
        <v>57</v>
      </c>
      <c r="AM535">
        <v>0.23</v>
      </c>
      <c r="AO535">
        <v>43.08</v>
      </c>
      <c r="AP535">
        <v>40.57</v>
      </c>
      <c r="AQ535">
        <v>39.11</v>
      </c>
    </row>
    <row r="536" spans="1:43" x14ac:dyDescent="0.2">
      <c r="B536">
        <v>658</v>
      </c>
      <c r="C536">
        <v>150</v>
      </c>
      <c r="D536" s="1">
        <v>43714</v>
      </c>
      <c r="E536" s="2">
        <v>0.74233796296296306</v>
      </c>
      <c r="F536">
        <v>1.6</v>
      </c>
      <c r="G536">
        <v>0</v>
      </c>
      <c r="H536">
        <v>0</v>
      </c>
      <c r="I536">
        <v>273</v>
      </c>
      <c r="J536">
        <v>48.6</v>
      </c>
      <c r="K536">
        <v>-0.55000000000000004</v>
      </c>
      <c r="L536">
        <v>0</v>
      </c>
      <c r="M536">
        <v>69.87</v>
      </c>
      <c r="N536">
        <v>87.89</v>
      </c>
      <c r="O536">
        <v>18.02</v>
      </c>
      <c r="P536">
        <v>0.20499999999999999</v>
      </c>
      <c r="Q536">
        <v>0.21</v>
      </c>
      <c r="R536">
        <v>8.9200000000000002E-2</v>
      </c>
      <c r="S536">
        <v>5.57</v>
      </c>
      <c r="T536">
        <v>81.42</v>
      </c>
      <c r="U536">
        <v>86.83</v>
      </c>
      <c r="V536">
        <v>354</v>
      </c>
      <c r="Y536">
        <v>1.06</v>
      </c>
      <c r="Z536">
        <v>1.714</v>
      </c>
      <c r="AD536">
        <v>245.7</v>
      </c>
      <c r="AG536">
        <v>4.0209999999999999</v>
      </c>
      <c r="AH536">
        <v>558.9</v>
      </c>
      <c r="AI536">
        <v>0</v>
      </c>
      <c r="AJ536">
        <v>0</v>
      </c>
      <c r="AK536" t="s">
        <v>56</v>
      </c>
      <c r="AL536" t="s">
        <v>57</v>
      </c>
      <c r="AM536">
        <v>0.19</v>
      </c>
      <c r="AO536">
        <v>43.02</v>
      </c>
      <c r="AP536">
        <v>40.619999999999997</v>
      </c>
      <c r="AQ536">
        <v>39.159999999999997</v>
      </c>
    </row>
    <row r="537" spans="1:43" x14ac:dyDescent="0.2">
      <c r="B537">
        <v>659</v>
      </c>
      <c r="C537">
        <v>150</v>
      </c>
      <c r="D537" s="1">
        <v>43714</v>
      </c>
      <c r="E537" s="2">
        <v>0.74245370370370367</v>
      </c>
      <c r="F537">
        <v>1.6</v>
      </c>
      <c r="G537">
        <v>0</v>
      </c>
      <c r="H537">
        <v>0</v>
      </c>
      <c r="I537">
        <v>273</v>
      </c>
      <c r="J537">
        <v>49.2</v>
      </c>
      <c r="K537">
        <v>-0.55000000000000004</v>
      </c>
      <c r="L537">
        <v>0</v>
      </c>
      <c r="M537">
        <v>71.03</v>
      </c>
      <c r="N537">
        <v>89.45</v>
      </c>
      <c r="O537">
        <v>18.420000000000002</v>
      </c>
      <c r="P537">
        <v>0.20599999999999999</v>
      </c>
      <c r="Q537">
        <v>0.20799999999999999</v>
      </c>
      <c r="R537">
        <v>8.3799999999999999E-2</v>
      </c>
      <c r="S537">
        <v>5.24</v>
      </c>
      <c r="T537">
        <v>82.68</v>
      </c>
      <c r="U537">
        <v>88.19</v>
      </c>
      <c r="V537">
        <v>374</v>
      </c>
      <c r="Y537">
        <v>1.02</v>
      </c>
      <c r="Z537">
        <v>1.6839999999999999</v>
      </c>
      <c r="AD537">
        <v>265.8</v>
      </c>
      <c r="AG537">
        <v>4.07</v>
      </c>
      <c r="AH537">
        <v>568.20000000000005</v>
      </c>
      <c r="AI537">
        <v>0</v>
      </c>
      <c r="AJ537">
        <v>0</v>
      </c>
      <c r="AK537" t="s">
        <v>56</v>
      </c>
      <c r="AL537" t="s">
        <v>57</v>
      </c>
      <c r="AM537">
        <v>0.18</v>
      </c>
      <c r="AO537">
        <v>43.02</v>
      </c>
      <c r="AP537">
        <v>40.57</v>
      </c>
      <c r="AQ537">
        <v>39.11</v>
      </c>
    </row>
    <row r="538" spans="1:43" x14ac:dyDescent="0.2">
      <c r="B538">
        <v>660</v>
      </c>
      <c r="C538">
        <v>150</v>
      </c>
      <c r="D538" s="1">
        <v>43714</v>
      </c>
      <c r="E538" s="2">
        <v>0.74256944444444439</v>
      </c>
      <c r="F538">
        <v>1.6</v>
      </c>
      <c r="G538">
        <v>0</v>
      </c>
      <c r="H538">
        <v>0</v>
      </c>
      <c r="I538">
        <v>273</v>
      </c>
      <c r="J538">
        <v>50.4</v>
      </c>
      <c r="K538">
        <v>-0.55000000000000004</v>
      </c>
      <c r="L538">
        <v>0</v>
      </c>
      <c r="M538">
        <v>73.180000000000007</v>
      </c>
      <c r="N538">
        <v>92.18</v>
      </c>
      <c r="O538">
        <v>19</v>
      </c>
      <c r="P538">
        <v>0.20599999999999999</v>
      </c>
      <c r="Q538">
        <v>0.20799999999999999</v>
      </c>
      <c r="R538">
        <v>8.2699999999999996E-2</v>
      </c>
      <c r="S538">
        <v>5.17</v>
      </c>
      <c r="T538">
        <v>84.77</v>
      </c>
      <c r="U538">
        <v>89.85</v>
      </c>
      <c r="V538">
        <v>397</v>
      </c>
      <c r="Y538">
        <v>0.96</v>
      </c>
      <c r="Z538">
        <v>1.6339999999999999</v>
      </c>
      <c r="AD538">
        <v>277.60000000000002</v>
      </c>
      <c r="AG538">
        <v>4.1879999999999997</v>
      </c>
      <c r="AH538">
        <v>585.4</v>
      </c>
      <c r="AI538">
        <v>0</v>
      </c>
      <c r="AJ538">
        <v>0</v>
      </c>
      <c r="AK538" t="s">
        <v>56</v>
      </c>
      <c r="AL538" t="s">
        <v>57</v>
      </c>
      <c r="AM538">
        <v>0.22</v>
      </c>
      <c r="AO538">
        <v>43.02</v>
      </c>
      <c r="AP538">
        <v>40.619999999999997</v>
      </c>
      <c r="AQ538">
        <v>39.159999999999997</v>
      </c>
    </row>
    <row r="539" spans="1:43" x14ac:dyDescent="0.2">
      <c r="B539">
        <v>661</v>
      </c>
      <c r="C539">
        <v>150</v>
      </c>
      <c r="D539" s="1">
        <v>43714</v>
      </c>
      <c r="E539" s="2">
        <v>0.74268518518518523</v>
      </c>
      <c r="F539">
        <v>1.6</v>
      </c>
      <c r="G539">
        <v>0</v>
      </c>
      <c r="H539">
        <v>0</v>
      </c>
      <c r="I539">
        <v>273</v>
      </c>
      <c r="J539">
        <v>48.4</v>
      </c>
      <c r="K539">
        <v>-0.55000000000000004</v>
      </c>
      <c r="L539">
        <v>0</v>
      </c>
      <c r="M539">
        <v>69.739999999999995</v>
      </c>
      <c r="N539">
        <v>87.89</v>
      </c>
      <c r="O539">
        <v>18.149999999999999</v>
      </c>
      <c r="P539">
        <v>0.20599999999999999</v>
      </c>
      <c r="Q539">
        <v>0.20799999999999999</v>
      </c>
      <c r="R539">
        <v>8.6499999999999994E-2</v>
      </c>
      <c r="S539">
        <v>5.41</v>
      </c>
      <c r="T539">
        <v>81.3</v>
      </c>
      <c r="U539">
        <v>86.57</v>
      </c>
      <c r="V539">
        <v>363</v>
      </c>
      <c r="Y539">
        <v>1.06</v>
      </c>
      <c r="Z539">
        <v>1.714</v>
      </c>
      <c r="AD539">
        <v>252.8</v>
      </c>
      <c r="AG539">
        <v>3.9849999999999999</v>
      </c>
      <c r="AH539">
        <v>557.9</v>
      </c>
      <c r="AI539">
        <v>0</v>
      </c>
      <c r="AJ539">
        <v>0</v>
      </c>
      <c r="AK539" t="s">
        <v>56</v>
      </c>
      <c r="AL539" t="s">
        <v>57</v>
      </c>
      <c r="AM539">
        <v>0.26</v>
      </c>
      <c r="AO539">
        <v>43.02</v>
      </c>
      <c r="AP539">
        <v>40.619999999999997</v>
      </c>
      <c r="AQ539">
        <v>39.159999999999997</v>
      </c>
    </row>
    <row r="540" spans="1:43" x14ac:dyDescent="0.2">
      <c r="B540">
        <v>662</v>
      </c>
      <c r="C540">
        <v>150</v>
      </c>
      <c r="D540" s="1">
        <v>43714</v>
      </c>
      <c r="E540" s="2">
        <v>0.74280092592592595</v>
      </c>
      <c r="F540">
        <v>1.6</v>
      </c>
      <c r="G540">
        <v>0</v>
      </c>
      <c r="H540">
        <v>0</v>
      </c>
      <c r="I540">
        <v>273</v>
      </c>
      <c r="J540">
        <v>50</v>
      </c>
      <c r="K540">
        <v>-0.55000000000000004</v>
      </c>
      <c r="L540">
        <v>0</v>
      </c>
      <c r="M540">
        <v>72.540000000000006</v>
      </c>
      <c r="N540">
        <v>91.47</v>
      </c>
      <c r="O540">
        <v>18.93</v>
      </c>
      <c r="P540">
        <v>0.20699999999999999</v>
      </c>
      <c r="Q540">
        <v>0.20899999999999999</v>
      </c>
      <c r="R540">
        <v>8.2199999999999995E-2</v>
      </c>
      <c r="S540">
        <v>5.14</v>
      </c>
      <c r="T540">
        <v>84.44</v>
      </c>
      <c r="U540">
        <v>89.22</v>
      </c>
      <c r="V540">
        <v>397</v>
      </c>
      <c r="Y540">
        <v>0.98</v>
      </c>
      <c r="Z540">
        <v>1.647</v>
      </c>
      <c r="AD540">
        <v>276.60000000000002</v>
      </c>
      <c r="AG540">
        <v>4.1349999999999998</v>
      </c>
      <c r="AH540">
        <v>580.29999999999995</v>
      </c>
      <c r="AI540">
        <v>0</v>
      </c>
      <c r="AJ540">
        <v>0</v>
      </c>
      <c r="AK540" t="s">
        <v>56</v>
      </c>
      <c r="AL540" t="s">
        <v>57</v>
      </c>
      <c r="AM540">
        <v>0.19</v>
      </c>
      <c r="AO540">
        <v>42.97</v>
      </c>
      <c r="AP540">
        <v>40.57</v>
      </c>
      <c r="AQ540">
        <v>39.11</v>
      </c>
    </row>
    <row r="541" spans="1:43" x14ac:dyDescent="0.2">
      <c r="B541">
        <v>663</v>
      </c>
      <c r="C541">
        <v>150</v>
      </c>
      <c r="D541" s="1">
        <v>43714</v>
      </c>
      <c r="E541" s="2">
        <v>0.74291666666666656</v>
      </c>
      <c r="F541">
        <v>1.6</v>
      </c>
      <c r="G541">
        <v>0</v>
      </c>
      <c r="H541">
        <v>0</v>
      </c>
      <c r="I541">
        <v>273</v>
      </c>
      <c r="J541">
        <v>49.9</v>
      </c>
      <c r="K541">
        <v>-0.55000000000000004</v>
      </c>
      <c r="L541">
        <v>0</v>
      </c>
      <c r="M541">
        <v>72.040000000000006</v>
      </c>
      <c r="N541">
        <v>90.72</v>
      </c>
      <c r="O541">
        <v>18.68</v>
      </c>
      <c r="P541">
        <v>0.20599999999999999</v>
      </c>
      <c r="Q541">
        <v>0.21099999999999999</v>
      </c>
      <c r="R541">
        <v>8.9399999999999993E-2</v>
      </c>
      <c r="S541">
        <v>5.58</v>
      </c>
      <c r="T541">
        <v>84.16</v>
      </c>
      <c r="U541">
        <v>89.79</v>
      </c>
      <c r="V541">
        <v>353</v>
      </c>
      <c r="Y541">
        <v>1</v>
      </c>
      <c r="Z541">
        <v>1.661</v>
      </c>
      <c r="AD541">
        <v>252.8</v>
      </c>
      <c r="AG541">
        <v>4.1280000000000001</v>
      </c>
      <c r="AH541">
        <v>576.29999999999995</v>
      </c>
      <c r="AI541">
        <v>0</v>
      </c>
      <c r="AJ541">
        <v>0</v>
      </c>
      <c r="AK541" t="s">
        <v>56</v>
      </c>
      <c r="AL541" t="s">
        <v>57</v>
      </c>
      <c r="AM541">
        <v>0.18</v>
      </c>
      <c r="AO541">
        <v>42.97</v>
      </c>
      <c r="AP541">
        <v>40.619999999999997</v>
      </c>
      <c r="AQ541">
        <v>39.159999999999997</v>
      </c>
    </row>
    <row r="542" spans="1:43" x14ac:dyDescent="0.2">
      <c r="B542">
        <v>664</v>
      </c>
      <c r="C542">
        <v>150</v>
      </c>
      <c r="D542" s="1">
        <v>43714</v>
      </c>
      <c r="E542" s="2">
        <v>0.74303240740740739</v>
      </c>
      <c r="F542">
        <v>1.6</v>
      </c>
      <c r="G542">
        <v>0</v>
      </c>
      <c r="H542">
        <v>0</v>
      </c>
      <c r="I542">
        <v>273</v>
      </c>
      <c r="J542">
        <v>49.9</v>
      </c>
      <c r="K542">
        <v>-0.55000000000000004</v>
      </c>
      <c r="L542">
        <v>0</v>
      </c>
      <c r="M542">
        <v>72.040000000000006</v>
      </c>
      <c r="N542">
        <v>91.21</v>
      </c>
      <c r="O542">
        <v>19.170000000000002</v>
      </c>
      <c r="P542">
        <v>0.21</v>
      </c>
      <c r="Q542">
        <v>0.21199999999999999</v>
      </c>
      <c r="R542">
        <v>8.6300000000000002E-2</v>
      </c>
      <c r="S542">
        <v>5.39</v>
      </c>
      <c r="T542">
        <v>83.96</v>
      </c>
      <c r="U542">
        <v>90.19</v>
      </c>
      <c r="V542">
        <v>356</v>
      </c>
      <c r="Y542">
        <v>0.98</v>
      </c>
      <c r="Z542">
        <v>1.6519999999999999</v>
      </c>
      <c r="AD542">
        <v>261.7</v>
      </c>
      <c r="AG542">
        <v>4.0439999999999996</v>
      </c>
      <c r="AH542">
        <v>576.29999999999995</v>
      </c>
      <c r="AI542">
        <v>0</v>
      </c>
      <c r="AJ542">
        <v>0</v>
      </c>
      <c r="AK542" t="s">
        <v>56</v>
      </c>
      <c r="AL542" t="s">
        <v>57</v>
      </c>
      <c r="AM542">
        <v>0.19</v>
      </c>
      <c r="AO542">
        <v>42.97</v>
      </c>
      <c r="AP542">
        <v>40.57</v>
      </c>
      <c r="AQ542">
        <v>39.11</v>
      </c>
    </row>
    <row r="543" spans="1:43" x14ac:dyDescent="0.2">
      <c r="D543" s="1"/>
      <c r="E543" s="2"/>
      <c r="M543" s="3">
        <f>AVERAGE(M538:M542)</f>
        <v>71.908000000000015</v>
      </c>
      <c r="P543" s="3">
        <f>AVERAGE(P538:P542)</f>
        <v>0.20699999999999999</v>
      </c>
      <c r="S543" s="3">
        <f>AVERAGE(S538:S542)</f>
        <v>5.3379999999999992</v>
      </c>
    </row>
    <row r="544" spans="1:43" x14ac:dyDescent="0.2">
      <c r="A544" t="s">
        <v>105</v>
      </c>
      <c r="B544">
        <v>665</v>
      </c>
      <c r="C544">
        <v>150</v>
      </c>
      <c r="D544" s="1">
        <v>43714</v>
      </c>
      <c r="E544" s="2">
        <v>0.74894675925925924</v>
      </c>
      <c r="F544">
        <v>1.6</v>
      </c>
      <c r="G544">
        <v>0</v>
      </c>
      <c r="H544">
        <v>0</v>
      </c>
      <c r="I544">
        <v>273</v>
      </c>
      <c r="J544">
        <v>36.700000000000003</v>
      </c>
      <c r="K544">
        <v>-0.53</v>
      </c>
      <c r="L544">
        <v>0</v>
      </c>
      <c r="M544">
        <v>50.8</v>
      </c>
      <c r="N544">
        <v>62.02</v>
      </c>
      <c r="O544">
        <v>11.22</v>
      </c>
      <c r="P544">
        <v>0.18099999999999999</v>
      </c>
      <c r="Q544">
        <v>0.188</v>
      </c>
      <c r="R544">
        <v>6.6400000000000001E-2</v>
      </c>
      <c r="S544">
        <v>4.1500000000000004</v>
      </c>
      <c r="T544">
        <v>57.51</v>
      </c>
      <c r="U544">
        <v>60.99</v>
      </c>
      <c r="V544">
        <v>458</v>
      </c>
      <c r="Y544">
        <v>1.92</v>
      </c>
      <c r="Z544">
        <v>2.4289999999999998</v>
      </c>
      <c r="AD544">
        <v>239.7</v>
      </c>
      <c r="AG544">
        <v>3.3130000000000002</v>
      </c>
      <c r="AH544">
        <v>406.4</v>
      </c>
      <c r="AI544">
        <v>0</v>
      </c>
      <c r="AJ544">
        <v>0</v>
      </c>
      <c r="AK544" t="s">
        <v>56</v>
      </c>
      <c r="AL544" t="s">
        <v>57</v>
      </c>
      <c r="AM544">
        <v>0.2</v>
      </c>
      <c r="AO544">
        <v>42.87</v>
      </c>
      <c r="AP544">
        <v>40.26</v>
      </c>
      <c r="AQ544">
        <v>38.950000000000003</v>
      </c>
    </row>
    <row r="545" spans="2:43" x14ac:dyDescent="0.2">
      <c r="B545">
        <v>666</v>
      </c>
      <c r="C545">
        <v>150</v>
      </c>
      <c r="D545" s="1">
        <v>43714</v>
      </c>
      <c r="E545" s="2">
        <v>0.7491782407407408</v>
      </c>
      <c r="F545">
        <v>1.6</v>
      </c>
      <c r="G545">
        <v>0</v>
      </c>
      <c r="H545">
        <v>0</v>
      </c>
      <c r="I545">
        <v>273</v>
      </c>
      <c r="J545">
        <v>48.4</v>
      </c>
      <c r="K545">
        <v>-0.53</v>
      </c>
      <c r="L545">
        <v>0</v>
      </c>
      <c r="M545">
        <v>70.7</v>
      </c>
      <c r="N545">
        <v>87.56</v>
      </c>
      <c r="O545">
        <v>16.86</v>
      </c>
      <c r="P545">
        <v>0.193</v>
      </c>
      <c r="Q545">
        <v>0.182</v>
      </c>
      <c r="R545">
        <v>6.7799999999999999E-2</v>
      </c>
      <c r="S545">
        <v>4.24</v>
      </c>
      <c r="T545">
        <v>80.849999999999994</v>
      </c>
      <c r="U545">
        <v>85.67</v>
      </c>
      <c r="V545">
        <v>458</v>
      </c>
      <c r="Y545">
        <v>1.07</v>
      </c>
      <c r="Z545">
        <v>1.72</v>
      </c>
      <c r="AD545">
        <v>326.7</v>
      </c>
      <c r="AG545">
        <v>4.3310000000000004</v>
      </c>
      <c r="AH545">
        <v>565.6</v>
      </c>
      <c r="AI545">
        <v>0</v>
      </c>
      <c r="AJ545">
        <v>0</v>
      </c>
      <c r="AK545" t="s">
        <v>56</v>
      </c>
      <c r="AL545" t="s">
        <v>57</v>
      </c>
      <c r="AM545">
        <v>0.18</v>
      </c>
      <c r="AO545">
        <v>42.82</v>
      </c>
      <c r="AP545">
        <v>40.26</v>
      </c>
      <c r="AQ545">
        <v>38.950000000000003</v>
      </c>
    </row>
    <row r="546" spans="2:43" x14ac:dyDescent="0.2">
      <c r="B546">
        <v>667</v>
      </c>
      <c r="C546">
        <v>150</v>
      </c>
      <c r="D546" s="1">
        <v>43714</v>
      </c>
      <c r="E546" s="2">
        <v>0.7493171296296296</v>
      </c>
      <c r="F546">
        <v>1.6</v>
      </c>
      <c r="G546">
        <v>0</v>
      </c>
      <c r="H546">
        <v>0</v>
      </c>
      <c r="I546">
        <v>283</v>
      </c>
      <c r="J546">
        <v>48.9</v>
      </c>
      <c r="K546">
        <v>-0.53</v>
      </c>
      <c r="L546">
        <v>0</v>
      </c>
      <c r="M546">
        <v>53.62</v>
      </c>
      <c r="N546">
        <v>66.52</v>
      </c>
      <c r="O546">
        <v>12.9</v>
      </c>
      <c r="P546">
        <v>0.19400000000000001</v>
      </c>
      <c r="Q546">
        <v>0.20200000000000001</v>
      </c>
      <c r="R546">
        <v>7.0499999999999993E-2</v>
      </c>
      <c r="S546">
        <v>4.41</v>
      </c>
      <c r="T546">
        <v>61.51</v>
      </c>
      <c r="U546">
        <v>65.45</v>
      </c>
      <c r="V546">
        <v>428</v>
      </c>
      <c r="Y546">
        <v>1.72</v>
      </c>
      <c r="Z546">
        <v>2.2650000000000001</v>
      </c>
      <c r="AD546">
        <v>238.5</v>
      </c>
      <c r="AG546">
        <v>3.262</v>
      </c>
      <c r="AH546">
        <v>428.9</v>
      </c>
      <c r="AI546">
        <v>0</v>
      </c>
      <c r="AJ546">
        <v>0</v>
      </c>
      <c r="AK546" t="s">
        <v>56</v>
      </c>
      <c r="AL546" t="s">
        <v>57</v>
      </c>
      <c r="AM546">
        <v>0.21</v>
      </c>
      <c r="AO546">
        <v>42.87</v>
      </c>
      <c r="AP546">
        <v>40.36</v>
      </c>
      <c r="AQ546">
        <v>38.950000000000003</v>
      </c>
    </row>
    <row r="547" spans="2:43" x14ac:dyDescent="0.2">
      <c r="B547">
        <v>668</v>
      </c>
      <c r="C547">
        <v>150</v>
      </c>
      <c r="D547" s="1">
        <v>43714</v>
      </c>
      <c r="E547" s="2">
        <v>0.74943287037037043</v>
      </c>
      <c r="F547">
        <v>1.6</v>
      </c>
      <c r="G547">
        <v>0</v>
      </c>
      <c r="H547">
        <v>0</v>
      </c>
      <c r="I547">
        <v>283</v>
      </c>
      <c r="J547">
        <v>49.9</v>
      </c>
      <c r="K547">
        <v>-0.53</v>
      </c>
      <c r="L547">
        <v>0</v>
      </c>
      <c r="M547">
        <v>54.62</v>
      </c>
      <c r="N547">
        <v>68.28</v>
      </c>
      <c r="O547">
        <v>13.67</v>
      </c>
      <c r="P547">
        <v>0.2</v>
      </c>
      <c r="Q547">
        <v>0.19500000000000001</v>
      </c>
      <c r="R547">
        <v>7.0699999999999999E-2</v>
      </c>
      <c r="S547">
        <v>4.42</v>
      </c>
      <c r="T547">
        <v>62.79</v>
      </c>
      <c r="U547">
        <v>67.45</v>
      </c>
      <c r="V547">
        <v>417</v>
      </c>
      <c r="Y547">
        <v>1.65</v>
      </c>
      <c r="Z547">
        <v>2.206</v>
      </c>
      <c r="AD547">
        <v>242.2</v>
      </c>
      <c r="AG547">
        <v>3.22</v>
      </c>
      <c r="AH547">
        <v>436.9</v>
      </c>
      <c r="AI547">
        <v>0</v>
      </c>
      <c r="AJ547">
        <v>0</v>
      </c>
      <c r="AK547" t="s">
        <v>56</v>
      </c>
      <c r="AL547" t="s">
        <v>57</v>
      </c>
      <c r="AM547">
        <v>0.2</v>
      </c>
      <c r="AO547">
        <v>42.87</v>
      </c>
      <c r="AP547">
        <v>40.36</v>
      </c>
      <c r="AQ547">
        <v>39.01</v>
      </c>
    </row>
    <row r="548" spans="2:43" x14ac:dyDescent="0.2">
      <c r="B548">
        <v>669</v>
      </c>
      <c r="C548">
        <v>150</v>
      </c>
      <c r="D548" s="1">
        <v>43714</v>
      </c>
      <c r="E548" s="2">
        <v>0.74954861111111104</v>
      </c>
      <c r="F548">
        <v>1.6</v>
      </c>
      <c r="G548">
        <v>0</v>
      </c>
      <c r="H548">
        <v>0</v>
      </c>
      <c r="I548">
        <v>283</v>
      </c>
      <c r="J548">
        <v>51.2</v>
      </c>
      <c r="K548">
        <v>-0.53</v>
      </c>
      <c r="L548">
        <v>0</v>
      </c>
      <c r="M548">
        <v>56.1</v>
      </c>
      <c r="N548">
        <v>70.53</v>
      </c>
      <c r="O548">
        <v>14.43</v>
      </c>
      <c r="P548">
        <v>0.20499999999999999</v>
      </c>
      <c r="Q548">
        <v>0.20699999999999999</v>
      </c>
      <c r="R548">
        <v>7.2800000000000004E-2</v>
      </c>
      <c r="S548">
        <v>4.55</v>
      </c>
      <c r="T548">
        <v>64.97</v>
      </c>
      <c r="U548">
        <v>69.06</v>
      </c>
      <c r="V548">
        <v>426</v>
      </c>
      <c r="Y548">
        <v>1.57</v>
      </c>
      <c r="Z548">
        <v>2.1360000000000001</v>
      </c>
      <c r="AD548">
        <v>241.6</v>
      </c>
      <c r="AG548">
        <v>3.2360000000000002</v>
      </c>
      <c r="AH548">
        <v>448.8</v>
      </c>
      <c r="AI548">
        <v>0</v>
      </c>
      <c r="AJ548">
        <v>0</v>
      </c>
      <c r="AK548" t="s">
        <v>56</v>
      </c>
      <c r="AL548" t="s">
        <v>57</v>
      </c>
      <c r="AM548">
        <v>0.2</v>
      </c>
      <c r="AO548">
        <v>42.92</v>
      </c>
      <c r="AP548">
        <v>40.36</v>
      </c>
      <c r="AQ548">
        <v>38.950000000000003</v>
      </c>
    </row>
    <row r="549" spans="2:43" x14ac:dyDescent="0.2">
      <c r="B549">
        <v>670</v>
      </c>
      <c r="C549">
        <v>150</v>
      </c>
      <c r="D549" s="1">
        <v>43714</v>
      </c>
      <c r="E549" s="2">
        <v>0.74966435185185187</v>
      </c>
      <c r="F549">
        <v>1.6</v>
      </c>
      <c r="G549">
        <v>0</v>
      </c>
      <c r="H549">
        <v>0</v>
      </c>
      <c r="I549">
        <v>283</v>
      </c>
      <c r="J549">
        <v>52</v>
      </c>
      <c r="K549">
        <v>-0.53</v>
      </c>
      <c r="L549">
        <v>0</v>
      </c>
      <c r="M549">
        <v>57.33</v>
      </c>
      <c r="N549">
        <v>71.97</v>
      </c>
      <c r="O549">
        <v>14.64</v>
      </c>
      <c r="P549">
        <v>0.20300000000000001</v>
      </c>
      <c r="Q549">
        <v>0.21199999999999999</v>
      </c>
      <c r="R549">
        <v>7.1199999999999999E-2</v>
      </c>
      <c r="S549">
        <v>4.45</v>
      </c>
      <c r="T549">
        <v>65.87</v>
      </c>
      <c r="U549">
        <v>70.709999999999994</v>
      </c>
      <c r="V549">
        <v>418</v>
      </c>
      <c r="Y549">
        <v>1.52</v>
      </c>
      <c r="Z549">
        <v>2.093</v>
      </c>
      <c r="AD549">
        <v>252.4</v>
      </c>
      <c r="AG549">
        <v>3.3260000000000001</v>
      </c>
      <c r="AH549">
        <v>458.7</v>
      </c>
      <c r="AI549">
        <v>0</v>
      </c>
      <c r="AJ549">
        <v>0</v>
      </c>
      <c r="AK549" t="s">
        <v>56</v>
      </c>
      <c r="AL549" t="s">
        <v>57</v>
      </c>
      <c r="AM549">
        <v>0.33</v>
      </c>
      <c r="AO549">
        <v>42.87</v>
      </c>
      <c r="AP549">
        <v>40.36</v>
      </c>
      <c r="AQ549">
        <v>39.01</v>
      </c>
    </row>
    <row r="550" spans="2:43" x14ac:dyDescent="0.2">
      <c r="B550">
        <v>671</v>
      </c>
      <c r="C550">
        <v>150</v>
      </c>
      <c r="D550" s="1">
        <v>43714</v>
      </c>
      <c r="E550" s="2">
        <v>0.7497800925925926</v>
      </c>
      <c r="F550">
        <v>1.6</v>
      </c>
      <c r="G550">
        <v>0</v>
      </c>
      <c r="H550">
        <v>0</v>
      </c>
      <c r="I550">
        <v>283</v>
      </c>
      <c r="J550">
        <v>52.7</v>
      </c>
      <c r="K550">
        <v>-0.53</v>
      </c>
      <c r="L550">
        <v>0</v>
      </c>
      <c r="M550">
        <v>57.77</v>
      </c>
      <c r="N550">
        <v>73.27</v>
      </c>
      <c r="O550">
        <v>15.51</v>
      </c>
      <c r="P550">
        <v>0.21199999999999999</v>
      </c>
      <c r="Q550">
        <v>0.22</v>
      </c>
      <c r="R550">
        <v>7.3499999999999996E-2</v>
      </c>
      <c r="S550">
        <v>4.59</v>
      </c>
      <c r="T550">
        <v>67.12</v>
      </c>
      <c r="U550">
        <v>71.84</v>
      </c>
      <c r="V550">
        <v>417</v>
      </c>
      <c r="Y550">
        <v>1.47</v>
      </c>
      <c r="Z550">
        <v>2.056</v>
      </c>
      <c r="AD550">
        <v>246.5</v>
      </c>
      <c r="AG550">
        <v>3.2210000000000001</v>
      </c>
      <c r="AH550">
        <v>462.1</v>
      </c>
      <c r="AI550">
        <v>0</v>
      </c>
      <c r="AJ550">
        <v>0</v>
      </c>
      <c r="AK550" t="s">
        <v>56</v>
      </c>
      <c r="AL550" t="s">
        <v>57</v>
      </c>
      <c r="AM550">
        <v>0.19</v>
      </c>
      <c r="AO550">
        <v>42.87</v>
      </c>
      <c r="AP550">
        <v>40.409999999999997</v>
      </c>
      <c r="AQ550">
        <v>39.01</v>
      </c>
    </row>
    <row r="551" spans="2:43" x14ac:dyDescent="0.2">
      <c r="B551">
        <v>672</v>
      </c>
      <c r="C551">
        <v>150</v>
      </c>
      <c r="D551" s="1">
        <v>43714</v>
      </c>
      <c r="E551" s="2">
        <v>0.74989583333333332</v>
      </c>
      <c r="F551">
        <v>1.6</v>
      </c>
      <c r="G551">
        <v>0</v>
      </c>
      <c r="H551">
        <v>0</v>
      </c>
      <c r="I551">
        <v>283</v>
      </c>
      <c r="J551">
        <v>53.8</v>
      </c>
      <c r="K551">
        <v>-0.53</v>
      </c>
      <c r="L551">
        <v>0</v>
      </c>
      <c r="M551">
        <v>58.9</v>
      </c>
      <c r="N551">
        <v>75.099999999999994</v>
      </c>
      <c r="O551">
        <v>16.2</v>
      </c>
      <c r="P551">
        <v>0.216</v>
      </c>
      <c r="Q551">
        <v>0.224</v>
      </c>
      <c r="R551">
        <v>7.4300000000000005E-2</v>
      </c>
      <c r="S551">
        <v>4.6399999999999997</v>
      </c>
      <c r="T551">
        <v>68.67</v>
      </c>
      <c r="U551">
        <v>73.12</v>
      </c>
      <c r="V551">
        <v>432</v>
      </c>
      <c r="Y551">
        <v>1.41</v>
      </c>
      <c r="Z551">
        <v>2.0059999999999998</v>
      </c>
      <c r="AD551">
        <v>248.5</v>
      </c>
      <c r="AG551">
        <v>3.2229999999999999</v>
      </c>
      <c r="AH551">
        <v>471.2</v>
      </c>
      <c r="AI551">
        <v>0</v>
      </c>
      <c r="AJ551">
        <v>0</v>
      </c>
      <c r="AK551" t="s">
        <v>56</v>
      </c>
      <c r="AL551" t="s">
        <v>57</v>
      </c>
      <c r="AM551">
        <v>0.19</v>
      </c>
      <c r="AO551">
        <v>42.92</v>
      </c>
      <c r="AP551">
        <v>40.409999999999997</v>
      </c>
      <c r="AQ551">
        <v>39.01</v>
      </c>
    </row>
    <row r="552" spans="2:43" x14ac:dyDescent="0.2">
      <c r="B552">
        <v>673</v>
      </c>
      <c r="C552">
        <v>150</v>
      </c>
      <c r="D552" s="1">
        <v>43714</v>
      </c>
      <c r="E552" s="2">
        <v>0.75001157407407415</v>
      </c>
      <c r="F552">
        <v>1.6</v>
      </c>
      <c r="G552">
        <v>0</v>
      </c>
      <c r="H552">
        <v>0</v>
      </c>
      <c r="I552">
        <v>283</v>
      </c>
      <c r="J552">
        <v>54.9</v>
      </c>
      <c r="K552">
        <v>-0.53</v>
      </c>
      <c r="L552">
        <v>0</v>
      </c>
      <c r="M552">
        <v>59.82</v>
      </c>
      <c r="N552">
        <v>76.81</v>
      </c>
      <c r="O552">
        <v>16.989999999999998</v>
      </c>
      <c r="P552">
        <v>0.221</v>
      </c>
      <c r="Q552">
        <v>0.23</v>
      </c>
      <c r="R552">
        <v>7.6899999999999996E-2</v>
      </c>
      <c r="S552">
        <v>4.8</v>
      </c>
      <c r="T552">
        <v>70.33</v>
      </c>
      <c r="U552">
        <v>75.58</v>
      </c>
      <c r="V552">
        <v>398</v>
      </c>
      <c r="Y552">
        <v>1.36</v>
      </c>
      <c r="Z552">
        <v>1.9610000000000001</v>
      </c>
      <c r="AD552">
        <v>244</v>
      </c>
      <c r="AG552">
        <v>3.1920000000000002</v>
      </c>
      <c r="AH552">
        <v>478.6</v>
      </c>
      <c r="AI552">
        <v>0</v>
      </c>
      <c r="AJ552">
        <v>0</v>
      </c>
      <c r="AK552" t="s">
        <v>56</v>
      </c>
      <c r="AL552" t="s">
        <v>57</v>
      </c>
      <c r="AM552">
        <v>0.21</v>
      </c>
      <c r="AO552">
        <v>42.92</v>
      </c>
      <c r="AP552">
        <v>40.409999999999997</v>
      </c>
      <c r="AQ552">
        <v>39.01</v>
      </c>
    </row>
    <row r="553" spans="2:43" x14ac:dyDescent="0.2">
      <c r="B553">
        <v>674</v>
      </c>
      <c r="C553">
        <v>150</v>
      </c>
      <c r="D553" s="1">
        <v>43714</v>
      </c>
      <c r="E553" s="2">
        <v>0.75012731481481476</v>
      </c>
      <c r="F553">
        <v>1.6</v>
      </c>
      <c r="G553">
        <v>0</v>
      </c>
      <c r="H553">
        <v>0</v>
      </c>
      <c r="I553">
        <v>283</v>
      </c>
      <c r="J553">
        <v>55.1</v>
      </c>
      <c r="K553">
        <v>-0.53</v>
      </c>
      <c r="L553">
        <v>0</v>
      </c>
      <c r="M553">
        <v>59.98</v>
      </c>
      <c r="N553">
        <v>77.319999999999993</v>
      </c>
      <c r="O553">
        <v>17.34</v>
      </c>
      <c r="P553">
        <v>0.224</v>
      </c>
      <c r="Q553">
        <v>0.23300000000000001</v>
      </c>
      <c r="R553">
        <v>7.7100000000000002E-2</v>
      </c>
      <c r="S553">
        <v>4.82</v>
      </c>
      <c r="T553">
        <v>70.56</v>
      </c>
      <c r="U553">
        <v>75.78</v>
      </c>
      <c r="V553">
        <v>402</v>
      </c>
      <c r="Y553">
        <v>1.34</v>
      </c>
      <c r="Z553">
        <v>1.948</v>
      </c>
      <c r="AD553">
        <v>243.7</v>
      </c>
      <c r="AG553">
        <v>3.1549999999999998</v>
      </c>
      <c r="AH553">
        <v>479.8</v>
      </c>
      <c r="AI553">
        <v>0</v>
      </c>
      <c r="AJ553">
        <v>0</v>
      </c>
      <c r="AK553" t="s">
        <v>56</v>
      </c>
      <c r="AL553" t="s">
        <v>57</v>
      </c>
      <c r="AM553">
        <v>0.14000000000000001</v>
      </c>
      <c r="AO553">
        <v>42.92</v>
      </c>
      <c r="AP553">
        <v>40.47</v>
      </c>
      <c r="AQ553">
        <v>39.01</v>
      </c>
    </row>
    <row r="554" spans="2:43" x14ac:dyDescent="0.2">
      <c r="B554">
        <v>675</v>
      </c>
      <c r="C554">
        <v>150</v>
      </c>
      <c r="D554" s="1">
        <v>43714</v>
      </c>
      <c r="E554" s="2">
        <v>0.75024305555555548</v>
      </c>
      <c r="F554">
        <v>1.6</v>
      </c>
      <c r="G554">
        <v>0</v>
      </c>
      <c r="H554">
        <v>0</v>
      </c>
      <c r="I554">
        <v>283</v>
      </c>
      <c r="J554">
        <v>56.3</v>
      </c>
      <c r="K554">
        <v>-0.53</v>
      </c>
      <c r="L554">
        <v>0</v>
      </c>
      <c r="M554">
        <v>61.15</v>
      </c>
      <c r="N554">
        <v>79.48</v>
      </c>
      <c r="O554">
        <v>18.329999999999998</v>
      </c>
      <c r="P554">
        <v>0.23100000000000001</v>
      </c>
      <c r="Q554">
        <v>0.23699999999999999</v>
      </c>
      <c r="R554">
        <v>7.6899999999999996E-2</v>
      </c>
      <c r="S554">
        <v>4.8</v>
      </c>
      <c r="T554">
        <v>72.23</v>
      </c>
      <c r="U554">
        <v>77.58</v>
      </c>
      <c r="V554">
        <v>413</v>
      </c>
      <c r="Y554">
        <v>1.28</v>
      </c>
      <c r="Z554">
        <v>1.895</v>
      </c>
      <c r="AD554">
        <v>249.4</v>
      </c>
      <c r="AG554">
        <v>3.129</v>
      </c>
      <c r="AH554">
        <v>489.2</v>
      </c>
      <c r="AI554">
        <v>0</v>
      </c>
      <c r="AJ554">
        <v>0</v>
      </c>
      <c r="AK554" t="s">
        <v>56</v>
      </c>
      <c r="AL554" t="s">
        <v>57</v>
      </c>
      <c r="AM554">
        <v>0.2</v>
      </c>
      <c r="AO554">
        <v>42.92</v>
      </c>
      <c r="AP554">
        <v>40.47</v>
      </c>
      <c r="AQ554">
        <v>39.01</v>
      </c>
    </row>
    <row r="555" spans="2:43" x14ac:dyDescent="0.2">
      <c r="B555">
        <v>676</v>
      </c>
      <c r="C555">
        <v>150</v>
      </c>
      <c r="D555" s="1">
        <v>43714</v>
      </c>
      <c r="E555" s="2">
        <v>0.75035879629629632</v>
      </c>
      <c r="F555">
        <v>1.6</v>
      </c>
      <c r="G555">
        <v>0</v>
      </c>
      <c r="H555">
        <v>0</v>
      </c>
      <c r="I555">
        <v>283</v>
      </c>
      <c r="J555">
        <v>57.1</v>
      </c>
      <c r="K555">
        <v>-0.53</v>
      </c>
      <c r="L555">
        <v>0</v>
      </c>
      <c r="M555">
        <v>61.96</v>
      </c>
      <c r="N555">
        <v>80.81</v>
      </c>
      <c r="O555">
        <v>18.850000000000001</v>
      </c>
      <c r="P555">
        <v>0.23300000000000001</v>
      </c>
      <c r="Q555">
        <v>0.24299999999999999</v>
      </c>
      <c r="R555">
        <v>7.7100000000000002E-2</v>
      </c>
      <c r="S555">
        <v>4.82</v>
      </c>
      <c r="T555">
        <v>73.260000000000005</v>
      </c>
      <c r="U555">
        <v>79.3</v>
      </c>
      <c r="V555">
        <v>402</v>
      </c>
      <c r="Y555">
        <v>1.24</v>
      </c>
      <c r="Z555">
        <v>1.8640000000000001</v>
      </c>
      <c r="AD555">
        <v>252</v>
      </c>
      <c r="AG555">
        <v>3.1339999999999999</v>
      </c>
      <c r="AH555">
        <v>495.7</v>
      </c>
      <c r="AI555">
        <v>0</v>
      </c>
      <c r="AJ555">
        <v>0</v>
      </c>
      <c r="AK555" t="s">
        <v>56</v>
      </c>
      <c r="AL555" t="s">
        <v>57</v>
      </c>
      <c r="AM555">
        <v>0.17</v>
      </c>
      <c r="AO555">
        <v>42.87</v>
      </c>
      <c r="AP555">
        <v>40.47</v>
      </c>
      <c r="AQ555">
        <v>39.01</v>
      </c>
    </row>
    <row r="556" spans="2:43" x14ac:dyDescent="0.2">
      <c r="B556">
        <v>677</v>
      </c>
      <c r="C556">
        <v>150</v>
      </c>
      <c r="D556" s="1">
        <v>43714</v>
      </c>
      <c r="E556" s="2">
        <v>0.75047453703703704</v>
      </c>
      <c r="F556">
        <v>1.6</v>
      </c>
      <c r="G556">
        <v>0</v>
      </c>
      <c r="H556">
        <v>0</v>
      </c>
      <c r="I556">
        <v>283</v>
      </c>
      <c r="J556">
        <v>58.1</v>
      </c>
      <c r="K556">
        <v>-0.53</v>
      </c>
      <c r="L556">
        <v>0</v>
      </c>
      <c r="M556">
        <v>63.06</v>
      </c>
      <c r="N556">
        <v>82.47</v>
      </c>
      <c r="O556">
        <v>19.41</v>
      </c>
      <c r="P556">
        <v>0.23499999999999999</v>
      </c>
      <c r="Q556">
        <v>0.245</v>
      </c>
      <c r="R556">
        <v>7.7700000000000005E-2</v>
      </c>
      <c r="S556">
        <v>4.8499999999999996</v>
      </c>
      <c r="T556">
        <v>74.77</v>
      </c>
      <c r="U556">
        <v>80.66</v>
      </c>
      <c r="V556">
        <v>405</v>
      </c>
      <c r="Y556">
        <v>1.2</v>
      </c>
      <c r="Z556">
        <v>1.827</v>
      </c>
      <c r="AD556">
        <v>254.5</v>
      </c>
      <c r="AG556">
        <v>3.1619999999999999</v>
      </c>
      <c r="AH556">
        <v>504.5</v>
      </c>
      <c r="AI556">
        <v>0</v>
      </c>
      <c r="AJ556">
        <v>0</v>
      </c>
      <c r="AK556" t="s">
        <v>56</v>
      </c>
      <c r="AL556" t="s">
        <v>57</v>
      </c>
      <c r="AM556">
        <v>0.2</v>
      </c>
      <c r="AO556">
        <v>42.92</v>
      </c>
      <c r="AP556">
        <v>40.47</v>
      </c>
      <c r="AQ556">
        <v>39.01</v>
      </c>
    </row>
    <row r="557" spans="2:43" x14ac:dyDescent="0.2">
      <c r="B557">
        <v>678</v>
      </c>
      <c r="C557">
        <v>150</v>
      </c>
      <c r="D557" s="1">
        <v>43714</v>
      </c>
      <c r="E557" s="2">
        <v>0.75059027777777787</v>
      </c>
      <c r="F557">
        <v>1.6</v>
      </c>
      <c r="G557">
        <v>0</v>
      </c>
      <c r="H557">
        <v>0</v>
      </c>
      <c r="I557">
        <v>283</v>
      </c>
      <c r="J557">
        <v>58.9</v>
      </c>
      <c r="K557">
        <v>-0.53</v>
      </c>
      <c r="L557">
        <v>0</v>
      </c>
      <c r="M557">
        <v>63.8</v>
      </c>
      <c r="N557">
        <v>83.95</v>
      </c>
      <c r="O557">
        <v>20.149999999999999</v>
      </c>
      <c r="P557">
        <v>0.24</v>
      </c>
      <c r="Q557">
        <v>0.24299999999999999</v>
      </c>
      <c r="R557">
        <v>7.7799999999999994E-2</v>
      </c>
      <c r="S557">
        <v>4.8600000000000003</v>
      </c>
      <c r="T557">
        <v>75.930000000000007</v>
      </c>
      <c r="U557">
        <v>82.32</v>
      </c>
      <c r="V557">
        <v>398</v>
      </c>
      <c r="Y557">
        <v>1.1599999999999999</v>
      </c>
      <c r="Z557">
        <v>1.794</v>
      </c>
      <c r="AD557">
        <v>257</v>
      </c>
      <c r="AG557">
        <v>3.1360000000000001</v>
      </c>
      <c r="AH557">
        <v>510.4</v>
      </c>
      <c r="AI557">
        <v>0</v>
      </c>
      <c r="AJ557">
        <v>0</v>
      </c>
      <c r="AK557" t="s">
        <v>56</v>
      </c>
      <c r="AL557" t="s">
        <v>57</v>
      </c>
      <c r="AM557">
        <v>0.2</v>
      </c>
      <c r="AO557">
        <v>42.92</v>
      </c>
      <c r="AP557">
        <v>40.47</v>
      </c>
      <c r="AQ557">
        <v>39.01</v>
      </c>
    </row>
    <row r="558" spans="2:43" x14ac:dyDescent="0.2">
      <c r="B558">
        <v>679</v>
      </c>
      <c r="C558">
        <v>150</v>
      </c>
      <c r="D558" s="1">
        <v>43714</v>
      </c>
      <c r="E558" s="2">
        <v>0.75070601851851848</v>
      </c>
      <c r="F558">
        <v>1.6</v>
      </c>
      <c r="G558">
        <v>0</v>
      </c>
      <c r="H558">
        <v>0</v>
      </c>
      <c r="I558">
        <v>283</v>
      </c>
      <c r="J558">
        <v>58.8</v>
      </c>
      <c r="K558">
        <v>-0.53</v>
      </c>
      <c r="L558">
        <v>0</v>
      </c>
      <c r="M558">
        <v>63.48</v>
      </c>
      <c r="N558">
        <v>84</v>
      </c>
      <c r="O558">
        <v>20.51</v>
      </c>
      <c r="P558">
        <v>0.24399999999999999</v>
      </c>
      <c r="Q558">
        <v>0.254</v>
      </c>
      <c r="R558">
        <v>7.8E-2</v>
      </c>
      <c r="S558">
        <v>4.87</v>
      </c>
      <c r="T558">
        <v>75.97</v>
      </c>
      <c r="U558">
        <v>81.900000000000006</v>
      </c>
      <c r="V558">
        <v>407</v>
      </c>
      <c r="Y558">
        <v>1.1599999999999999</v>
      </c>
      <c r="Z558">
        <v>1.794</v>
      </c>
      <c r="AD558">
        <v>255.3</v>
      </c>
      <c r="AG558">
        <v>3.0670000000000002</v>
      </c>
      <c r="AH558">
        <v>507.9</v>
      </c>
      <c r="AI558">
        <v>0</v>
      </c>
      <c r="AJ558">
        <v>0</v>
      </c>
      <c r="AK558" t="s">
        <v>56</v>
      </c>
      <c r="AL558" t="s">
        <v>57</v>
      </c>
      <c r="AM558">
        <v>0.19</v>
      </c>
      <c r="AO558">
        <v>42.92</v>
      </c>
      <c r="AP558">
        <v>40.47</v>
      </c>
      <c r="AQ558">
        <v>39.01</v>
      </c>
    </row>
    <row r="559" spans="2:43" x14ac:dyDescent="0.2">
      <c r="B559">
        <v>680</v>
      </c>
      <c r="C559">
        <v>150</v>
      </c>
      <c r="D559" s="1">
        <v>43714</v>
      </c>
      <c r="E559" s="2">
        <v>0.7508217592592592</v>
      </c>
      <c r="F559">
        <v>1.6</v>
      </c>
      <c r="G559">
        <v>0</v>
      </c>
      <c r="H559">
        <v>0</v>
      </c>
      <c r="I559">
        <v>283</v>
      </c>
      <c r="J559">
        <v>59.2</v>
      </c>
      <c r="K559">
        <v>-0.53</v>
      </c>
      <c r="L559">
        <v>0</v>
      </c>
      <c r="M559">
        <v>63.83</v>
      </c>
      <c r="N559">
        <v>84.65</v>
      </c>
      <c r="O559">
        <v>20.83</v>
      </c>
      <c r="P559">
        <v>0.246</v>
      </c>
      <c r="Q559">
        <v>0.25600000000000001</v>
      </c>
      <c r="R559">
        <v>7.8E-2</v>
      </c>
      <c r="S559">
        <v>4.88</v>
      </c>
      <c r="T559">
        <v>76.680000000000007</v>
      </c>
      <c r="U559">
        <v>82.54</v>
      </c>
      <c r="V559">
        <v>408</v>
      </c>
      <c r="Y559">
        <v>1.1399999999999999</v>
      </c>
      <c r="Z559">
        <v>1.78</v>
      </c>
      <c r="AD559">
        <v>256.5</v>
      </c>
      <c r="AG559">
        <v>3.0609999999999999</v>
      </c>
      <c r="AH559">
        <v>510.6</v>
      </c>
      <c r="AI559">
        <v>0</v>
      </c>
      <c r="AJ559">
        <v>0</v>
      </c>
      <c r="AK559" t="s">
        <v>56</v>
      </c>
      <c r="AL559" t="s">
        <v>57</v>
      </c>
      <c r="AM559">
        <v>0.25</v>
      </c>
      <c r="AO559">
        <v>42.97</v>
      </c>
      <c r="AP559">
        <v>40.47</v>
      </c>
      <c r="AQ559">
        <v>39.06</v>
      </c>
    </row>
    <row r="560" spans="2:43" x14ac:dyDescent="0.2">
      <c r="B560">
        <v>681</v>
      </c>
      <c r="C560">
        <v>150</v>
      </c>
      <c r="D560" s="1">
        <v>43714</v>
      </c>
      <c r="E560" s="2">
        <v>0.75093750000000004</v>
      </c>
      <c r="F560">
        <v>1.6</v>
      </c>
      <c r="G560">
        <v>0</v>
      </c>
      <c r="H560">
        <v>0</v>
      </c>
      <c r="I560">
        <v>283</v>
      </c>
      <c r="J560">
        <v>60.3</v>
      </c>
      <c r="K560">
        <v>-0.53</v>
      </c>
      <c r="L560">
        <v>0</v>
      </c>
      <c r="M560">
        <v>65</v>
      </c>
      <c r="N560">
        <v>86.55</v>
      </c>
      <c r="O560">
        <v>21.54</v>
      </c>
      <c r="P560">
        <v>0.249</v>
      </c>
      <c r="Q560">
        <v>0.25900000000000001</v>
      </c>
      <c r="R560">
        <v>7.8E-2</v>
      </c>
      <c r="S560">
        <v>4.87</v>
      </c>
      <c r="T560">
        <v>77.959999999999994</v>
      </c>
      <c r="U560">
        <v>84.78</v>
      </c>
      <c r="V560">
        <v>399</v>
      </c>
      <c r="Y560">
        <v>1.0900000000000001</v>
      </c>
      <c r="Z560">
        <v>1.7410000000000001</v>
      </c>
      <c r="AD560">
        <v>261.3</v>
      </c>
      <c r="AG560">
        <v>3.0819999999999999</v>
      </c>
      <c r="AH560">
        <v>520</v>
      </c>
      <c r="AI560">
        <v>0</v>
      </c>
      <c r="AJ560">
        <v>0</v>
      </c>
      <c r="AK560" t="s">
        <v>56</v>
      </c>
      <c r="AL560" t="s">
        <v>57</v>
      </c>
      <c r="AM560">
        <v>0.15</v>
      </c>
      <c r="AO560">
        <v>42.92</v>
      </c>
      <c r="AP560">
        <v>40.47</v>
      </c>
      <c r="AQ560">
        <v>39.06</v>
      </c>
    </row>
    <row r="561" spans="2:43" x14ac:dyDescent="0.2">
      <c r="B561">
        <v>682</v>
      </c>
      <c r="C561">
        <v>150</v>
      </c>
      <c r="D561" s="1">
        <v>43714</v>
      </c>
      <c r="E561" s="2">
        <v>0.75105324074074076</v>
      </c>
      <c r="F561">
        <v>1.6</v>
      </c>
      <c r="G561">
        <v>0</v>
      </c>
      <c r="H561">
        <v>0</v>
      </c>
      <c r="I561">
        <v>283</v>
      </c>
      <c r="J561">
        <v>60</v>
      </c>
      <c r="K561">
        <v>-0.53</v>
      </c>
      <c r="L561">
        <v>0</v>
      </c>
      <c r="M561">
        <v>64.56</v>
      </c>
      <c r="N561">
        <v>86.16</v>
      </c>
      <c r="O561">
        <v>21.6</v>
      </c>
      <c r="P561">
        <v>0.251</v>
      </c>
      <c r="Q561">
        <v>0.26100000000000001</v>
      </c>
      <c r="R561">
        <v>7.8E-2</v>
      </c>
      <c r="S561">
        <v>4.87</v>
      </c>
      <c r="T561">
        <v>77.680000000000007</v>
      </c>
      <c r="U561">
        <v>84.15</v>
      </c>
      <c r="V561">
        <v>406</v>
      </c>
      <c r="Y561">
        <v>1.1000000000000001</v>
      </c>
      <c r="Z561">
        <v>1.748</v>
      </c>
      <c r="AD561">
        <v>259.7</v>
      </c>
      <c r="AG561">
        <v>3.0390000000000001</v>
      </c>
      <c r="AH561">
        <v>516.5</v>
      </c>
      <c r="AI561">
        <v>0</v>
      </c>
      <c r="AJ561">
        <v>0</v>
      </c>
      <c r="AK561" t="s">
        <v>56</v>
      </c>
      <c r="AL561" t="s">
        <v>57</v>
      </c>
      <c r="AM561">
        <v>0.18</v>
      </c>
      <c r="AO561">
        <v>42.92</v>
      </c>
      <c r="AP561">
        <v>40.47</v>
      </c>
      <c r="AQ561">
        <v>39.06</v>
      </c>
    </row>
    <row r="562" spans="2:43" x14ac:dyDescent="0.2">
      <c r="B562">
        <v>683</v>
      </c>
      <c r="C562">
        <v>150</v>
      </c>
      <c r="D562" s="1">
        <v>43714</v>
      </c>
      <c r="E562" s="2">
        <v>0.75116898148148159</v>
      </c>
      <c r="F562">
        <v>1.6</v>
      </c>
      <c r="G562">
        <v>0</v>
      </c>
      <c r="H562">
        <v>0</v>
      </c>
      <c r="I562">
        <v>283</v>
      </c>
      <c r="J562">
        <v>60.4</v>
      </c>
      <c r="K562">
        <v>-0.53</v>
      </c>
      <c r="L562">
        <v>0</v>
      </c>
      <c r="M562">
        <v>64.64</v>
      </c>
      <c r="N562">
        <v>86.85</v>
      </c>
      <c r="O562">
        <v>22.21</v>
      </c>
      <c r="P562">
        <v>0.25600000000000001</v>
      </c>
      <c r="Q562">
        <v>0.25900000000000001</v>
      </c>
      <c r="R562">
        <v>7.8399999999999997E-2</v>
      </c>
      <c r="S562">
        <v>4.9000000000000004</v>
      </c>
      <c r="T562">
        <v>78.13</v>
      </c>
      <c r="U562">
        <v>84.46</v>
      </c>
      <c r="V562">
        <v>408</v>
      </c>
      <c r="Y562">
        <v>1.08</v>
      </c>
      <c r="Z562">
        <v>1.734</v>
      </c>
      <c r="AD562">
        <v>258.39999999999998</v>
      </c>
      <c r="AG562">
        <v>2.9830000000000001</v>
      </c>
      <c r="AH562">
        <v>517.1</v>
      </c>
      <c r="AI562">
        <v>0</v>
      </c>
      <c r="AJ562">
        <v>0</v>
      </c>
      <c r="AK562" t="s">
        <v>56</v>
      </c>
      <c r="AL562" t="s">
        <v>57</v>
      </c>
      <c r="AM562">
        <v>0.2</v>
      </c>
      <c r="AO562">
        <v>42.97</v>
      </c>
      <c r="AP562">
        <v>40.47</v>
      </c>
      <c r="AQ562">
        <v>39.06</v>
      </c>
    </row>
    <row r="563" spans="2:43" x14ac:dyDescent="0.2">
      <c r="B563">
        <v>684</v>
      </c>
      <c r="C563">
        <v>150</v>
      </c>
      <c r="D563" s="1">
        <v>43714</v>
      </c>
      <c r="E563" s="2">
        <v>0.7512847222222222</v>
      </c>
      <c r="F563">
        <v>1.6</v>
      </c>
      <c r="G563">
        <v>0</v>
      </c>
      <c r="H563">
        <v>0</v>
      </c>
      <c r="I563">
        <v>283</v>
      </c>
      <c r="J563">
        <v>61.6</v>
      </c>
      <c r="K563">
        <v>-0.53</v>
      </c>
      <c r="L563">
        <v>0</v>
      </c>
      <c r="M563">
        <v>66.010000000000005</v>
      </c>
      <c r="N563">
        <v>89.02</v>
      </c>
      <c r="O563">
        <v>23.01</v>
      </c>
      <c r="P563">
        <v>0.25800000000000001</v>
      </c>
      <c r="Q563">
        <v>0.26900000000000002</v>
      </c>
      <c r="R563">
        <v>7.8100000000000003E-2</v>
      </c>
      <c r="S563">
        <v>4.88</v>
      </c>
      <c r="T563">
        <v>79.92</v>
      </c>
      <c r="U563">
        <v>87.06</v>
      </c>
      <c r="V563">
        <v>401</v>
      </c>
      <c r="Y563">
        <v>1.03</v>
      </c>
      <c r="Z563">
        <v>1.6919999999999999</v>
      </c>
      <c r="AD563">
        <v>264.89999999999998</v>
      </c>
      <c r="AG563">
        <v>3.0139999999999998</v>
      </c>
      <c r="AH563">
        <v>528.1</v>
      </c>
      <c r="AI563">
        <v>0</v>
      </c>
      <c r="AJ563">
        <v>0</v>
      </c>
      <c r="AK563" t="s">
        <v>56</v>
      </c>
      <c r="AL563" t="s">
        <v>57</v>
      </c>
      <c r="AM563">
        <v>0.23</v>
      </c>
      <c r="AO563">
        <v>42.97</v>
      </c>
      <c r="AP563">
        <v>40.520000000000003</v>
      </c>
      <c r="AQ563">
        <v>39.06</v>
      </c>
    </row>
    <row r="564" spans="2:43" x14ac:dyDescent="0.2">
      <c r="B564">
        <v>685</v>
      </c>
      <c r="C564">
        <v>150</v>
      </c>
      <c r="D564" s="1">
        <v>43714</v>
      </c>
      <c r="E564" s="2">
        <v>0.75140046296296292</v>
      </c>
      <c r="F564">
        <v>1.6</v>
      </c>
      <c r="G564">
        <v>0</v>
      </c>
      <c r="H564">
        <v>0</v>
      </c>
      <c r="I564">
        <v>283</v>
      </c>
      <c r="J564">
        <v>60.9</v>
      </c>
      <c r="K564">
        <v>-0.53</v>
      </c>
      <c r="L564">
        <v>0</v>
      </c>
      <c r="M564">
        <v>65.040000000000006</v>
      </c>
      <c r="N564">
        <v>87.82</v>
      </c>
      <c r="O564">
        <v>22.78</v>
      </c>
      <c r="P564">
        <v>0.25900000000000001</v>
      </c>
      <c r="Q564">
        <v>0.27</v>
      </c>
      <c r="R564">
        <v>7.85E-2</v>
      </c>
      <c r="S564">
        <v>4.9000000000000004</v>
      </c>
      <c r="T564">
        <v>78.84</v>
      </c>
      <c r="U564">
        <v>85.56</v>
      </c>
      <c r="V564">
        <v>407</v>
      </c>
      <c r="Y564">
        <v>1.06</v>
      </c>
      <c r="Z564">
        <v>1.7150000000000001</v>
      </c>
      <c r="AD564">
        <v>259.8</v>
      </c>
      <c r="AG564">
        <v>2.9590000000000001</v>
      </c>
      <c r="AH564">
        <v>520.29999999999995</v>
      </c>
      <c r="AI564">
        <v>0</v>
      </c>
      <c r="AJ564">
        <v>0</v>
      </c>
      <c r="AK564" t="s">
        <v>56</v>
      </c>
      <c r="AL564" t="s">
        <v>57</v>
      </c>
      <c r="AM564">
        <v>0.21</v>
      </c>
      <c r="AO564">
        <v>42.97</v>
      </c>
      <c r="AP564">
        <v>40.47</v>
      </c>
      <c r="AQ564">
        <v>39.06</v>
      </c>
    </row>
    <row r="565" spans="2:43" x14ac:dyDescent="0.2">
      <c r="B565">
        <v>686</v>
      </c>
      <c r="C565">
        <v>150</v>
      </c>
      <c r="D565" s="1">
        <v>43714</v>
      </c>
      <c r="E565" s="2">
        <v>0.75151620370370376</v>
      </c>
      <c r="F565">
        <v>1.6</v>
      </c>
      <c r="G565">
        <v>0</v>
      </c>
      <c r="H565">
        <v>0</v>
      </c>
      <c r="I565">
        <v>283</v>
      </c>
      <c r="J565">
        <v>61.6</v>
      </c>
      <c r="K565">
        <v>-0.53</v>
      </c>
      <c r="L565">
        <v>0</v>
      </c>
      <c r="M565">
        <v>65.53</v>
      </c>
      <c r="N565">
        <v>89.05</v>
      </c>
      <c r="O565">
        <v>23.51</v>
      </c>
      <c r="P565">
        <v>0.26400000000000001</v>
      </c>
      <c r="Q565">
        <v>0.26100000000000001</v>
      </c>
      <c r="R565">
        <v>7.8799999999999995E-2</v>
      </c>
      <c r="S565">
        <v>4.93</v>
      </c>
      <c r="T565">
        <v>79.709999999999994</v>
      </c>
      <c r="U565">
        <v>86.7</v>
      </c>
      <c r="V565">
        <v>405</v>
      </c>
      <c r="Y565">
        <v>1.03</v>
      </c>
      <c r="Z565">
        <v>1.6919999999999999</v>
      </c>
      <c r="AD565">
        <v>260.60000000000002</v>
      </c>
      <c r="AG565">
        <v>2.9289999999999998</v>
      </c>
      <c r="AH565">
        <v>524.29999999999995</v>
      </c>
      <c r="AI565">
        <v>0</v>
      </c>
      <c r="AJ565">
        <v>0</v>
      </c>
      <c r="AK565" t="s">
        <v>56</v>
      </c>
      <c r="AL565" t="s">
        <v>57</v>
      </c>
      <c r="AM565">
        <v>0.2</v>
      </c>
      <c r="AO565">
        <v>42.92</v>
      </c>
      <c r="AP565">
        <v>40.520000000000003</v>
      </c>
      <c r="AQ565">
        <v>39.01</v>
      </c>
    </row>
    <row r="566" spans="2:43" x14ac:dyDescent="0.2">
      <c r="B566">
        <v>687</v>
      </c>
      <c r="C566">
        <v>150</v>
      </c>
      <c r="D566" s="1">
        <v>43714</v>
      </c>
      <c r="E566" s="2">
        <v>0.75163194444444448</v>
      </c>
      <c r="F566">
        <v>1.6</v>
      </c>
      <c r="G566">
        <v>0</v>
      </c>
      <c r="H566">
        <v>0</v>
      </c>
      <c r="I566">
        <v>283</v>
      </c>
      <c r="J566">
        <v>62.4</v>
      </c>
      <c r="K566">
        <v>-0.53</v>
      </c>
      <c r="L566">
        <v>0</v>
      </c>
      <c r="M566">
        <v>66.37</v>
      </c>
      <c r="N566">
        <v>90.43</v>
      </c>
      <c r="O566">
        <v>24.06</v>
      </c>
      <c r="P566">
        <v>0.26600000000000001</v>
      </c>
      <c r="Q566">
        <v>0.252</v>
      </c>
      <c r="R566">
        <v>7.85E-2</v>
      </c>
      <c r="S566">
        <v>4.91</v>
      </c>
      <c r="T566">
        <v>80.930000000000007</v>
      </c>
      <c r="U566">
        <v>88.52</v>
      </c>
      <c r="V566">
        <v>395</v>
      </c>
      <c r="Y566">
        <v>1</v>
      </c>
      <c r="Z566">
        <v>1.6659999999999999</v>
      </c>
      <c r="AD566">
        <v>265.10000000000002</v>
      </c>
      <c r="AG566">
        <v>2.944</v>
      </c>
      <c r="AH566">
        <v>531</v>
      </c>
      <c r="AI566">
        <v>0</v>
      </c>
      <c r="AJ566">
        <v>0</v>
      </c>
      <c r="AK566" t="s">
        <v>56</v>
      </c>
      <c r="AL566" t="s">
        <v>57</v>
      </c>
      <c r="AM566">
        <v>0.17</v>
      </c>
      <c r="AO566">
        <v>42.92</v>
      </c>
      <c r="AP566">
        <v>40.520000000000003</v>
      </c>
      <c r="AQ566">
        <v>39.11</v>
      </c>
    </row>
    <row r="567" spans="2:43" x14ac:dyDescent="0.2">
      <c r="B567">
        <v>688</v>
      </c>
      <c r="C567">
        <v>150</v>
      </c>
      <c r="D567" s="1">
        <v>43714</v>
      </c>
      <c r="E567" s="2">
        <v>0.75174768518518509</v>
      </c>
      <c r="F567">
        <v>1.6</v>
      </c>
      <c r="G567">
        <v>0</v>
      </c>
      <c r="H567">
        <v>0</v>
      </c>
      <c r="I567">
        <v>283</v>
      </c>
      <c r="J567">
        <v>61.6</v>
      </c>
      <c r="K567">
        <v>-0.53</v>
      </c>
      <c r="L567">
        <v>0</v>
      </c>
      <c r="M567">
        <v>65.37</v>
      </c>
      <c r="N567">
        <v>89.21</v>
      </c>
      <c r="O567">
        <v>23.85</v>
      </c>
      <c r="P567">
        <v>0.26700000000000002</v>
      </c>
      <c r="Q567">
        <v>0.27800000000000002</v>
      </c>
      <c r="R567">
        <v>7.85E-2</v>
      </c>
      <c r="S567">
        <v>4.9000000000000004</v>
      </c>
      <c r="T567">
        <v>79.77</v>
      </c>
      <c r="U567">
        <v>87.33</v>
      </c>
      <c r="V567">
        <v>398</v>
      </c>
      <c r="Y567">
        <v>1.03</v>
      </c>
      <c r="Z567">
        <v>1.6890000000000001</v>
      </c>
      <c r="AD567">
        <v>261.2</v>
      </c>
      <c r="AG567">
        <v>2.8860000000000001</v>
      </c>
      <c r="AH567">
        <v>522.9</v>
      </c>
      <c r="AI567">
        <v>0</v>
      </c>
      <c r="AJ567">
        <v>0</v>
      </c>
      <c r="AK567" t="s">
        <v>56</v>
      </c>
      <c r="AL567" t="s">
        <v>57</v>
      </c>
      <c r="AM567">
        <v>0.25</v>
      </c>
      <c r="AO567">
        <v>42.92</v>
      </c>
      <c r="AP567">
        <v>40.520000000000003</v>
      </c>
      <c r="AQ567">
        <v>39.06</v>
      </c>
    </row>
    <row r="568" spans="2:43" x14ac:dyDescent="0.2">
      <c r="B568">
        <v>689</v>
      </c>
      <c r="C568">
        <v>150</v>
      </c>
      <c r="D568" s="1">
        <v>43714</v>
      </c>
      <c r="E568" s="2">
        <v>0.75186342592592592</v>
      </c>
      <c r="F568">
        <v>1.6</v>
      </c>
      <c r="G568">
        <v>0</v>
      </c>
      <c r="H568">
        <v>0</v>
      </c>
      <c r="I568">
        <v>283</v>
      </c>
      <c r="J568">
        <v>61.9</v>
      </c>
      <c r="K568">
        <v>-0.53</v>
      </c>
      <c r="L568">
        <v>0</v>
      </c>
      <c r="M568">
        <v>65.52</v>
      </c>
      <c r="N568">
        <v>89.88</v>
      </c>
      <c r="O568">
        <v>24.36</v>
      </c>
      <c r="P568">
        <v>0.27100000000000002</v>
      </c>
      <c r="Q568">
        <v>0.27500000000000002</v>
      </c>
      <c r="R568">
        <v>7.7700000000000005E-2</v>
      </c>
      <c r="S568">
        <v>4.8600000000000003</v>
      </c>
      <c r="T568">
        <v>80.069999999999993</v>
      </c>
      <c r="U568">
        <v>87.76</v>
      </c>
      <c r="V568">
        <v>406</v>
      </c>
      <c r="Y568">
        <v>1.01</v>
      </c>
      <c r="Z568">
        <v>1.6759999999999999</v>
      </c>
      <c r="AD568">
        <v>264.39999999999998</v>
      </c>
      <c r="AG568">
        <v>2.8530000000000002</v>
      </c>
      <c r="AH568">
        <v>524.20000000000005</v>
      </c>
      <c r="AI568">
        <v>0</v>
      </c>
      <c r="AJ568">
        <v>0</v>
      </c>
      <c r="AK568" t="s">
        <v>56</v>
      </c>
      <c r="AL568" t="s">
        <v>57</v>
      </c>
      <c r="AM568">
        <v>0.2</v>
      </c>
      <c r="AO568">
        <v>42.97</v>
      </c>
      <c r="AP568">
        <v>40.520000000000003</v>
      </c>
      <c r="AQ568">
        <v>39.06</v>
      </c>
    </row>
    <row r="569" spans="2:43" x14ac:dyDescent="0.2">
      <c r="B569">
        <v>690</v>
      </c>
      <c r="C569">
        <v>150</v>
      </c>
      <c r="D569" s="1">
        <v>43714</v>
      </c>
      <c r="E569" s="2">
        <v>0.75197916666666664</v>
      </c>
      <c r="F569">
        <v>1.6</v>
      </c>
      <c r="G569">
        <v>0</v>
      </c>
      <c r="H569">
        <v>0</v>
      </c>
      <c r="I569">
        <v>283</v>
      </c>
      <c r="J569">
        <v>62</v>
      </c>
      <c r="K569">
        <v>-0.53</v>
      </c>
      <c r="L569">
        <v>0</v>
      </c>
      <c r="M569">
        <v>65.489999999999995</v>
      </c>
      <c r="N569">
        <v>89.83</v>
      </c>
      <c r="O569">
        <v>24.34</v>
      </c>
      <c r="P569">
        <v>0.27100000000000002</v>
      </c>
      <c r="Q569">
        <v>0.28199999999999997</v>
      </c>
      <c r="R569">
        <v>7.8799999999999995E-2</v>
      </c>
      <c r="S569">
        <v>4.93</v>
      </c>
      <c r="T569">
        <v>80.19</v>
      </c>
      <c r="U569">
        <v>87.58</v>
      </c>
      <c r="V569">
        <v>405</v>
      </c>
      <c r="Y569">
        <v>1.02</v>
      </c>
      <c r="Z569">
        <v>1.677</v>
      </c>
      <c r="AD569">
        <v>260.5</v>
      </c>
      <c r="AG569">
        <v>2.851</v>
      </c>
      <c r="AH569">
        <v>523.9</v>
      </c>
      <c r="AI569">
        <v>0</v>
      </c>
      <c r="AJ569">
        <v>0</v>
      </c>
      <c r="AK569" t="s">
        <v>56</v>
      </c>
      <c r="AL569" t="s">
        <v>57</v>
      </c>
      <c r="AM569">
        <v>0.21</v>
      </c>
      <c r="AO569">
        <v>42.97</v>
      </c>
      <c r="AP569">
        <v>40.520000000000003</v>
      </c>
      <c r="AQ569">
        <v>39.06</v>
      </c>
    </row>
    <row r="570" spans="2:43" x14ac:dyDescent="0.2">
      <c r="B570">
        <v>691</v>
      </c>
      <c r="C570">
        <v>150</v>
      </c>
      <c r="D570" s="1">
        <v>43714</v>
      </c>
      <c r="E570" s="2">
        <v>0.75209490740740748</v>
      </c>
      <c r="F570">
        <v>1.6</v>
      </c>
      <c r="G570">
        <v>0</v>
      </c>
      <c r="H570">
        <v>0</v>
      </c>
      <c r="I570">
        <v>283</v>
      </c>
      <c r="J570">
        <v>62.2</v>
      </c>
      <c r="K570">
        <v>-0.53</v>
      </c>
      <c r="L570">
        <v>0</v>
      </c>
      <c r="M570">
        <v>65.540000000000006</v>
      </c>
      <c r="N570">
        <v>90.4</v>
      </c>
      <c r="O570">
        <v>24.87</v>
      </c>
      <c r="P570">
        <v>0.27500000000000002</v>
      </c>
      <c r="Q570">
        <v>0.28199999999999997</v>
      </c>
      <c r="R570">
        <v>7.8799999999999995E-2</v>
      </c>
      <c r="S570">
        <v>4.93</v>
      </c>
      <c r="T570">
        <v>80.5</v>
      </c>
      <c r="U570">
        <v>88.1</v>
      </c>
      <c r="V570">
        <v>402</v>
      </c>
      <c r="Y570">
        <v>1</v>
      </c>
      <c r="Z570">
        <v>1.6659999999999999</v>
      </c>
      <c r="AD570">
        <v>260.7</v>
      </c>
      <c r="AG570">
        <v>2.8109999999999999</v>
      </c>
      <c r="AH570">
        <v>524.29999999999995</v>
      </c>
      <c r="AI570">
        <v>0</v>
      </c>
      <c r="AJ570">
        <v>0</v>
      </c>
      <c r="AK570" t="s">
        <v>56</v>
      </c>
      <c r="AL570" t="s">
        <v>57</v>
      </c>
      <c r="AM570">
        <v>0.19</v>
      </c>
      <c r="AO570">
        <v>42.97</v>
      </c>
      <c r="AP570">
        <v>40.47</v>
      </c>
      <c r="AQ570">
        <v>39.06</v>
      </c>
    </row>
    <row r="571" spans="2:43" x14ac:dyDescent="0.2">
      <c r="B571">
        <v>692</v>
      </c>
      <c r="C571">
        <v>150</v>
      </c>
      <c r="D571" s="1">
        <v>43714</v>
      </c>
      <c r="E571" s="2">
        <v>0.7522106481481482</v>
      </c>
      <c r="F571">
        <v>1.6</v>
      </c>
      <c r="G571">
        <v>0</v>
      </c>
      <c r="H571">
        <v>0</v>
      </c>
      <c r="I571">
        <v>283</v>
      </c>
      <c r="J571">
        <v>62.5</v>
      </c>
      <c r="K571">
        <v>-0.53</v>
      </c>
      <c r="L571">
        <v>0</v>
      </c>
      <c r="M571">
        <v>65.91</v>
      </c>
      <c r="N571">
        <v>91.04</v>
      </c>
      <c r="O571">
        <v>25.13</v>
      </c>
      <c r="P571">
        <v>0.27600000000000002</v>
      </c>
      <c r="Q571">
        <v>0.26100000000000001</v>
      </c>
      <c r="R571">
        <v>7.7200000000000005E-2</v>
      </c>
      <c r="S571">
        <v>4.83</v>
      </c>
      <c r="T571">
        <v>81.05</v>
      </c>
      <c r="U571">
        <v>88.69</v>
      </c>
      <c r="V571">
        <v>401</v>
      </c>
      <c r="Y571">
        <v>0.99</v>
      </c>
      <c r="Z571">
        <v>1.655</v>
      </c>
      <c r="AD571">
        <v>267.7</v>
      </c>
      <c r="AG571">
        <v>2.8180000000000001</v>
      </c>
      <c r="AH571">
        <v>527.29999999999995</v>
      </c>
      <c r="AI571">
        <v>0</v>
      </c>
      <c r="AJ571">
        <v>0</v>
      </c>
      <c r="AK571" t="s">
        <v>56</v>
      </c>
      <c r="AL571" t="s">
        <v>57</v>
      </c>
      <c r="AM571">
        <v>0.15</v>
      </c>
      <c r="AO571">
        <v>42.92</v>
      </c>
      <c r="AP571">
        <v>40.520000000000003</v>
      </c>
      <c r="AQ571">
        <v>39.11</v>
      </c>
    </row>
    <row r="572" spans="2:43" x14ac:dyDescent="0.2">
      <c r="B572">
        <v>693</v>
      </c>
      <c r="C572">
        <v>150</v>
      </c>
      <c r="D572" s="1">
        <v>43714</v>
      </c>
      <c r="E572" s="2">
        <v>0.75232638888888881</v>
      </c>
      <c r="F572">
        <v>1.6</v>
      </c>
      <c r="G572">
        <v>0</v>
      </c>
      <c r="H572">
        <v>0</v>
      </c>
      <c r="I572">
        <v>283</v>
      </c>
      <c r="J572">
        <v>62.8</v>
      </c>
      <c r="K572">
        <v>-0.53</v>
      </c>
      <c r="L572">
        <v>0</v>
      </c>
      <c r="M572">
        <v>66.040000000000006</v>
      </c>
      <c r="N572">
        <v>91.7</v>
      </c>
      <c r="O572">
        <v>25.66</v>
      </c>
      <c r="P572">
        <v>0.28000000000000003</v>
      </c>
      <c r="Q572">
        <v>0.25700000000000001</v>
      </c>
      <c r="R572">
        <v>7.8399999999999997E-2</v>
      </c>
      <c r="S572">
        <v>4.9000000000000004</v>
      </c>
      <c r="T572">
        <v>81.53</v>
      </c>
      <c r="U572">
        <v>89.19</v>
      </c>
      <c r="V572">
        <v>402</v>
      </c>
      <c r="Y572">
        <v>0.97</v>
      </c>
      <c r="Z572">
        <v>1.643</v>
      </c>
      <c r="AD572">
        <v>264.2</v>
      </c>
      <c r="AG572">
        <v>2.7839999999999998</v>
      </c>
      <c r="AH572">
        <v>528.29999999999995</v>
      </c>
      <c r="AI572">
        <v>0</v>
      </c>
      <c r="AJ572">
        <v>0</v>
      </c>
      <c r="AK572" t="s">
        <v>56</v>
      </c>
      <c r="AL572" t="s">
        <v>57</v>
      </c>
      <c r="AM572">
        <v>0.16</v>
      </c>
      <c r="AO572">
        <v>42.97</v>
      </c>
      <c r="AP572">
        <v>40.520000000000003</v>
      </c>
      <c r="AQ572">
        <v>39.01</v>
      </c>
    </row>
    <row r="573" spans="2:43" x14ac:dyDescent="0.2">
      <c r="B573">
        <v>694</v>
      </c>
      <c r="C573">
        <v>150</v>
      </c>
      <c r="D573" s="1">
        <v>43714</v>
      </c>
      <c r="E573" s="2">
        <v>0.75244212962962964</v>
      </c>
      <c r="F573">
        <v>1.6</v>
      </c>
      <c r="G573">
        <v>0</v>
      </c>
      <c r="H573">
        <v>0</v>
      </c>
      <c r="I573">
        <v>283</v>
      </c>
      <c r="J573">
        <v>62</v>
      </c>
      <c r="K573">
        <v>-0.53</v>
      </c>
      <c r="L573">
        <v>0</v>
      </c>
      <c r="M573">
        <v>65.25</v>
      </c>
      <c r="N573">
        <v>90.25</v>
      </c>
      <c r="O573">
        <v>25</v>
      </c>
      <c r="P573">
        <v>0.27700000000000002</v>
      </c>
      <c r="Q573">
        <v>0.28799999999999998</v>
      </c>
      <c r="R573">
        <v>7.7799999999999994E-2</v>
      </c>
      <c r="S573">
        <v>4.8600000000000003</v>
      </c>
      <c r="T573">
        <v>80.27</v>
      </c>
      <c r="U573">
        <v>88.12</v>
      </c>
      <c r="V573">
        <v>403</v>
      </c>
      <c r="Y573">
        <v>1.01</v>
      </c>
      <c r="Z573">
        <v>1.669</v>
      </c>
      <c r="AD573">
        <v>263.10000000000002</v>
      </c>
      <c r="AG573">
        <v>2.7789999999999999</v>
      </c>
      <c r="AH573">
        <v>522</v>
      </c>
      <c r="AI573">
        <v>0</v>
      </c>
      <c r="AJ573">
        <v>0</v>
      </c>
      <c r="AK573" t="s">
        <v>56</v>
      </c>
      <c r="AL573" t="s">
        <v>57</v>
      </c>
      <c r="AM573">
        <v>0.15</v>
      </c>
      <c r="AO573">
        <v>42.97</v>
      </c>
      <c r="AP573">
        <v>40.520000000000003</v>
      </c>
      <c r="AQ573">
        <v>39.06</v>
      </c>
    </row>
    <row r="574" spans="2:43" x14ac:dyDescent="0.2">
      <c r="B574">
        <v>695</v>
      </c>
      <c r="C574">
        <v>150</v>
      </c>
      <c r="D574" s="1">
        <v>43714</v>
      </c>
      <c r="E574" s="2">
        <v>0.75255787037037036</v>
      </c>
      <c r="F574">
        <v>1.6</v>
      </c>
      <c r="G574">
        <v>0</v>
      </c>
      <c r="H574">
        <v>0</v>
      </c>
      <c r="I574">
        <v>283</v>
      </c>
      <c r="J574">
        <v>63.3</v>
      </c>
      <c r="K574">
        <v>-0.53</v>
      </c>
      <c r="L574">
        <v>0</v>
      </c>
      <c r="M574">
        <v>66.55</v>
      </c>
      <c r="N574">
        <v>92.52</v>
      </c>
      <c r="O574">
        <v>25.96</v>
      </c>
      <c r="P574">
        <v>0.28100000000000003</v>
      </c>
      <c r="Q574">
        <v>0.29199999999999998</v>
      </c>
      <c r="R574">
        <v>7.7700000000000005E-2</v>
      </c>
      <c r="S574">
        <v>4.8600000000000003</v>
      </c>
      <c r="T574">
        <v>82.18</v>
      </c>
      <c r="U574">
        <v>90.73</v>
      </c>
      <c r="V574">
        <v>395</v>
      </c>
      <c r="Y574">
        <v>0.96</v>
      </c>
      <c r="Z574">
        <v>1.6279999999999999</v>
      </c>
      <c r="AD574">
        <v>268.60000000000002</v>
      </c>
      <c r="AG574">
        <v>2.798</v>
      </c>
      <c r="AH574">
        <v>532.4</v>
      </c>
      <c r="AI574">
        <v>0</v>
      </c>
      <c r="AJ574">
        <v>0</v>
      </c>
      <c r="AK574" t="s">
        <v>56</v>
      </c>
      <c r="AL574" t="s">
        <v>57</v>
      </c>
      <c r="AM574">
        <v>0.19</v>
      </c>
      <c r="AO574">
        <v>42.97</v>
      </c>
      <c r="AP574">
        <v>40.520000000000003</v>
      </c>
      <c r="AQ574">
        <v>39.06</v>
      </c>
    </row>
    <row r="575" spans="2:43" x14ac:dyDescent="0.2">
      <c r="B575">
        <v>696</v>
      </c>
      <c r="C575">
        <v>150</v>
      </c>
      <c r="D575" s="1">
        <v>43714</v>
      </c>
      <c r="E575" s="2">
        <v>0.75267361111111108</v>
      </c>
      <c r="F575">
        <v>1.6</v>
      </c>
      <c r="G575">
        <v>0</v>
      </c>
      <c r="H575">
        <v>0</v>
      </c>
      <c r="I575">
        <v>283</v>
      </c>
      <c r="J575">
        <v>62.6</v>
      </c>
      <c r="K575">
        <v>-0.53</v>
      </c>
      <c r="L575">
        <v>0</v>
      </c>
      <c r="M575">
        <v>65.400000000000006</v>
      </c>
      <c r="N575">
        <v>91.3</v>
      </c>
      <c r="O575">
        <v>25.9</v>
      </c>
      <c r="P575">
        <v>0.28399999999999997</v>
      </c>
      <c r="Q575">
        <v>0.29499999999999998</v>
      </c>
      <c r="R575">
        <v>8.0399999999999999E-2</v>
      </c>
      <c r="S575">
        <v>5.0199999999999996</v>
      </c>
      <c r="T575">
        <v>80.900000000000006</v>
      </c>
      <c r="U575">
        <v>88.75</v>
      </c>
      <c r="V575">
        <v>401</v>
      </c>
      <c r="Y575">
        <v>0.98</v>
      </c>
      <c r="Z575">
        <v>1.65</v>
      </c>
      <c r="AD575">
        <v>255.1</v>
      </c>
      <c r="AG575">
        <v>2.72</v>
      </c>
      <c r="AH575">
        <v>523.20000000000005</v>
      </c>
      <c r="AI575">
        <v>0</v>
      </c>
      <c r="AJ575">
        <v>0</v>
      </c>
      <c r="AK575" t="s">
        <v>56</v>
      </c>
      <c r="AL575" t="s">
        <v>57</v>
      </c>
      <c r="AM575">
        <v>0.2</v>
      </c>
      <c r="AO575">
        <v>42.92</v>
      </c>
      <c r="AP575">
        <v>40.520000000000003</v>
      </c>
      <c r="AQ575">
        <v>39.06</v>
      </c>
    </row>
    <row r="576" spans="2:43" x14ac:dyDescent="0.2">
      <c r="B576">
        <v>697</v>
      </c>
      <c r="C576">
        <v>150</v>
      </c>
      <c r="D576" s="1">
        <v>43714</v>
      </c>
      <c r="E576" s="2">
        <v>0.75278935185185192</v>
      </c>
      <c r="F576">
        <v>1.6</v>
      </c>
      <c r="G576">
        <v>0</v>
      </c>
      <c r="H576">
        <v>0</v>
      </c>
      <c r="I576">
        <v>283</v>
      </c>
      <c r="J576">
        <v>62.5</v>
      </c>
      <c r="K576">
        <v>-0.53</v>
      </c>
      <c r="L576">
        <v>0</v>
      </c>
      <c r="M576">
        <v>65.11</v>
      </c>
      <c r="N576">
        <v>91.18</v>
      </c>
      <c r="O576">
        <v>26.06</v>
      </c>
      <c r="P576">
        <v>0.28599999999999998</v>
      </c>
      <c r="Q576">
        <v>0.28999999999999998</v>
      </c>
      <c r="R576">
        <v>7.9100000000000004E-2</v>
      </c>
      <c r="S576">
        <v>4.9400000000000004</v>
      </c>
      <c r="T576">
        <v>80.86</v>
      </c>
      <c r="U576">
        <v>88.95</v>
      </c>
      <c r="V576">
        <v>400</v>
      </c>
      <c r="Y576">
        <v>0.99</v>
      </c>
      <c r="Z576">
        <v>1.6519999999999999</v>
      </c>
      <c r="AD576">
        <v>258.2</v>
      </c>
      <c r="AG576">
        <v>2.6880000000000002</v>
      </c>
      <c r="AH576">
        <v>520.9</v>
      </c>
      <c r="AI576">
        <v>0</v>
      </c>
      <c r="AJ576">
        <v>0</v>
      </c>
      <c r="AK576" t="s">
        <v>56</v>
      </c>
      <c r="AL576" t="s">
        <v>57</v>
      </c>
      <c r="AM576">
        <v>0.21</v>
      </c>
      <c r="AO576">
        <v>42.97</v>
      </c>
      <c r="AP576">
        <v>40.520000000000003</v>
      </c>
      <c r="AQ576">
        <v>39.06</v>
      </c>
    </row>
    <row r="577" spans="2:43" x14ac:dyDescent="0.2">
      <c r="B577">
        <v>698</v>
      </c>
      <c r="C577">
        <v>150</v>
      </c>
      <c r="D577" s="1">
        <v>43714</v>
      </c>
      <c r="E577" s="2">
        <v>0.75290509259259253</v>
      </c>
      <c r="F577">
        <v>1.6</v>
      </c>
      <c r="G577">
        <v>0</v>
      </c>
      <c r="H577">
        <v>0</v>
      </c>
      <c r="I577">
        <v>283</v>
      </c>
      <c r="J577">
        <v>63.4</v>
      </c>
      <c r="K577">
        <v>-0.53</v>
      </c>
      <c r="L577">
        <v>0</v>
      </c>
      <c r="M577">
        <v>66.22</v>
      </c>
      <c r="N577">
        <v>92.91</v>
      </c>
      <c r="O577">
        <v>26.7</v>
      </c>
      <c r="P577">
        <v>0.28699999999999998</v>
      </c>
      <c r="Q577">
        <v>0.29099999999999998</v>
      </c>
      <c r="R577">
        <v>7.8899999999999998E-2</v>
      </c>
      <c r="S577">
        <v>4.93</v>
      </c>
      <c r="T577">
        <v>82.12</v>
      </c>
      <c r="U577">
        <v>90.16</v>
      </c>
      <c r="V577">
        <v>403</v>
      </c>
      <c r="Y577">
        <v>0.95</v>
      </c>
      <c r="Z577">
        <v>1.621</v>
      </c>
      <c r="AD577">
        <v>263.2</v>
      </c>
      <c r="AG577">
        <v>2.7189999999999999</v>
      </c>
      <c r="AH577">
        <v>529.70000000000005</v>
      </c>
      <c r="AI577">
        <v>0</v>
      </c>
      <c r="AJ577">
        <v>0</v>
      </c>
      <c r="AK577" t="s">
        <v>56</v>
      </c>
      <c r="AL577" t="s">
        <v>57</v>
      </c>
      <c r="AM577">
        <v>0.17</v>
      </c>
      <c r="AO577">
        <v>42.97</v>
      </c>
      <c r="AP577">
        <v>40.520000000000003</v>
      </c>
      <c r="AQ577">
        <v>39.06</v>
      </c>
    </row>
    <row r="578" spans="2:43" x14ac:dyDescent="0.2">
      <c r="B578">
        <v>699</v>
      </c>
      <c r="C578">
        <v>150</v>
      </c>
      <c r="D578" s="1">
        <v>43714</v>
      </c>
      <c r="E578" s="2">
        <v>0.75302083333333336</v>
      </c>
      <c r="F578">
        <v>1.6</v>
      </c>
      <c r="G578">
        <v>0</v>
      </c>
      <c r="H578">
        <v>0</v>
      </c>
      <c r="I578">
        <v>283</v>
      </c>
      <c r="J578">
        <v>62.7</v>
      </c>
      <c r="K578">
        <v>-0.53</v>
      </c>
      <c r="L578">
        <v>0</v>
      </c>
      <c r="M578">
        <v>65.03</v>
      </c>
      <c r="N578">
        <v>91.7</v>
      </c>
      <c r="O578">
        <v>26.67</v>
      </c>
      <c r="P578">
        <v>0.29099999999999998</v>
      </c>
      <c r="Q578">
        <v>0.29099999999999998</v>
      </c>
      <c r="R578">
        <v>7.9399999999999998E-2</v>
      </c>
      <c r="S578">
        <v>4.96</v>
      </c>
      <c r="T578">
        <v>81.06</v>
      </c>
      <c r="U578">
        <v>89.48</v>
      </c>
      <c r="V578">
        <v>395</v>
      </c>
      <c r="Y578">
        <v>0.97</v>
      </c>
      <c r="Z578">
        <v>1.643</v>
      </c>
      <c r="AD578">
        <v>256.8</v>
      </c>
      <c r="AG578">
        <v>2.6379999999999999</v>
      </c>
      <c r="AH578">
        <v>520.20000000000005</v>
      </c>
      <c r="AI578">
        <v>0</v>
      </c>
      <c r="AJ578">
        <v>0</v>
      </c>
      <c r="AK578" t="s">
        <v>56</v>
      </c>
      <c r="AL578" t="s">
        <v>57</v>
      </c>
      <c r="AM578">
        <v>0.22</v>
      </c>
      <c r="AO578">
        <v>42.97</v>
      </c>
      <c r="AP578">
        <v>40.57</v>
      </c>
      <c r="AQ578">
        <v>39.06</v>
      </c>
    </row>
    <row r="579" spans="2:43" x14ac:dyDescent="0.2">
      <c r="B579">
        <v>700</v>
      </c>
      <c r="C579">
        <v>150</v>
      </c>
      <c r="D579" s="1">
        <v>43714</v>
      </c>
      <c r="E579" s="2">
        <v>0.75313657407407408</v>
      </c>
      <c r="F579">
        <v>1.6</v>
      </c>
      <c r="G579">
        <v>0</v>
      </c>
      <c r="H579">
        <v>0</v>
      </c>
      <c r="I579">
        <v>283</v>
      </c>
      <c r="J579">
        <v>63</v>
      </c>
      <c r="K579">
        <v>-0.53</v>
      </c>
      <c r="L579">
        <v>0</v>
      </c>
      <c r="M579">
        <v>65.489999999999995</v>
      </c>
      <c r="N579">
        <v>92.34</v>
      </c>
      <c r="O579">
        <v>26.85</v>
      </c>
      <c r="P579">
        <v>0.29099999999999998</v>
      </c>
      <c r="Q579">
        <v>0.30199999999999999</v>
      </c>
      <c r="R579">
        <v>7.8600000000000003E-2</v>
      </c>
      <c r="S579">
        <v>4.91</v>
      </c>
      <c r="T579">
        <v>81.34</v>
      </c>
      <c r="U579">
        <v>89.97</v>
      </c>
      <c r="V579">
        <v>405</v>
      </c>
      <c r="Y579">
        <v>0.96</v>
      </c>
      <c r="Z579">
        <v>1.6319999999999999</v>
      </c>
      <c r="AD579">
        <v>261.3</v>
      </c>
      <c r="AG579">
        <v>2.657</v>
      </c>
      <c r="AH579">
        <v>523.9</v>
      </c>
      <c r="AI579">
        <v>0</v>
      </c>
      <c r="AJ579">
        <v>0</v>
      </c>
      <c r="AK579" t="s">
        <v>56</v>
      </c>
      <c r="AL579" t="s">
        <v>57</v>
      </c>
      <c r="AM579">
        <v>0.18</v>
      </c>
      <c r="AO579">
        <v>42.97</v>
      </c>
      <c r="AP579">
        <v>40.520000000000003</v>
      </c>
      <c r="AQ579">
        <v>39.01</v>
      </c>
    </row>
    <row r="580" spans="2:43" x14ac:dyDescent="0.2">
      <c r="B580">
        <v>701</v>
      </c>
      <c r="C580">
        <v>150</v>
      </c>
      <c r="D580" s="1">
        <v>43714</v>
      </c>
      <c r="E580" s="2">
        <v>0.75325231481481481</v>
      </c>
      <c r="F580">
        <v>1.6</v>
      </c>
      <c r="G580">
        <v>0</v>
      </c>
      <c r="H580">
        <v>0</v>
      </c>
      <c r="I580">
        <v>283</v>
      </c>
      <c r="J580">
        <v>63.8</v>
      </c>
      <c r="K580">
        <v>-0.53</v>
      </c>
      <c r="L580">
        <v>0</v>
      </c>
      <c r="M580">
        <v>66.37</v>
      </c>
      <c r="N580">
        <v>93.81</v>
      </c>
      <c r="O580">
        <v>27.44</v>
      </c>
      <c r="P580">
        <v>0.29299999999999998</v>
      </c>
      <c r="Q580">
        <v>0.28100000000000003</v>
      </c>
      <c r="R580">
        <v>7.7899999999999997E-2</v>
      </c>
      <c r="S580">
        <v>4.87</v>
      </c>
      <c r="T580">
        <v>82.78</v>
      </c>
      <c r="U580">
        <v>91.63</v>
      </c>
      <c r="V580">
        <v>394</v>
      </c>
      <c r="Y580">
        <v>0.93</v>
      </c>
      <c r="Z580">
        <v>1.6060000000000001</v>
      </c>
      <c r="AD580">
        <v>267</v>
      </c>
      <c r="AG580">
        <v>2.677</v>
      </c>
      <c r="AH580">
        <v>530.9</v>
      </c>
      <c r="AI580">
        <v>0</v>
      </c>
      <c r="AJ580">
        <v>0</v>
      </c>
      <c r="AK580" t="s">
        <v>56</v>
      </c>
      <c r="AL580" t="s">
        <v>57</v>
      </c>
      <c r="AM580">
        <v>0.18</v>
      </c>
      <c r="AO580">
        <v>42.97</v>
      </c>
      <c r="AP580">
        <v>40.520000000000003</v>
      </c>
      <c r="AQ580">
        <v>39.06</v>
      </c>
    </row>
    <row r="581" spans="2:43" x14ac:dyDescent="0.2">
      <c r="B581">
        <v>702</v>
      </c>
      <c r="C581">
        <v>150</v>
      </c>
      <c r="D581" s="1">
        <v>43714</v>
      </c>
      <c r="E581" s="2">
        <v>0.75336805555555564</v>
      </c>
      <c r="F581">
        <v>1.6</v>
      </c>
      <c r="G581">
        <v>0</v>
      </c>
      <c r="H581">
        <v>0</v>
      </c>
      <c r="I581">
        <v>283</v>
      </c>
      <c r="J581">
        <v>62.7</v>
      </c>
      <c r="K581">
        <v>-0.53</v>
      </c>
      <c r="L581">
        <v>0</v>
      </c>
      <c r="M581">
        <v>64.900000000000006</v>
      </c>
      <c r="N581">
        <v>92</v>
      </c>
      <c r="O581">
        <v>27.1</v>
      </c>
      <c r="P581">
        <v>0.29499999999999998</v>
      </c>
      <c r="Q581">
        <v>0.27900000000000003</v>
      </c>
      <c r="R581">
        <v>7.8700000000000006E-2</v>
      </c>
      <c r="S581">
        <v>4.92</v>
      </c>
      <c r="T581">
        <v>81.06</v>
      </c>
      <c r="U581">
        <v>89.7</v>
      </c>
      <c r="V581">
        <v>394</v>
      </c>
      <c r="Y581">
        <v>0.97</v>
      </c>
      <c r="Z581">
        <v>1.637</v>
      </c>
      <c r="AD581">
        <v>258.39999999999998</v>
      </c>
      <c r="AG581">
        <v>2.5990000000000002</v>
      </c>
      <c r="AH581">
        <v>519.20000000000005</v>
      </c>
      <c r="AI581">
        <v>0</v>
      </c>
      <c r="AJ581">
        <v>0</v>
      </c>
      <c r="AK581" t="s">
        <v>56</v>
      </c>
      <c r="AL581" t="s">
        <v>57</v>
      </c>
      <c r="AM581">
        <v>0.19</v>
      </c>
      <c r="AO581">
        <v>42.97</v>
      </c>
      <c r="AP581">
        <v>40.57</v>
      </c>
      <c r="AQ581">
        <v>39.06</v>
      </c>
    </row>
    <row r="582" spans="2:43" x14ac:dyDescent="0.2">
      <c r="B582">
        <v>703</v>
      </c>
      <c r="C582">
        <v>150</v>
      </c>
      <c r="D582" s="1">
        <v>43714</v>
      </c>
      <c r="E582" s="2">
        <v>0.75348379629629625</v>
      </c>
      <c r="F582">
        <v>1.6</v>
      </c>
      <c r="G582">
        <v>0</v>
      </c>
      <c r="H582">
        <v>0</v>
      </c>
      <c r="I582">
        <v>283</v>
      </c>
      <c r="J582">
        <v>63.9</v>
      </c>
      <c r="K582">
        <v>-0.53</v>
      </c>
      <c r="L582">
        <v>0</v>
      </c>
      <c r="M582">
        <v>66.36</v>
      </c>
      <c r="N582">
        <v>94.19</v>
      </c>
      <c r="O582">
        <v>27.83</v>
      </c>
      <c r="P582">
        <v>0.29499999999999998</v>
      </c>
      <c r="Q582">
        <v>0.28000000000000003</v>
      </c>
      <c r="R582">
        <v>7.7100000000000002E-2</v>
      </c>
      <c r="S582">
        <v>4.82</v>
      </c>
      <c r="T582">
        <v>82.7</v>
      </c>
      <c r="U582">
        <v>91.66</v>
      </c>
      <c r="V582">
        <v>402</v>
      </c>
      <c r="Y582">
        <v>0.92</v>
      </c>
      <c r="Z582">
        <v>1.599</v>
      </c>
      <c r="AD582">
        <v>270</v>
      </c>
      <c r="AG582">
        <v>2.65</v>
      </c>
      <c r="AH582">
        <v>530.9</v>
      </c>
      <c r="AI582">
        <v>0</v>
      </c>
      <c r="AJ582">
        <v>0</v>
      </c>
      <c r="AK582" t="s">
        <v>56</v>
      </c>
      <c r="AL582" t="s">
        <v>57</v>
      </c>
      <c r="AM582">
        <v>0.15</v>
      </c>
      <c r="AO582">
        <v>42.97</v>
      </c>
      <c r="AP582">
        <v>40.57</v>
      </c>
      <c r="AQ582">
        <v>39.06</v>
      </c>
    </row>
    <row r="583" spans="2:43" x14ac:dyDescent="0.2">
      <c r="B583">
        <v>704</v>
      </c>
      <c r="C583">
        <v>150</v>
      </c>
      <c r="D583" s="1">
        <v>43714</v>
      </c>
      <c r="E583" s="2">
        <v>0.75359953703703697</v>
      </c>
      <c r="F583">
        <v>1.6</v>
      </c>
      <c r="G583">
        <v>0</v>
      </c>
      <c r="H583">
        <v>0</v>
      </c>
      <c r="I583">
        <v>283</v>
      </c>
      <c r="J583">
        <v>64.3</v>
      </c>
      <c r="K583">
        <v>-0.53</v>
      </c>
      <c r="L583">
        <v>0</v>
      </c>
      <c r="M583">
        <v>66.709999999999994</v>
      </c>
      <c r="N583">
        <v>94.9</v>
      </c>
      <c r="O583">
        <v>28.18</v>
      </c>
      <c r="P583">
        <v>0.29699999999999999</v>
      </c>
      <c r="Q583">
        <v>0.28100000000000003</v>
      </c>
      <c r="R583">
        <v>7.7100000000000002E-2</v>
      </c>
      <c r="S583">
        <v>4.82</v>
      </c>
      <c r="T583">
        <v>83.47</v>
      </c>
      <c r="U583">
        <v>92.09</v>
      </c>
      <c r="V583">
        <v>406</v>
      </c>
      <c r="Y583">
        <v>0.91</v>
      </c>
      <c r="Z583">
        <v>1.587</v>
      </c>
      <c r="AD583">
        <v>271.5</v>
      </c>
      <c r="AG583">
        <v>2.6509999999999998</v>
      </c>
      <c r="AH583">
        <v>533.70000000000005</v>
      </c>
      <c r="AI583">
        <v>0</v>
      </c>
      <c r="AJ583">
        <v>0</v>
      </c>
      <c r="AK583" t="s">
        <v>56</v>
      </c>
      <c r="AL583" t="s">
        <v>57</v>
      </c>
      <c r="AM583">
        <v>0.16</v>
      </c>
      <c r="AO583">
        <v>42.97</v>
      </c>
      <c r="AP583">
        <v>40.619999999999997</v>
      </c>
      <c r="AQ583">
        <v>39.11</v>
      </c>
    </row>
    <row r="584" spans="2:43" x14ac:dyDescent="0.2">
      <c r="B584">
        <v>705</v>
      </c>
      <c r="C584">
        <v>150</v>
      </c>
      <c r="D584" s="1">
        <v>43714</v>
      </c>
      <c r="E584" s="2">
        <v>0.7537152777777778</v>
      </c>
      <c r="F584">
        <v>1.6</v>
      </c>
      <c r="G584">
        <v>0</v>
      </c>
      <c r="H584">
        <v>0</v>
      </c>
      <c r="I584">
        <v>283</v>
      </c>
      <c r="J584">
        <v>63.3</v>
      </c>
      <c r="K584">
        <v>-0.53</v>
      </c>
      <c r="L584">
        <v>0</v>
      </c>
      <c r="M584">
        <v>65.209999999999994</v>
      </c>
      <c r="N584">
        <v>93.17</v>
      </c>
      <c r="O584">
        <v>27.96</v>
      </c>
      <c r="P584">
        <v>0.3</v>
      </c>
      <c r="Q584">
        <v>0.28399999999999997</v>
      </c>
      <c r="R584">
        <v>7.9799999999999996E-2</v>
      </c>
      <c r="S584">
        <v>4.9800000000000004</v>
      </c>
      <c r="T584">
        <v>82.03</v>
      </c>
      <c r="U584">
        <v>90.7</v>
      </c>
      <c r="V584">
        <v>392</v>
      </c>
      <c r="Y584">
        <v>0.94</v>
      </c>
      <c r="Z584">
        <v>1.617</v>
      </c>
      <c r="AD584">
        <v>256.3</v>
      </c>
      <c r="AG584">
        <v>2.5640000000000001</v>
      </c>
      <c r="AH584">
        <v>521.70000000000005</v>
      </c>
      <c r="AI584">
        <v>0</v>
      </c>
      <c r="AJ584">
        <v>0</v>
      </c>
      <c r="AK584" t="s">
        <v>56</v>
      </c>
      <c r="AL584" t="s">
        <v>57</v>
      </c>
      <c r="AM584">
        <v>0.22</v>
      </c>
      <c r="AO584">
        <v>42.97</v>
      </c>
      <c r="AP584">
        <v>40.57</v>
      </c>
      <c r="AQ584">
        <v>39.06</v>
      </c>
    </row>
    <row r="585" spans="2:43" x14ac:dyDescent="0.2">
      <c r="B585">
        <v>706</v>
      </c>
      <c r="C585">
        <v>150</v>
      </c>
      <c r="D585" s="1">
        <v>43714</v>
      </c>
      <c r="E585" s="2">
        <v>0.75383101851851853</v>
      </c>
      <c r="F585">
        <v>1.6</v>
      </c>
      <c r="G585">
        <v>0</v>
      </c>
      <c r="H585">
        <v>0</v>
      </c>
      <c r="I585">
        <v>283</v>
      </c>
      <c r="J585">
        <v>63.8</v>
      </c>
      <c r="K585">
        <v>-0.53</v>
      </c>
      <c r="L585">
        <v>0</v>
      </c>
      <c r="M585">
        <v>66.010000000000005</v>
      </c>
      <c r="N585">
        <v>94</v>
      </c>
      <c r="O585">
        <v>27.99</v>
      </c>
      <c r="P585">
        <v>0.29799999999999999</v>
      </c>
      <c r="Q585">
        <v>0.30199999999999999</v>
      </c>
      <c r="R585">
        <v>7.8200000000000006E-2</v>
      </c>
      <c r="S585">
        <v>4.8899999999999997</v>
      </c>
      <c r="T585">
        <v>82.49</v>
      </c>
      <c r="U585">
        <v>91.51</v>
      </c>
      <c r="V585">
        <v>402</v>
      </c>
      <c r="Y585">
        <v>0.93</v>
      </c>
      <c r="Z585">
        <v>1.603</v>
      </c>
      <c r="AD585">
        <v>264.5</v>
      </c>
      <c r="AG585">
        <v>2.6160000000000001</v>
      </c>
      <c r="AH585">
        <v>528.1</v>
      </c>
      <c r="AI585">
        <v>0</v>
      </c>
      <c r="AJ585">
        <v>0</v>
      </c>
      <c r="AK585" t="s">
        <v>56</v>
      </c>
      <c r="AL585" t="s">
        <v>57</v>
      </c>
      <c r="AM585">
        <v>0.17</v>
      </c>
      <c r="AO585">
        <v>42.97</v>
      </c>
      <c r="AP585">
        <v>40.57</v>
      </c>
      <c r="AQ585">
        <v>39.06</v>
      </c>
    </row>
    <row r="586" spans="2:43" x14ac:dyDescent="0.2">
      <c r="B586">
        <v>707</v>
      </c>
      <c r="C586">
        <v>150</v>
      </c>
      <c r="D586" s="1">
        <v>43714</v>
      </c>
      <c r="E586" s="2">
        <v>0.75394675925925936</v>
      </c>
      <c r="F586">
        <v>1.6</v>
      </c>
      <c r="G586">
        <v>0</v>
      </c>
      <c r="H586">
        <v>0</v>
      </c>
      <c r="I586">
        <v>283</v>
      </c>
      <c r="J586">
        <v>64.099999999999994</v>
      </c>
      <c r="K586">
        <v>-0.53</v>
      </c>
      <c r="L586">
        <v>0</v>
      </c>
      <c r="M586">
        <v>66.28</v>
      </c>
      <c r="N586">
        <v>94.67</v>
      </c>
      <c r="O586">
        <v>28.39</v>
      </c>
      <c r="P586">
        <v>0.3</v>
      </c>
      <c r="Q586">
        <v>0.29599999999999999</v>
      </c>
      <c r="R586">
        <v>7.8100000000000003E-2</v>
      </c>
      <c r="S586">
        <v>4.88</v>
      </c>
      <c r="T586">
        <v>83.11</v>
      </c>
      <c r="U586">
        <v>91.63</v>
      </c>
      <c r="V586">
        <v>406</v>
      </c>
      <c r="Y586">
        <v>0.91</v>
      </c>
      <c r="Z586">
        <v>1.591</v>
      </c>
      <c r="AD586">
        <v>266</v>
      </c>
      <c r="AG586">
        <v>2.6080000000000001</v>
      </c>
      <c r="AH586">
        <v>530.20000000000005</v>
      </c>
      <c r="AI586">
        <v>0</v>
      </c>
      <c r="AJ586">
        <v>0</v>
      </c>
      <c r="AK586" t="s">
        <v>56</v>
      </c>
      <c r="AL586" t="s">
        <v>57</v>
      </c>
      <c r="AM586">
        <v>0.16</v>
      </c>
      <c r="AO586">
        <v>42.97</v>
      </c>
      <c r="AP586">
        <v>40.520000000000003</v>
      </c>
      <c r="AQ586">
        <v>39.06</v>
      </c>
    </row>
    <row r="587" spans="2:43" x14ac:dyDescent="0.2">
      <c r="B587">
        <v>708</v>
      </c>
      <c r="C587">
        <v>150</v>
      </c>
      <c r="D587" s="1">
        <v>43714</v>
      </c>
      <c r="E587" s="2">
        <v>0.75406249999999997</v>
      </c>
      <c r="F587">
        <v>1.6</v>
      </c>
      <c r="G587">
        <v>0</v>
      </c>
      <c r="H587">
        <v>0</v>
      </c>
      <c r="I587">
        <v>283</v>
      </c>
      <c r="J587">
        <v>63.4</v>
      </c>
      <c r="K587">
        <v>-0.53</v>
      </c>
      <c r="L587">
        <v>0</v>
      </c>
      <c r="M587">
        <v>65.319999999999993</v>
      </c>
      <c r="N587">
        <v>93.58</v>
      </c>
      <c r="O587">
        <v>28.26</v>
      </c>
      <c r="P587">
        <v>0.30199999999999999</v>
      </c>
      <c r="Q587">
        <v>0.29799999999999999</v>
      </c>
      <c r="R587">
        <v>7.85E-2</v>
      </c>
      <c r="S587">
        <v>4.91</v>
      </c>
      <c r="T587">
        <v>81.99</v>
      </c>
      <c r="U587">
        <v>90.82</v>
      </c>
      <c r="V587">
        <v>402</v>
      </c>
      <c r="Y587">
        <v>0.93</v>
      </c>
      <c r="Z587">
        <v>1.61</v>
      </c>
      <c r="AD587">
        <v>260.8</v>
      </c>
      <c r="AG587">
        <v>2.552</v>
      </c>
      <c r="AH587">
        <v>522.5</v>
      </c>
      <c r="AI587">
        <v>0</v>
      </c>
      <c r="AJ587">
        <v>0</v>
      </c>
      <c r="AK587" t="s">
        <v>56</v>
      </c>
      <c r="AL587" t="s">
        <v>57</v>
      </c>
      <c r="AM587">
        <v>0.15</v>
      </c>
      <c r="AO587">
        <v>42.97</v>
      </c>
      <c r="AP587">
        <v>40.57</v>
      </c>
      <c r="AQ587">
        <v>39.06</v>
      </c>
    </row>
    <row r="588" spans="2:43" x14ac:dyDescent="0.2">
      <c r="B588">
        <v>709</v>
      </c>
      <c r="C588">
        <v>150</v>
      </c>
      <c r="D588" s="1">
        <v>43714</v>
      </c>
      <c r="E588" s="2">
        <v>0.75417824074074069</v>
      </c>
      <c r="F588">
        <v>1.6</v>
      </c>
      <c r="G588">
        <v>0</v>
      </c>
      <c r="H588">
        <v>0</v>
      </c>
      <c r="I588">
        <v>283</v>
      </c>
      <c r="J588">
        <v>64.400000000000006</v>
      </c>
      <c r="K588">
        <v>-0.53</v>
      </c>
      <c r="L588">
        <v>0</v>
      </c>
      <c r="M588">
        <v>66.400000000000006</v>
      </c>
      <c r="N588">
        <v>95.14</v>
      </c>
      <c r="O588">
        <v>28.74</v>
      </c>
      <c r="P588">
        <v>0.30199999999999999</v>
      </c>
      <c r="Q588">
        <v>0.29799999999999999</v>
      </c>
      <c r="R588">
        <v>7.8E-2</v>
      </c>
      <c r="S588">
        <v>4.87</v>
      </c>
      <c r="T588">
        <v>83.37</v>
      </c>
      <c r="U588">
        <v>92.11</v>
      </c>
      <c r="V588">
        <v>408</v>
      </c>
      <c r="Y588">
        <v>0.9</v>
      </c>
      <c r="Z588">
        <v>1.583</v>
      </c>
      <c r="AD588">
        <v>266.89999999999998</v>
      </c>
      <c r="AG588">
        <v>2.593</v>
      </c>
      <c r="AH588">
        <v>531.20000000000005</v>
      </c>
      <c r="AI588">
        <v>0</v>
      </c>
      <c r="AJ588">
        <v>0</v>
      </c>
      <c r="AK588" t="s">
        <v>56</v>
      </c>
      <c r="AL588" t="s">
        <v>57</v>
      </c>
      <c r="AM588">
        <v>0.17</v>
      </c>
      <c r="AO588">
        <v>42.97</v>
      </c>
      <c r="AP588">
        <v>40.520000000000003</v>
      </c>
      <c r="AQ588">
        <v>39.06</v>
      </c>
    </row>
    <row r="589" spans="2:43" x14ac:dyDescent="0.2">
      <c r="B589">
        <v>710</v>
      </c>
      <c r="C589">
        <v>150</v>
      </c>
      <c r="D589" s="1">
        <v>43714</v>
      </c>
      <c r="E589" s="2">
        <v>0.75429398148148152</v>
      </c>
      <c r="F589">
        <v>1.6</v>
      </c>
      <c r="G589">
        <v>0</v>
      </c>
      <c r="H589">
        <v>0</v>
      </c>
      <c r="I589">
        <v>283</v>
      </c>
      <c r="J589">
        <v>63.3</v>
      </c>
      <c r="K589">
        <v>-0.53</v>
      </c>
      <c r="L589">
        <v>0</v>
      </c>
      <c r="M589">
        <v>64.650000000000006</v>
      </c>
      <c r="N589">
        <v>93.33</v>
      </c>
      <c r="O589">
        <v>28.67</v>
      </c>
      <c r="P589">
        <v>0.307</v>
      </c>
      <c r="Q589">
        <v>0.27400000000000002</v>
      </c>
      <c r="R589">
        <v>7.85E-2</v>
      </c>
      <c r="S589">
        <v>4.91</v>
      </c>
      <c r="T589">
        <v>81.87</v>
      </c>
      <c r="U589">
        <v>90.38</v>
      </c>
      <c r="V589">
        <v>404</v>
      </c>
      <c r="Y589">
        <v>0.94</v>
      </c>
      <c r="Z589">
        <v>1.6140000000000001</v>
      </c>
      <c r="AD589">
        <v>258.2</v>
      </c>
      <c r="AG589">
        <v>2.4830000000000001</v>
      </c>
      <c r="AH589">
        <v>517.20000000000005</v>
      </c>
      <c r="AI589">
        <v>0</v>
      </c>
      <c r="AJ589">
        <v>0</v>
      </c>
      <c r="AK589" t="s">
        <v>56</v>
      </c>
      <c r="AL589" t="s">
        <v>57</v>
      </c>
      <c r="AM589">
        <v>0.2</v>
      </c>
      <c r="AO589">
        <v>42.97</v>
      </c>
      <c r="AP589">
        <v>40.520000000000003</v>
      </c>
      <c r="AQ589">
        <v>39.06</v>
      </c>
    </row>
    <row r="590" spans="2:43" x14ac:dyDescent="0.2">
      <c r="B590">
        <v>711</v>
      </c>
      <c r="C590">
        <v>150</v>
      </c>
      <c r="D590" s="1">
        <v>43714</v>
      </c>
      <c r="E590" s="2">
        <v>0.75440972222222225</v>
      </c>
      <c r="F590">
        <v>1.6</v>
      </c>
      <c r="G590">
        <v>0</v>
      </c>
      <c r="H590">
        <v>0</v>
      </c>
      <c r="I590">
        <v>283</v>
      </c>
      <c r="J590">
        <v>64.099999999999994</v>
      </c>
      <c r="K590">
        <v>-0.53</v>
      </c>
      <c r="L590">
        <v>0</v>
      </c>
      <c r="M590">
        <v>65.86</v>
      </c>
      <c r="N590">
        <v>94.76</v>
      </c>
      <c r="O590">
        <v>28.9</v>
      </c>
      <c r="P590">
        <v>0.30499999999999999</v>
      </c>
      <c r="Q590">
        <v>0.313</v>
      </c>
      <c r="R590">
        <v>7.85E-2</v>
      </c>
      <c r="S590">
        <v>4.9000000000000004</v>
      </c>
      <c r="T590">
        <v>82.97</v>
      </c>
      <c r="U590">
        <v>92.46</v>
      </c>
      <c r="V590">
        <v>398</v>
      </c>
      <c r="Y590">
        <v>0.91</v>
      </c>
      <c r="Z590">
        <v>1.59</v>
      </c>
      <c r="AD590">
        <v>263.2</v>
      </c>
      <c r="AG590">
        <v>2.548</v>
      </c>
      <c r="AH590">
        <v>526.9</v>
      </c>
      <c r="AI590">
        <v>0</v>
      </c>
      <c r="AJ590">
        <v>0</v>
      </c>
      <c r="AK590" t="s">
        <v>56</v>
      </c>
      <c r="AL590" t="s">
        <v>57</v>
      </c>
      <c r="AM590">
        <v>0.19</v>
      </c>
      <c r="AO590">
        <v>42.97</v>
      </c>
      <c r="AP590">
        <v>40.520000000000003</v>
      </c>
      <c r="AQ590">
        <v>39.06</v>
      </c>
    </row>
    <row r="591" spans="2:43" x14ac:dyDescent="0.2">
      <c r="B591">
        <v>712</v>
      </c>
      <c r="C591">
        <v>150</v>
      </c>
      <c r="D591" s="1">
        <v>43714</v>
      </c>
      <c r="E591" s="2">
        <v>0.75452546296296286</v>
      </c>
      <c r="F591">
        <v>1.6</v>
      </c>
      <c r="G591">
        <v>0</v>
      </c>
      <c r="H591">
        <v>0</v>
      </c>
      <c r="I591">
        <v>283</v>
      </c>
      <c r="J591">
        <v>64.5</v>
      </c>
      <c r="K591">
        <v>-0.53</v>
      </c>
      <c r="L591">
        <v>0</v>
      </c>
      <c r="M591">
        <v>66.05</v>
      </c>
      <c r="N591">
        <v>95.35</v>
      </c>
      <c r="O591">
        <v>29.31</v>
      </c>
      <c r="P591">
        <v>0.307</v>
      </c>
      <c r="Q591">
        <v>0.29899999999999999</v>
      </c>
      <c r="R591">
        <v>7.9200000000000007E-2</v>
      </c>
      <c r="S591">
        <v>4.95</v>
      </c>
      <c r="T591">
        <v>83.63</v>
      </c>
      <c r="U591">
        <v>92.88</v>
      </c>
      <c r="V591">
        <v>394</v>
      </c>
      <c r="Y591">
        <v>0.9</v>
      </c>
      <c r="Z591">
        <v>1.58</v>
      </c>
      <c r="AD591">
        <v>261.5</v>
      </c>
      <c r="AG591">
        <v>2.536</v>
      </c>
      <c r="AH591">
        <v>528.4</v>
      </c>
      <c r="AI591">
        <v>0</v>
      </c>
      <c r="AJ591">
        <v>0</v>
      </c>
      <c r="AK591" t="s">
        <v>56</v>
      </c>
      <c r="AL591" t="s">
        <v>57</v>
      </c>
      <c r="AM591">
        <v>0.19</v>
      </c>
      <c r="AO591">
        <v>42.97</v>
      </c>
      <c r="AP591">
        <v>40.520000000000003</v>
      </c>
      <c r="AQ591">
        <v>39.06</v>
      </c>
    </row>
    <row r="592" spans="2:43" x14ac:dyDescent="0.2">
      <c r="B592">
        <v>713</v>
      </c>
      <c r="C592">
        <v>150</v>
      </c>
      <c r="D592" s="1">
        <v>43714</v>
      </c>
      <c r="E592" s="2">
        <v>0.75464120370370369</v>
      </c>
      <c r="F592">
        <v>1.6</v>
      </c>
      <c r="G592">
        <v>0</v>
      </c>
      <c r="H592">
        <v>0</v>
      </c>
      <c r="I592">
        <v>283</v>
      </c>
      <c r="J592">
        <v>64</v>
      </c>
      <c r="K592">
        <v>-0.53</v>
      </c>
      <c r="L592">
        <v>0</v>
      </c>
      <c r="M592">
        <v>65.55</v>
      </c>
      <c r="N592">
        <v>94.73</v>
      </c>
      <c r="O592">
        <v>29.18</v>
      </c>
      <c r="P592">
        <v>0.308</v>
      </c>
      <c r="Q592">
        <v>0.316</v>
      </c>
      <c r="R592">
        <v>7.8E-2</v>
      </c>
      <c r="S592">
        <v>4.87</v>
      </c>
      <c r="T592">
        <v>82.78</v>
      </c>
      <c r="U592">
        <v>92.03</v>
      </c>
      <c r="V592">
        <v>403</v>
      </c>
      <c r="Y592">
        <v>0.91</v>
      </c>
      <c r="Z592">
        <v>1.59</v>
      </c>
      <c r="AD592">
        <v>263.60000000000002</v>
      </c>
      <c r="AG592">
        <v>2.5110000000000001</v>
      </c>
      <c r="AH592">
        <v>524.4</v>
      </c>
      <c r="AI592">
        <v>0</v>
      </c>
      <c r="AJ592">
        <v>0</v>
      </c>
      <c r="AK592" t="s">
        <v>56</v>
      </c>
      <c r="AL592" t="s">
        <v>57</v>
      </c>
      <c r="AM592">
        <v>0.21</v>
      </c>
      <c r="AO592">
        <v>42.97</v>
      </c>
      <c r="AP592">
        <v>40.57</v>
      </c>
      <c r="AQ592">
        <v>39.11</v>
      </c>
    </row>
    <row r="593" spans="1:43" x14ac:dyDescent="0.2">
      <c r="B593">
        <v>714</v>
      </c>
      <c r="C593">
        <v>150</v>
      </c>
      <c r="D593" s="1">
        <v>43714</v>
      </c>
      <c r="E593" s="2">
        <v>0.75475694444444441</v>
      </c>
      <c r="F593">
        <v>1.6</v>
      </c>
      <c r="G593">
        <v>0</v>
      </c>
      <c r="H593">
        <v>0</v>
      </c>
      <c r="I593">
        <v>283</v>
      </c>
      <c r="J593">
        <v>64.2</v>
      </c>
      <c r="K593">
        <v>-0.53</v>
      </c>
      <c r="L593">
        <v>0</v>
      </c>
      <c r="M593">
        <v>65.680000000000007</v>
      </c>
      <c r="N593">
        <v>95.26</v>
      </c>
      <c r="O593">
        <v>29.58</v>
      </c>
      <c r="P593">
        <v>0.311</v>
      </c>
      <c r="Q593">
        <v>0.28199999999999997</v>
      </c>
      <c r="R593">
        <v>7.7499999999999999E-2</v>
      </c>
      <c r="S593">
        <v>4.84</v>
      </c>
      <c r="T593">
        <v>83.2</v>
      </c>
      <c r="U593">
        <v>92.05</v>
      </c>
      <c r="V593">
        <v>406</v>
      </c>
      <c r="Y593">
        <v>0.9</v>
      </c>
      <c r="Z593">
        <v>1.581</v>
      </c>
      <c r="AD593">
        <v>265.60000000000002</v>
      </c>
      <c r="AG593">
        <v>2.496</v>
      </c>
      <c r="AH593">
        <v>525.4</v>
      </c>
      <c r="AI593">
        <v>0</v>
      </c>
      <c r="AJ593">
        <v>0</v>
      </c>
      <c r="AK593" t="s">
        <v>56</v>
      </c>
      <c r="AL593" t="s">
        <v>57</v>
      </c>
      <c r="AM593">
        <v>0.16</v>
      </c>
      <c r="AO593">
        <v>42.97</v>
      </c>
      <c r="AP593">
        <v>40.520000000000003</v>
      </c>
      <c r="AQ593">
        <v>39.11</v>
      </c>
    </row>
    <row r="594" spans="1:43" x14ac:dyDescent="0.2">
      <c r="B594">
        <v>715</v>
      </c>
      <c r="C594">
        <v>150</v>
      </c>
      <c r="D594" s="1">
        <v>43714</v>
      </c>
      <c r="E594" s="2">
        <v>0.75487268518518524</v>
      </c>
      <c r="F594">
        <v>1.6</v>
      </c>
      <c r="G594">
        <v>0</v>
      </c>
      <c r="H594">
        <v>0</v>
      </c>
      <c r="I594">
        <v>283</v>
      </c>
      <c r="J594">
        <v>64.8</v>
      </c>
      <c r="K594">
        <v>-0.53</v>
      </c>
      <c r="L594">
        <v>0</v>
      </c>
      <c r="M594">
        <v>66.28</v>
      </c>
      <c r="N594">
        <v>96.23</v>
      </c>
      <c r="O594">
        <v>29.96</v>
      </c>
      <c r="P594">
        <v>0.311</v>
      </c>
      <c r="Q594">
        <v>0.30299999999999999</v>
      </c>
      <c r="R594">
        <v>7.8100000000000003E-2</v>
      </c>
      <c r="S594">
        <v>4.88</v>
      </c>
      <c r="T594">
        <v>83.75</v>
      </c>
      <c r="U594">
        <v>93.44</v>
      </c>
      <c r="V594">
        <v>399</v>
      </c>
      <c r="Y594">
        <v>0.88</v>
      </c>
      <c r="Z594">
        <v>1.5649999999999999</v>
      </c>
      <c r="AD594">
        <v>265.89999999999998</v>
      </c>
      <c r="AG594">
        <v>2.512</v>
      </c>
      <c r="AH594">
        <v>530.20000000000005</v>
      </c>
      <c r="AI594">
        <v>0</v>
      </c>
      <c r="AJ594">
        <v>0</v>
      </c>
      <c r="AK594" t="s">
        <v>56</v>
      </c>
      <c r="AL594" t="s">
        <v>57</v>
      </c>
      <c r="AM594">
        <v>0.18</v>
      </c>
      <c r="AO594">
        <v>43.02</v>
      </c>
      <c r="AP594">
        <v>40.57</v>
      </c>
      <c r="AQ594">
        <v>39.06</v>
      </c>
    </row>
    <row r="595" spans="1:43" x14ac:dyDescent="0.2">
      <c r="B595">
        <v>716</v>
      </c>
      <c r="C595">
        <v>150</v>
      </c>
      <c r="D595" s="1">
        <v>43714</v>
      </c>
      <c r="E595" s="2">
        <v>0.75498842592592597</v>
      </c>
      <c r="F595">
        <v>1.6</v>
      </c>
      <c r="G595">
        <v>0</v>
      </c>
      <c r="H595">
        <v>0</v>
      </c>
      <c r="I595">
        <v>283</v>
      </c>
      <c r="J595">
        <v>64.099999999999994</v>
      </c>
      <c r="K595">
        <v>-0.53</v>
      </c>
      <c r="L595">
        <v>0</v>
      </c>
      <c r="M595">
        <v>65.19</v>
      </c>
      <c r="N595">
        <v>94.95</v>
      </c>
      <c r="O595">
        <v>29.76</v>
      </c>
      <c r="P595">
        <v>0.313</v>
      </c>
      <c r="Q595">
        <v>0.30099999999999999</v>
      </c>
      <c r="R595">
        <v>7.8399999999999997E-2</v>
      </c>
      <c r="S595">
        <v>4.9000000000000004</v>
      </c>
      <c r="T595">
        <v>82.87</v>
      </c>
      <c r="U595">
        <v>92.12</v>
      </c>
      <c r="V595">
        <v>402</v>
      </c>
      <c r="Y595">
        <v>0.91</v>
      </c>
      <c r="Z595">
        <v>1.587</v>
      </c>
      <c r="AD595">
        <v>260.8</v>
      </c>
      <c r="AG595">
        <v>2.4540000000000002</v>
      </c>
      <c r="AH595">
        <v>521.5</v>
      </c>
      <c r="AI595">
        <v>0</v>
      </c>
      <c r="AJ595">
        <v>0</v>
      </c>
      <c r="AK595" t="s">
        <v>56</v>
      </c>
      <c r="AL595" t="s">
        <v>57</v>
      </c>
      <c r="AM595">
        <v>0.18</v>
      </c>
      <c r="AO595">
        <v>42.92</v>
      </c>
      <c r="AP595">
        <v>40.57</v>
      </c>
      <c r="AQ595">
        <v>39.11</v>
      </c>
    </row>
    <row r="596" spans="1:43" x14ac:dyDescent="0.2">
      <c r="B596">
        <v>717</v>
      </c>
      <c r="C596">
        <v>150</v>
      </c>
      <c r="D596" s="1">
        <v>43714</v>
      </c>
      <c r="E596" s="2">
        <v>0.75510416666666658</v>
      </c>
      <c r="F596">
        <v>1.6</v>
      </c>
      <c r="G596">
        <v>0</v>
      </c>
      <c r="H596">
        <v>0</v>
      </c>
      <c r="I596">
        <v>283</v>
      </c>
      <c r="J596">
        <v>65.3</v>
      </c>
      <c r="K596">
        <v>-0.53</v>
      </c>
      <c r="L596">
        <v>0</v>
      </c>
      <c r="M596">
        <v>66.55</v>
      </c>
      <c r="N596">
        <v>97.16</v>
      </c>
      <c r="O596">
        <v>30.61</v>
      </c>
      <c r="P596">
        <v>0.315</v>
      </c>
      <c r="Q596">
        <v>0.28999999999999998</v>
      </c>
      <c r="R596">
        <v>7.7100000000000002E-2</v>
      </c>
      <c r="S596">
        <v>4.82</v>
      </c>
      <c r="T596">
        <v>84.41</v>
      </c>
      <c r="U596">
        <v>94.13</v>
      </c>
      <c r="V596">
        <v>403</v>
      </c>
      <c r="Y596">
        <v>0.86</v>
      </c>
      <c r="Z596">
        <v>1.55</v>
      </c>
      <c r="AD596">
        <v>270.60000000000002</v>
      </c>
      <c r="AG596">
        <v>2.4929999999999999</v>
      </c>
      <c r="AH596">
        <v>532.4</v>
      </c>
      <c r="AI596">
        <v>0</v>
      </c>
      <c r="AJ596">
        <v>0</v>
      </c>
      <c r="AK596" t="s">
        <v>56</v>
      </c>
      <c r="AL596" t="s">
        <v>57</v>
      </c>
      <c r="AM596">
        <v>0.15</v>
      </c>
      <c r="AO596">
        <v>42.92</v>
      </c>
      <c r="AP596">
        <v>40.57</v>
      </c>
      <c r="AQ596">
        <v>39.06</v>
      </c>
    </row>
    <row r="597" spans="1:43" x14ac:dyDescent="0.2">
      <c r="B597">
        <v>718</v>
      </c>
      <c r="C597">
        <v>150</v>
      </c>
      <c r="D597" s="1">
        <v>43714</v>
      </c>
      <c r="E597" s="2">
        <v>0.75521990740740741</v>
      </c>
      <c r="F597">
        <v>1.6</v>
      </c>
      <c r="G597">
        <v>0</v>
      </c>
      <c r="H597">
        <v>0</v>
      </c>
      <c r="I597">
        <v>283</v>
      </c>
      <c r="J597">
        <v>64.8</v>
      </c>
      <c r="K597">
        <v>-0.53</v>
      </c>
      <c r="L597">
        <v>0</v>
      </c>
      <c r="M597">
        <v>66.08</v>
      </c>
      <c r="N597">
        <v>96.34</v>
      </c>
      <c r="O597">
        <v>30.26</v>
      </c>
      <c r="P597">
        <v>0.314</v>
      </c>
      <c r="Q597">
        <v>0.30199999999999999</v>
      </c>
      <c r="R597">
        <v>7.7600000000000002E-2</v>
      </c>
      <c r="S597">
        <v>4.8499999999999996</v>
      </c>
      <c r="T597">
        <v>83.94</v>
      </c>
      <c r="U597">
        <v>93.49</v>
      </c>
      <c r="V597">
        <v>403</v>
      </c>
      <c r="Y597">
        <v>0.88</v>
      </c>
      <c r="Z597">
        <v>1.5640000000000001</v>
      </c>
      <c r="AD597">
        <v>266.89999999999998</v>
      </c>
      <c r="AG597">
        <v>2.4830000000000001</v>
      </c>
      <c r="AH597">
        <v>528.70000000000005</v>
      </c>
      <c r="AI597">
        <v>0</v>
      </c>
      <c r="AJ597">
        <v>0</v>
      </c>
      <c r="AK597" t="s">
        <v>56</v>
      </c>
      <c r="AL597" t="s">
        <v>57</v>
      </c>
      <c r="AM597">
        <v>0.17</v>
      </c>
      <c r="AO597">
        <v>42.97</v>
      </c>
      <c r="AP597">
        <v>40.57</v>
      </c>
      <c r="AQ597">
        <v>39.06</v>
      </c>
    </row>
    <row r="598" spans="1:43" x14ac:dyDescent="0.2">
      <c r="B598">
        <v>719</v>
      </c>
      <c r="C598">
        <v>150</v>
      </c>
      <c r="D598" s="1">
        <v>43714</v>
      </c>
      <c r="E598" s="2">
        <v>0.75533564814814813</v>
      </c>
      <c r="F598">
        <v>1.6</v>
      </c>
      <c r="G598">
        <v>0</v>
      </c>
      <c r="H598">
        <v>0</v>
      </c>
      <c r="I598">
        <v>283</v>
      </c>
      <c r="J598">
        <v>64</v>
      </c>
      <c r="K598">
        <v>-0.53</v>
      </c>
      <c r="L598">
        <v>0</v>
      </c>
      <c r="M598">
        <v>65.180000000000007</v>
      </c>
      <c r="N598">
        <v>94.97</v>
      </c>
      <c r="O598">
        <v>29.79</v>
      </c>
      <c r="P598">
        <v>0.314</v>
      </c>
      <c r="Q598">
        <v>0.32200000000000001</v>
      </c>
      <c r="R598">
        <v>7.8299999999999995E-2</v>
      </c>
      <c r="S598">
        <v>4.8899999999999997</v>
      </c>
      <c r="T598">
        <v>82.62</v>
      </c>
      <c r="U598">
        <v>92.6</v>
      </c>
      <c r="V598">
        <v>396</v>
      </c>
      <c r="Y598">
        <v>0.91</v>
      </c>
      <c r="Z598">
        <v>1.5860000000000001</v>
      </c>
      <c r="AD598">
        <v>261.10000000000002</v>
      </c>
      <c r="AG598">
        <v>2.452</v>
      </c>
      <c r="AH598">
        <v>521.4</v>
      </c>
      <c r="AI598">
        <v>0</v>
      </c>
      <c r="AJ598">
        <v>0</v>
      </c>
      <c r="AK598" t="s">
        <v>56</v>
      </c>
      <c r="AL598" t="s">
        <v>57</v>
      </c>
      <c r="AM598">
        <v>0.19</v>
      </c>
      <c r="AO598">
        <v>43.02</v>
      </c>
      <c r="AP598">
        <v>40.57</v>
      </c>
      <c r="AQ598">
        <v>39.11</v>
      </c>
    </row>
    <row r="599" spans="1:43" x14ac:dyDescent="0.2">
      <c r="B599">
        <v>720</v>
      </c>
      <c r="C599">
        <v>150</v>
      </c>
      <c r="D599" s="1">
        <v>43714</v>
      </c>
      <c r="E599" s="2">
        <v>0.75545138888888885</v>
      </c>
      <c r="F599">
        <v>1.6</v>
      </c>
      <c r="G599">
        <v>0</v>
      </c>
      <c r="H599">
        <v>0</v>
      </c>
      <c r="I599">
        <v>283</v>
      </c>
      <c r="J599">
        <v>65</v>
      </c>
      <c r="K599">
        <v>-0.53</v>
      </c>
      <c r="L599">
        <v>0</v>
      </c>
      <c r="M599">
        <v>66.11</v>
      </c>
      <c r="N599">
        <v>96.68</v>
      </c>
      <c r="O599">
        <v>30.58</v>
      </c>
      <c r="P599">
        <v>0.316</v>
      </c>
      <c r="Q599">
        <v>0.308</v>
      </c>
      <c r="R599">
        <v>7.8299999999999995E-2</v>
      </c>
      <c r="S599">
        <v>4.8899999999999997</v>
      </c>
      <c r="T599">
        <v>84.22</v>
      </c>
      <c r="U599">
        <v>93.83</v>
      </c>
      <c r="V599">
        <v>401</v>
      </c>
      <c r="Y599">
        <v>0.87</v>
      </c>
      <c r="Z599">
        <v>1.5580000000000001</v>
      </c>
      <c r="AD599">
        <v>264.7</v>
      </c>
      <c r="AG599">
        <v>2.4660000000000002</v>
      </c>
      <c r="AH599">
        <v>528.9</v>
      </c>
      <c r="AI599">
        <v>0</v>
      </c>
      <c r="AJ599">
        <v>0</v>
      </c>
      <c r="AK599" t="s">
        <v>56</v>
      </c>
      <c r="AL599" t="s">
        <v>57</v>
      </c>
      <c r="AM599">
        <v>0.22</v>
      </c>
      <c r="AO599">
        <v>42.97</v>
      </c>
      <c r="AP599">
        <v>40.57</v>
      </c>
      <c r="AQ599">
        <v>39.06</v>
      </c>
    </row>
    <row r="600" spans="1:43" x14ac:dyDescent="0.2">
      <c r="B600">
        <v>721</v>
      </c>
      <c r="C600">
        <v>150</v>
      </c>
      <c r="D600" s="1">
        <v>43714</v>
      </c>
      <c r="E600" s="2">
        <v>0.75556712962962969</v>
      </c>
      <c r="F600">
        <v>1.6</v>
      </c>
      <c r="G600">
        <v>0</v>
      </c>
      <c r="H600">
        <v>0</v>
      </c>
      <c r="I600">
        <v>283</v>
      </c>
      <c r="J600">
        <v>64.400000000000006</v>
      </c>
      <c r="K600">
        <v>-0.53</v>
      </c>
      <c r="L600">
        <v>0</v>
      </c>
      <c r="M600">
        <v>65.39</v>
      </c>
      <c r="N600">
        <v>95.89</v>
      </c>
      <c r="O600">
        <v>30.5</v>
      </c>
      <c r="P600">
        <v>0.318</v>
      </c>
      <c r="Q600">
        <v>0.30099999999999999</v>
      </c>
      <c r="R600">
        <v>7.6999999999999999E-2</v>
      </c>
      <c r="S600">
        <v>4.8099999999999996</v>
      </c>
      <c r="T600">
        <v>83.21</v>
      </c>
      <c r="U600">
        <v>92.85</v>
      </c>
      <c r="V600">
        <v>404</v>
      </c>
      <c r="Y600">
        <v>0.89</v>
      </c>
      <c r="Z600">
        <v>1.571</v>
      </c>
      <c r="AD600">
        <v>266.10000000000002</v>
      </c>
      <c r="AG600">
        <v>2.4249999999999998</v>
      </c>
      <c r="AH600">
        <v>523.1</v>
      </c>
      <c r="AI600">
        <v>0</v>
      </c>
      <c r="AJ600">
        <v>0</v>
      </c>
      <c r="AK600" t="s">
        <v>56</v>
      </c>
      <c r="AL600" t="s">
        <v>57</v>
      </c>
      <c r="AM600">
        <v>0.17</v>
      </c>
      <c r="AO600">
        <v>43.02</v>
      </c>
      <c r="AP600">
        <v>40.520000000000003</v>
      </c>
      <c r="AQ600">
        <v>39.11</v>
      </c>
    </row>
    <row r="601" spans="1:43" x14ac:dyDescent="0.2">
      <c r="B601">
        <v>722</v>
      </c>
      <c r="C601">
        <v>150</v>
      </c>
      <c r="D601" s="1">
        <v>43714</v>
      </c>
      <c r="E601" s="2">
        <v>0.7556828703703703</v>
      </c>
      <c r="F601">
        <v>1.6</v>
      </c>
      <c r="G601">
        <v>0</v>
      </c>
      <c r="H601">
        <v>0</v>
      </c>
      <c r="I601">
        <v>283</v>
      </c>
      <c r="J601">
        <v>64.5</v>
      </c>
      <c r="K601">
        <v>-0.53</v>
      </c>
      <c r="L601">
        <v>0</v>
      </c>
      <c r="M601">
        <v>65.39</v>
      </c>
      <c r="N601">
        <v>96.16</v>
      </c>
      <c r="O601">
        <v>30.76</v>
      </c>
      <c r="P601">
        <v>0.32</v>
      </c>
      <c r="Q601">
        <v>0.29899999999999999</v>
      </c>
      <c r="R601">
        <v>7.6999999999999999E-2</v>
      </c>
      <c r="S601">
        <v>4.8099999999999996</v>
      </c>
      <c r="T601">
        <v>83.46</v>
      </c>
      <c r="U601">
        <v>93.38</v>
      </c>
      <c r="V601">
        <v>400</v>
      </c>
      <c r="Y601">
        <v>0.88</v>
      </c>
      <c r="Z601">
        <v>1.5669999999999999</v>
      </c>
      <c r="AD601">
        <v>266.39999999999998</v>
      </c>
      <c r="AG601">
        <v>2.4119999999999999</v>
      </c>
      <c r="AH601">
        <v>523.20000000000005</v>
      </c>
      <c r="AI601">
        <v>0</v>
      </c>
      <c r="AJ601">
        <v>0</v>
      </c>
      <c r="AK601" t="s">
        <v>56</v>
      </c>
      <c r="AL601" t="s">
        <v>57</v>
      </c>
      <c r="AM601">
        <v>0.2</v>
      </c>
      <c r="AO601">
        <v>42.97</v>
      </c>
      <c r="AP601">
        <v>40.520000000000003</v>
      </c>
      <c r="AQ601">
        <v>39.06</v>
      </c>
    </row>
    <row r="602" spans="1:43" x14ac:dyDescent="0.2">
      <c r="B602">
        <v>723</v>
      </c>
      <c r="C602">
        <v>150</v>
      </c>
      <c r="D602" s="1">
        <v>43714</v>
      </c>
      <c r="E602" s="2">
        <v>0.75579861111111113</v>
      </c>
      <c r="F602">
        <v>1.6</v>
      </c>
      <c r="G602">
        <v>0</v>
      </c>
      <c r="H602">
        <v>0</v>
      </c>
      <c r="I602">
        <v>283</v>
      </c>
      <c r="J602">
        <v>66.3</v>
      </c>
      <c r="K602">
        <v>-0.53</v>
      </c>
      <c r="L602">
        <v>0</v>
      </c>
      <c r="M602">
        <v>67.650000000000006</v>
      </c>
      <c r="N602">
        <v>99.19</v>
      </c>
      <c r="O602">
        <v>31.54</v>
      </c>
      <c r="P602">
        <v>0.318</v>
      </c>
      <c r="Q602">
        <v>0.314</v>
      </c>
      <c r="R602">
        <v>7.6999999999999999E-2</v>
      </c>
      <c r="S602">
        <v>4.82</v>
      </c>
      <c r="T602">
        <v>86.02</v>
      </c>
      <c r="U602">
        <v>95.6</v>
      </c>
      <c r="V602">
        <v>409</v>
      </c>
      <c r="Y602">
        <v>0.83</v>
      </c>
      <c r="Z602">
        <v>1.5189999999999999</v>
      </c>
      <c r="AD602">
        <v>275.3</v>
      </c>
      <c r="AG602">
        <v>2.5099999999999998</v>
      </c>
      <c r="AH602">
        <v>541.20000000000005</v>
      </c>
      <c r="AI602">
        <v>0</v>
      </c>
      <c r="AJ602">
        <v>0</v>
      </c>
      <c r="AK602" t="s">
        <v>56</v>
      </c>
      <c r="AL602" t="s">
        <v>57</v>
      </c>
      <c r="AM602">
        <v>0.19</v>
      </c>
      <c r="AO602">
        <v>42.97</v>
      </c>
      <c r="AP602">
        <v>40.57</v>
      </c>
      <c r="AQ602">
        <v>39.06</v>
      </c>
    </row>
    <row r="603" spans="1:43" x14ac:dyDescent="0.2">
      <c r="B603">
        <v>724</v>
      </c>
      <c r="C603">
        <v>150</v>
      </c>
      <c r="D603" s="1">
        <v>43714</v>
      </c>
      <c r="E603" s="2">
        <v>0.75591435185185185</v>
      </c>
      <c r="F603">
        <v>1.6</v>
      </c>
      <c r="G603">
        <v>0</v>
      </c>
      <c r="H603">
        <v>0</v>
      </c>
      <c r="I603">
        <v>283</v>
      </c>
      <c r="J603">
        <v>64.2</v>
      </c>
      <c r="K603">
        <v>-0.53</v>
      </c>
      <c r="L603">
        <v>0</v>
      </c>
      <c r="M603">
        <v>65.09</v>
      </c>
      <c r="N603">
        <v>95.66</v>
      </c>
      <c r="O603">
        <v>30.57</v>
      </c>
      <c r="P603">
        <v>0.32</v>
      </c>
      <c r="Q603">
        <v>0.315</v>
      </c>
      <c r="R603">
        <v>7.8E-2</v>
      </c>
      <c r="S603">
        <v>4.88</v>
      </c>
      <c r="T603">
        <v>82.91</v>
      </c>
      <c r="U603">
        <v>92.12</v>
      </c>
      <c r="V603">
        <v>410</v>
      </c>
      <c r="Y603">
        <v>0.89</v>
      </c>
      <c r="Z603">
        <v>1.575</v>
      </c>
      <c r="AD603">
        <v>261.60000000000002</v>
      </c>
      <c r="AG603">
        <v>2.403</v>
      </c>
      <c r="AH603">
        <v>520.70000000000005</v>
      </c>
      <c r="AI603">
        <v>0</v>
      </c>
      <c r="AJ603">
        <v>0</v>
      </c>
      <c r="AK603" t="s">
        <v>56</v>
      </c>
      <c r="AL603" t="s">
        <v>57</v>
      </c>
      <c r="AM603">
        <v>0.17</v>
      </c>
      <c r="AO603">
        <v>43.02</v>
      </c>
      <c r="AP603">
        <v>40.520000000000003</v>
      </c>
      <c r="AQ603">
        <v>39.11</v>
      </c>
    </row>
    <row r="604" spans="1:43" x14ac:dyDescent="0.2">
      <c r="B604">
        <v>725</v>
      </c>
      <c r="C604">
        <v>150</v>
      </c>
      <c r="D604" s="1">
        <v>43714</v>
      </c>
      <c r="E604" s="2">
        <v>0.75603009259259257</v>
      </c>
      <c r="F604">
        <v>1.6</v>
      </c>
      <c r="G604">
        <v>0</v>
      </c>
      <c r="H604">
        <v>0</v>
      </c>
      <c r="I604">
        <v>283</v>
      </c>
      <c r="J604">
        <v>64.900000000000006</v>
      </c>
      <c r="K604">
        <v>-0.53</v>
      </c>
      <c r="L604">
        <v>0</v>
      </c>
      <c r="M604">
        <v>65.78</v>
      </c>
      <c r="N604">
        <v>96.72</v>
      </c>
      <c r="O604">
        <v>30.93</v>
      </c>
      <c r="P604">
        <v>0.32</v>
      </c>
      <c r="Q604">
        <v>0.32400000000000001</v>
      </c>
      <c r="R604">
        <v>7.8299999999999995E-2</v>
      </c>
      <c r="S604">
        <v>4.8899999999999997</v>
      </c>
      <c r="T604">
        <v>83.95</v>
      </c>
      <c r="U604">
        <v>93.84</v>
      </c>
      <c r="V604">
        <v>403</v>
      </c>
      <c r="Y604">
        <v>0.87</v>
      </c>
      <c r="Z604">
        <v>1.5580000000000001</v>
      </c>
      <c r="AD604">
        <v>263.5</v>
      </c>
      <c r="AG604">
        <v>2.427</v>
      </c>
      <c r="AH604">
        <v>526.29999999999995</v>
      </c>
      <c r="AI604">
        <v>0</v>
      </c>
      <c r="AJ604">
        <v>0</v>
      </c>
      <c r="AK604" t="s">
        <v>56</v>
      </c>
      <c r="AL604" t="s">
        <v>57</v>
      </c>
      <c r="AM604">
        <v>0.2</v>
      </c>
      <c r="AO604">
        <v>42.97</v>
      </c>
      <c r="AP604">
        <v>40.57</v>
      </c>
      <c r="AQ604">
        <v>39.159999999999997</v>
      </c>
    </row>
    <row r="605" spans="1:43" x14ac:dyDescent="0.2">
      <c r="D605" s="1"/>
      <c r="E605" s="2"/>
      <c r="M605" s="3">
        <f>AVERAGE(M600:M604)</f>
        <v>65.859999999999985</v>
      </c>
      <c r="P605" s="3">
        <f>AVERAGE(P600:P604)</f>
        <v>0.31920000000000004</v>
      </c>
      <c r="S605" s="3">
        <f>AVERAGE(S600:S604)</f>
        <v>4.8420000000000005</v>
      </c>
    </row>
    <row r="606" spans="1:43" x14ac:dyDescent="0.2">
      <c r="A606" t="s">
        <v>106</v>
      </c>
      <c r="B606">
        <v>726</v>
      </c>
      <c r="C606">
        <v>150</v>
      </c>
      <c r="D606" s="1">
        <v>43714</v>
      </c>
      <c r="E606" s="2">
        <v>0.75697916666666665</v>
      </c>
      <c r="F606">
        <v>1.6</v>
      </c>
      <c r="G606">
        <v>0</v>
      </c>
      <c r="H606">
        <v>0</v>
      </c>
      <c r="I606">
        <v>283</v>
      </c>
      <c r="J606">
        <v>40</v>
      </c>
      <c r="K606">
        <v>-0.53</v>
      </c>
      <c r="L606">
        <v>0</v>
      </c>
      <c r="M606">
        <v>47.04</v>
      </c>
      <c r="N606">
        <v>49.67</v>
      </c>
      <c r="O606">
        <v>2.6309999999999998</v>
      </c>
      <c r="P606">
        <v>5.2999999999999999E-2</v>
      </c>
      <c r="Q606">
        <v>5.5E-2</v>
      </c>
      <c r="R606">
        <v>7.5200000000000003E-2</v>
      </c>
      <c r="S606">
        <v>4.7</v>
      </c>
      <c r="T606">
        <v>49.17</v>
      </c>
      <c r="U606">
        <v>49.86</v>
      </c>
      <c r="V606">
        <v>412</v>
      </c>
      <c r="Y606">
        <v>2.64</v>
      </c>
      <c r="Z606">
        <v>3.0329999999999999</v>
      </c>
      <c r="AD606">
        <v>196.2</v>
      </c>
      <c r="AG606">
        <v>10.48</v>
      </c>
      <c r="AH606">
        <v>376.3</v>
      </c>
      <c r="AI606">
        <v>0</v>
      </c>
      <c r="AJ606">
        <v>0</v>
      </c>
      <c r="AK606" t="s">
        <v>56</v>
      </c>
      <c r="AL606" t="s">
        <v>57</v>
      </c>
      <c r="AM606">
        <v>0.24</v>
      </c>
      <c r="AO606">
        <v>42.97</v>
      </c>
      <c r="AP606">
        <v>40.409999999999997</v>
      </c>
      <c r="AQ606">
        <v>39.06</v>
      </c>
    </row>
    <row r="607" spans="1:43" x14ac:dyDescent="0.2">
      <c r="B607">
        <v>727</v>
      </c>
      <c r="C607">
        <v>150</v>
      </c>
      <c r="D607" s="1">
        <v>43714</v>
      </c>
      <c r="E607" s="2">
        <v>0.7572106481481482</v>
      </c>
      <c r="F607">
        <v>1.6</v>
      </c>
      <c r="G607">
        <v>0</v>
      </c>
      <c r="H607">
        <v>0</v>
      </c>
      <c r="I607">
        <v>283</v>
      </c>
      <c r="J607">
        <v>41.4</v>
      </c>
      <c r="K607">
        <v>-0.53</v>
      </c>
      <c r="L607">
        <v>0</v>
      </c>
      <c r="M607">
        <v>48.9</v>
      </c>
      <c r="N607">
        <v>51.98</v>
      </c>
      <c r="O607">
        <v>3.0830000000000002</v>
      </c>
      <c r="P607">
        <v>5.8999999999999997E-2</v>
      </c>
      <c r="Q607">
        <v>6.2E-2</v>
      </c>
      <c r="R607">
        <v>8.0100000000000005E-2</v>
      </c>
      <c r="S607">
        <v>5.01</v>
      </c>
      <c r="T607">
        <v>51.2</v>
      </c>
      <c r="U607">
        <v>52.32</v>
      </c>
      <c r="V607">
        <v>349</v>
      </c>
      <c r="Y607">
        <v>2.48</v>
      </c>
      <c r="Z607">
        <v>2.8980000000000001</v>
      </c>
      <c r="AD607">
        <v>191.4</v>
      </c>
      <c r="AG607">
        <v>9.73</v>
      </c>
      <c r="AH607">
        <v>391.2</v>
      </c>
      <c r="AI607">
        <v>0</v>
      </c>
      <c r="AJ607">
        <v>0</v>
      </c>
      <c r="AK607" t="s">
        <v>56</v>
      </c>
      <c r="AL607" t="s">
        <v>57</v>
      </c>
      <c r="AM607">
        <v>0.23</v>
      </c>
      <c r="AO607">
        <v>42.92</v>
      </c>
      <c r="AP607">
        <v>40.47</v>
      </c>
      <c r="AQ607">
        <v>39.01</v>
      </c>
    </row>
    <row r="608" spans="1:43" x14ac:dyDescent="0.2">
      <c r="B608">
        <v>728</v>
      </c>
      <c r="C608">
        <v>150</v>
      </c>
      <c r="D608" s="1">
        <v>43714</v>
      </c>
      <c r="E608" s="2">
        <v>0.75732638888888892</v>
      </c>
      <c r="F608">
        <v>1.6</v>
      </c>
      <c r="G608">
        <v>0</v>
      </c>
      <c r="H608">
        <v>0</v>
      </c>
      <c r="I608">
        <v>283</v>
      </c>
      <c r="J608">
        <v>42.3</v>
      </c>
      <c r="K608">
        <v>-0.53</v>
      </c>
      <c r="L608">
        <v>0</v>
      </c>
      <c r="M608">
        <v>50.12</v>
      </c>
      <c r="N608">
        <v>53.42</v>
      </c>
      <c r="O608">
        <v>3.3050000000000002</v>
      </c>
      <c r="P608">
        <v>6.2E-2</v>
      </c>
      <c r="Q608">
        <v>6.4000000000000001E-2</v>
      </c>
      <c r="R608">
        <v>8.1100000000000005E-2</v>
      </c>
      <c r="S608">
        <v>5.07</v>
      </c>
      <c r="T608">
        <v>52.77</v>
      </c>
      <c r="U608">
        <v>53.84</v>
      </c>
      <c r="V608">
        <v>348</v>
      </c>
      <c r="Y608">
        <v>2.39</v>
      </c>
      <c r="Z608">
        <v>2.82</v>
      </c>
      <c r="AD608">
        <v>193.8</v>
      </c>
      <c r="AG608">
        <v>9.5589999999999993</v>
      </c>
      <c r="AH608">
        <v>400.9</v>
      </c>
      <c r="AI608">
        <v>0</v>
      </c>
      <c r="AJ608">
        <v>0</v>
      </c>
      <c r="AK608" t="s">
        <v>56</v>
      </c>
      <c r="AL608" t="s">
        <v>57</v>
      </c>
      <c r="AM608">
        <v>0.28000000000000003</v>
      </c>
      <c r="AO608">
        <v>42.92</v>
      </c>
      <c r="AP608">
        <v>40.47</v>
      </c>
      <c r="AQ608">
        <v>39.06</v>
      </c>
    </row>
    <row r="609" spans="2:43" x14ac:dyDescent="0.2">
      <c r="B609">
        <v>729</v>
      </c>
      <c r="C609">
        <v>150</v>
      </c>
      <c r="D609" s="1">
        <v>43714</v>
      </c>
      <c r="E609" s="2">
        <v>0.75744212962962953</v>
      </c>
      <c r="F609">
        <v>1.6</v>
      </c>
      <c r="G609">
        <v>0</v>
      </c>
      <c r="H609">
        <v>0</v>
      </c>
      <c r="I609">
        <v>283</v>
      </c>
      <c r="J609">
        <v>43</v>
      </c>
      <c r="K609">
        <v>-0.53</v>
      </c>
      <c r="L609">
        <v>0</v>
      </c>
      <c r="M609">
        <v>51.15</v>
      </c>
      <c r="N609">
        <v>54.49</v>
      </c>
      <c r="O609">
        <v>3.3370000000000002</v>
      </c>
      <c r="P609">
        <v>6.0999999999999999E-2</v>
      </c>
      <c r="Q609">
        <v>6.4000000000000001E-2</v>
      </c>
      <c r="R609">
        <v>7.9699999999999993E-2</v>
      </c>
      <c r="S609">
        <v>4.9800000000000004</v>
      </c>
      <c r="T609">
        <v>53.7</v>
      </c>
      <c r="U609">
        <v>54.69</v>
      </c>
      <c r="V609">
        <v>382</v>
      </c>
      <c r="Y609">
        <v>2.3199999999999998</v>
      </c>
      <c r="Z609">
        <v>2.7650000000000001</v>
      </c>
      <c r="AD609">
        <v>201.2</v>
      </c>
      <c r="AG609">
        <v>9.8569999999999993</v>
      </c>
      <c r="AH609">
        <v>409.2</v>
      </c>
      <c r="AI609">
        <v>0</v>
      </c>
      <c r="AJ609">
        <v>0</v>
      </c>
      <c r="AK609" t="s">
        <v>56</v>
      </c>
      <c r="AL609" t="s">
        <v>57</v>
      </c>
      <c r="AM609">
        <v>0.32</v>
      </c>
      <c r="AO609">
        <v>42.92</v>
      </c>
      <c r="AP609">
        <v>40.47</v>
      </c>
      <c r="AQ609">
        <v>39.01</v>
      </c>
    </row>
    <row r="610" spans="2:43" x14ac:dyDescent="0.2">
      <c r="B610">
        <v>730</v>
      </c>
      <c r="C610">
        <v>150</v>
      </c>
      <c r="D610" s="1">
        <v>43714</v>
      </c>
      <c r="E610" s="2">
        <v>0.75755787037037037</v>
      </c>
      <c r="F610">
        <v>1.6</v>
      </c>
      <c r="G610">
        <v>0</v>
      </c>
      <c r="H610">
        <v>0</v>
      </c>
      <c r="I610">
        <v>283</v>
      </c>
      <c r="J610">
        <v>42.2</v>
      </c>
      <c r="K610">
        <v>-0.53</v>
      </c>
      <c r="L610">
        <v>0</v>
      </c>
      <c r="M610">
        <v>49.92</v>
      </c>
      <c r="N610">
        <v>53.31</v>
      </c>
      <c r="O610">
        <v>3.3940000000000001</v>
      </c>
      <c r="P610">
        <v>6.4000000000000001E-2</v>
      </c>
      <c r="Q610">
        <v>6.2E-2</v>
      </c>
      <c r="R610">
        <v>9.0399999999999994E-2</v>
      </c>
      <c r="S610">
        <v>5.65</v>
      </c>
      <c r="T610">
        <v>52.48</v>
      </c>
      <c r="U610">
        <v>53.6</v>
      </c>
      <c r="V610">
        <v>337</v>
      </c>
      <c r="Y610">
        <v>2.4</v>
      </c>
      <c r="Z610">
        <v>2.8260000000000001</v>
      </c>
      <c r="AD610">
        <v>173</v>
      </c>
      <c r="AG610">
        <v>9.2530000000000001</v>
      </c>
      <c r="AH610">
        <v>399.3</v>
      </c>
      <c r="AI610">
        <v>0</v>
      </c>
      <c r="AJ610">
        <v>0</v>
      </c>
      <c r="AK610" t="s">
        <v>56</v>
      </c>
      <c r="AL610" t="s">
        <v>57</v>
      </c>
      <c r="AM610">
        <v>0.28999999999999998</v>
      </c>
      <c r="AO610">
        <v>42.92</v>
      </c>
      <c r="AP610">
        <v>40.47</v>
      </c>
      <c r="AQ610">
        <v>39.06</v>
      </c>
    </row>
    <row r="611" spans="2:43" x14ac:dyDescent="0.2">
      <c r="B611">
        <v>731</v>
      </c>
      <c r="C611">
        <v>150</v>
      </c>
      <c r="D611" s="1">
        <v>43714</v>
      </c>
      <c r="E611" s="2">
        <v>0.75767361111111109</v>
      </c>
      <c r="F611">
        <v>1.6</v>
      </c>
      <c r="G611">
        <v>0</v>
      </c>
      <c r="H611">
        <v>0</v>
      </c>
      <c r="I611">
        <v>283</v>
      </c>
      <c r="J611">
        <v>43.6</v>
      </c>
      <c r="K611">
        <v>-0.53</v>
      </c>
      <c r="L611">
        <v>0</v>
      </c>
      <c r="M611">
        <v>51.91</v>
      </c>
      <c r="N611">
        <v>55.31</v>
      </c>
      <c r="O611">
        <v>3.399</v>
      </c>
      <c r="P611">
        <v>6.0999999999999999E-2</v>
      </c>
      <c r="Q611">
        <v>6.4000000000000001E-2</v>
      </c>
      <c r="R611">
        <v>7.9600000000000004E-2</v>
      </c>
      <c r="S611">
        <v>4.97</v>
      </c>
      <c r="T611">
        <v>54.59</v>
      </c>
      <c r="U611">
        <v>55.33</v>
      </c>
      <c r="V611">
        <v>422</v>
      </c>
      <c r="Y611">
        <v>2.27</v>
      </c>
      <c r="Z611">
        <v>2.7240000000000002</v>
      </c>
      <c r="AD611">
        <v>204.5</v>
      </c>
      <c r="AG611">
        <v>9.9689999999999994</v>
      </c>
      <c r="AH611">
        <v>415.3</v>
      </c>
      <c r="AI611">
        <v>0</v>
      </c>
      <c r="AJ611">
        <v>0</v>
      </c>
      <c r="AK611" t="s">
        <v>56</v>
      </c>
      <c r="AL611" t="s">
        <v>57</v>
      </c>
      <c r="AM611">
        <v>0.23</v>
      </c>
      <c r="AO611">
        <v>42.97</v>
      </c>
      <c r="AP611">
        <v>40.47</v>
      </c>
      <c r="AQ611">
        <v>39.06</v>
      </c>
    </row>
    <row r="612" spans="2:43" x14ac:dyDescent="0.2">
      <c r="B612">
        <v>732</v>
      </c>
      <c r="C612">
        <v>150</v>
      </c>
      <c r="D612" s="1">
        <v>43714</v>
      </c>
      <c r="E612" s="2">
        <v>0.75778935185185192</v>
      </c>
      <c r="F612">
        <v>1.6</v>
      </c>
      <c r="G612">
        <v>0</v>
      </c>
      <c r="H612">
        <v>0</v>
      </c>
      <c r="I612">
        <v>283</v>
      </c>
      <c r="J612">
        <v>45</v>
      </c>
      <c r="K612">
        <v>-0.53</v>
      </c>
      <c r="L612">
        <v>0</v>
      </c>
      <c r="M612">
        <v>53.73</v>
      </c>
      <c r="N612">
        <v>57.56</v>
      </c>
      <c r="O612">
        <v>3.8250000000000002</v>
      </c>
      <c r="P612">
        <v>6.6000000000000003E-2</v>
      </c>
      <c r="Q612">
        <v>6.9000000000000006E-2</v>
      </c>
      <c r="R612">
        <v>8.8700000000000001E-2</v>
      </c>
      <c r="S612">
        <v>5.55</v>
      </c>
      <c r="T612">
        <v>56.71</v>
      </c>
      <c r="U612">
        <v>57.93</v>
      </c>
      <c r="V612">
        <v>348</v>
      </c>
      <c r="Y612">
        <v>2.15</v>
      </c>
      <c r="Z612">
        <v>2.617</v>
      </c>
      <c r="AD612">
        <v>189.8</v>
      </c>
      <c r="AG612">
        <v>9.5410000000000004</v>
      </c>
      <c r="AH612">
        <v>429.8</v>
      </c>
      <c r="AI612">
        <v>0</v>
      </c>
      <c r="AJ612">
        <v>0</v>
      </c>
      <c r="AK612" t="s">
        <v>56</v>
      </c>
      <c r="AL612" t="s">
        <v>57</v>
      </c>
      <c r="AM612">
        <v>0.16</v>
      </c>
      <c r="AO612">
        <v>42.97</v>
      </c>
      <c r="AP612">
        <v>40.520000000000003</v>
      </c>
      <c r="AQ612">
        <v>39.06</v>
      </c>
    </row>
    <row r="613" spans="2:43" x14ac:dyDescent="0.2">
      <c r="B613">
        <v>733</v>
      </c>
      <c r="C613">
        <v>150</v>
      </c>
      <c r="D613" s="1">
        <v>43714</v>
      </c>
      <c r="E613" s="2">
        <v>0.75790509259259264</v>
      </c>
      <c r="F613">
        <v>1.6</v>
      </c>
      <c r="G613">
        <v>0</v>
      </c>
      <c r="H613">
        <v>0</v>
      </c>
      <c r="I613">
        <v>283</v>
      </c>
      <c r="J613">
        <v>44.8</v>
      </c>
      <c r="K613">
        <v>-0.53</v>
      </c>
      <c r="L613">
        <v>0</v>
      </c>
      <c r="M613">
        <v>53.58</v>
      </c>
      <c r="N613">
        <v>57.09</v>
      </c>
      <c r="O613">
        <v>3.5059999999999998</v>
      </c>
      <c r="P613">
        <v>6.0999999999999999E-2</v>
      </c>
      <c r="Q613">
        <v>6.4000000000000001E-2</v>
      </c>
      <c r="R613">
        <v>0.09</v>
      </c>
      <c r="S613">
        <v>5.62</v>
      </c>
      <c r="T613">
        <v>56.31</v>
      </c>
      <c r="U613">
        <v>56.95</v>
      </c>
      <c r="V613">
        <v>417</v>
      </c>
      <c r="Y613">
        <v>2.17</v>
      </c>
      <c r="Z613">
        <v>2.6389999999999998</v>
      </c>
      <c r="AD613">
        <v>186.7</v>
      </c>
      <c r="AG613">
        <v>10.3</v>
      </c>
      <c r="AH613">
        <v>428.7</v>
      </c>
      <c r="AI613">
        <v>0</v>
      </c>
      <c r="AJ613">
        <v>0</v>
      </c>
      <c r="AK613" t="s">
        <v>56</v>
      </c>
      <c r="AL613" t="s">
        <v>57</v>
      </c>
      <c r="AM613">
        <v>0.24</v>
      </c>
      <c r="AO613">
        <v>42.92</v>
      </c>
      <c r="AP613">
        <v>40.520000000000003</v>
      </c>
      <c r="AQ613">
        <v>39.01</v>
      </c>
    </row>
    <row r="614" spans="2:43" x14ac:dyDescent="0.2">
      <c r="B614">
        <v>734</v>
      </c>
      <c r="C614">
        <v>150</v>
      </c>
      <c r="D614" s="1">
        <v>43714</v>
      </c>
      <c r="E614" s="2">
        <v>0.75802083333333325</v>
      </c>
      <c r="F614">
        <v>1.6</v>
      </c>
      <c r="G614">
        <v>0</v>
      </c>
      <c r="H614">
        <v>0</v>
      </c>
      <c r="I614">
        <v>283</v>
      </c>
      <c r="J614">
        <v>45.1</v>
      </c>
      <c r="K614">
        <v>-0.53</v>
      </c>
      <c r="L614">
        <v>0</v>
      </c>
      <c r="M614">
        <v>53.96</v>
      </c>
      <c r="N614">
        <v>57.57</v>
      </c>
      <c r="O614">
        <v>3.6150000000000002</v>
      </c>
      <c r="P614">
        <v>6.3E-2</v>
      </c>
      <c r="Q614">
        <v>6.5000000000000002E-2</v>
      </c>
      <c r="R614">
        <v>8.6099999999999996E-2</v>
      </c>
      <c r="S614">
        <v>5.38</v>
      </c>
      <c r="T614">
        <v>56.88</v>
      </c>
      <c r="U614">
        <v>57.99</v>
      </c>
      <c r="V614">
        <v>366</v>
      </c>
      <c r="Y614">
        <v>2.14</v>
      </c>
      <c r="Z614">
        <v>2.617</v>
      </c>
      <c r="AD614">
        <v>196.4</v>
      </c>
      <c r="AG614">
        <v>10.14</v>
      </c>
      <c r="AH614">
        <v>431.7</v>
      </c>
      <c r="AI614">
        <v>0</v>
      </c>
      <c r="AJ614">
        <v>0</v>
      </c>
      <c r="AK614" t="s">
        <v>56</v>
      </c>
      <c r="AL614" t="s">
        <v>57</v>
      </c>
      <c r="AM614">
        <v>0.17</v>
      </c>
      <c r="AO614">
        <v>42.97</v>
      </c>
      <c r="AP614">
        <v>40.520000000000003</v>
      </c>
      <c r="AQ614">
        <v>39.06</v>
      </c>
    </row>
    <row r="615" spans="2:43" x14ac:dyDescent="0.2">
      <c r="B615">
        <v>735</v>
      </c>
      <c r="C615">
        <v>150</v>
      </c>
      <c r="D615" s="1">
        <v>43714</v>
      </c>
      <c r="E615" s="2">
        <v>0.75813657407407409</v>
      </c>
      <c r="F615">
        <v>1.6</v>
      </c>
      <c r="G615">
        <v>0</v>
      </c>
      <c r="H615">
        <v>0</v>
      </c>
      <c r="I615">
        <v>283</v>
      </c>
      <c r="J615">
        <v>45.5</v>
      </c>
      <c r="K615">
        <v>-0.53</v>
      </c>
      <c r="L615">
        <v>0</v>
      </c>
      <c r="M615">
        <v>54.57</v>
      </c>
      <c r="N615">
        <v>58.18</v>
      </c>
      <c r="O615">
        <v>3.61</v>
      </c>
      <c r="P615">
        <v>6.2E-2</v>
      </c>
      <c r="Q615">
        <v>6.5000000000000002E-2</v>
      </c>
      <c r="R615">
        <v>8.6800000000000002E-2</v>
      </c>
      <c r="S615">
        <v>5.42</v>
      </c>
      <c r="T615">
        <v>57.48</v>
      </c>
      <c r="U615">
        <v>58.83</v>
      </c>
      <c r="V615">
        <v>326</v>
      </c>
      <c r="Y615">
        <v>2.11</v>
      </c>
      <c r="Z615">
        <v>2.589</v>
      </c>
      <c r="AD615">
        <v>197.2</v>
      </c>
      <c r="AG615">
        <v>10.38</v>
      </c>
      <c r="AH615">
        <v>436.6</v>
      </c>
      <c r="AI615">
        <v>0</v>
      </c>
      <c r="AJ615">
        <v>0</v>
      </c>
      <c r="AK615" t="s">
        <v>56</v>
      </c>
      <c r="AL615" t="s">
        <v>57</v>
      </c>
      <c r="AM615">
        <v>0.23</v>
      </c>
      <c r="AO615">
        <v>42.97</v>
      </c>
      <c r="AP615">
        <v>40.520000000000003</v>
      </c>
      <c r="AQ615">
        <v>39.06</v>
      </c>
    </row>
    <row r="616" spans="2:43" x14ac:dyDescent="0.2">
      <c r="B616">
        <v>736</v>
      </c>
      <c r="C616">
        <v>150</v>
      </c>
      <c r="D616" s="1">
        <v>43714</v>
      </c>
      <c r="E616" s="2">
        <v>0.75825231481481481</v>
      </c>
      <c r="F616">
        <v>1.6</v>
      </c>
      <c r="G616">
        <v>0</v>
      </c>
      <c r="H616">
        <v>0</v>
      </c>
      <c r="I616">
        <v>283</v>
      </c>
      <c r="J616">
        <v>45.6</v>
      </c>
      <c r="K616">
        <v>-0.53</v>
      </c>
      <c r="L616">
        <v>0</v>
      </c>
      <c r="M616">
        <v>54.56</v>
      </c>
      <c r="N616">
        <v>58.3</v>
      </c>
      <c r="O616">
        <v>3.7490000000000001</v>
      </c>
      <c r="P616">
        <v>6.4000000000000001E-2</v>
      </c>
      <c r="Q616">
        <v>6.7000000000000004E-2</v>
      </c>
      <c r="R616">
        <v>8.6099999999999996E-2</v>
      </c>
      <c r="S616">
        <v>5.38</v>
      </c>
      <c r="T616">
        <v>57.43</v>
      </c>
      <c r="U616">
        <v>58.83</v>
      </c>
      <c r="V616">
        <v>352</v>
      </c>
      <c r="Y616">
        <v>2.1</v>
      </c>
      <c r="Z616">
        <v>2.5840000000000001</v>
      </c>
      <c r="AD616">
        <v>198.7</v>
      </c>
      <c r="AG616">
        <v>10.01</v>
      </c>
      <c r="AH616">
        <v>436.4</v>
      </c>
      <c r="AI616">
        <v>0</v>
      </c>
      <c r="AJ616">
        <v>0</v>
      </c>
      <c r="AK616" t="s">
        <v>56</v>
      </c>
      <c r="AL616" t="s">
        <v>57</v>
      </c>
      <c r="AM616">
        <v>0.17</v>
      </c>
      <c r="AO616">
        <v>42.92</v>
      </c>
      <c r="AP616">
        <v>40.47</v>
      </c>
      <c r="AQ616">
        <v>39.06</v>
      </c>
    </row>
    <row r="617" spans="2:43" x14ac:dyDescent="0.2">
      <c r="B617">
        <v>737</v>
      </c>
      <c r="C617">
        <v>150</v>
      </c>
      <c r="D617" s="1">
        <v>43714</v>
      </c>
      <c r="E617" s="2">
        <v>0.75836805555555553</v>
      </c>
      <c r="F617">
        <v>1.6</v>
      </c>
      <c r="G617">
        <v>0</v>
      </c>
      <c r="H617">
        <v>0</v>
      </c>
      <c r="I617">
        <v>283</v>
      </c>
      <c r="J617">
        <v>46.5</v>
      </c>
      <c r="K617">
        <v>-0.53</v>
      </c>
      <c r="L617">
        <v>0</v>
      </c>
      <c r="M617">
        <v>56.17</v>
      </c>
      <c r="N617">
        <v>59.9</v>
      </c>
      <c r="O617">
        <v>3.7280000000000002</v>
      </c>
      <c r="P617">
        <v>6.2E-2</v>
      </c>
      <c r="Q617">
        <v>6.5000000000000002E-2</v>
      </c>
      <c r="R617">
        <v>8.0299999999999996E-2</v>
      </c>
      <c r="S617">
        <v>5.0199999999999996</v>
      </c>
      <c r="T617">
        <v>58.87</v>
      </c>
      <c r="U617">
        <v>59.73</v>
      </c>
      <c r="V617">
        <v>442</v>
      </c>
      <c r="Y617">
        <v>2.02</v>
      </c>
      <c r="Z617">
        <v>2.5150000000000001</v>
      </c>
      <c r="AD617">
        <v>219.3</v>
      </c>
      <c r="AG617">
        <v>10.65</v>
      </c>
      <c r="AH617">
        <v>449.4</v>
      </c>
      <c r="AI617">
        <v>0</v>
      </c>
      <c r="AJ617">
        <v>0</v>
      </c>
      <c r="AK617" t="s">
        <v>56</v>
      </c>
      <c r="AL617" t="s">
        <v>57</v>
      </c>
      <c r="AM617">
        <v>0.23</v>
      </c>
      <c r="AO617">
        <v>42.92</v>
      </c>
      <c r="AP617">
        <v>40.520000000000003</v>
      </c>
      <c r="AQ617">
        <v>39.01</v>
      </c>
    </row>
    <row r="618" spans="2:43" x14ac:dyDescent="0.2">
      <c r="B618">
        <v>738</v>
      </c>
      <c r="C618">
        <v>150</v>
      </c>
      <c r="D618" s="1">
        <v>43714</v>
      </c>
      <c r="E618" s="2">
        <v>0.75848379629629636</v>
      </c>
      <c r="F618">
        <v>1.6</v>
      </c>
      <c r="G618">
        <v>0</v>
      </c>
      <c r="H618">
        <v>0</v>
      </c>
      <c r="I618">
        <v>283</v>
      </c>
      <c r="J618">
        <v>46.1</v>
      </c>
      <c r="K618">
        <v>-0.53</v>
      </c>
      <c r="L618">
        <v>0</v>
      </c>
      <c r="M618">
        <v>55.57</v>
      </c>
      <c r="N618">
        <v>59.21</v>
      </c>
      <c r="O618">
        <v>3.6459999999999999</v>
      </c>
      <c r="P618">
        <v>6.2E-2</v>
      </c>
      <c r="Q618">
        <v>6.4000000000000001E-2</v>
      </c>
      <c r="R618">
        <v>8.5999999999999993E-2</v>
      </c>
      <c r="S618">
        <v>5.37</v>
      </c>
      <c r="T618">
        <v>58.31</v>
      </c>
      <c r="U618">
        <v>59.37</v>
      </c>
      <c r="V618">
        <v>390</v>
      </c>
      <c r="Y618">
        <v>2.06</v>
      </c>
      <c r="Z618">
        <v>2.544</v>
      </c>
      <c r="AD618">
        <v>202.6</v>
      </c>
      <c r="AG618">
        <v>10.65</v>
      </c>
      <c r="AH618">
        <v>444.5</v>
      </c>
      <c r="AI618">
        <v>0</v>
      </c>
      <c r="AJ618">
        <v>0</v>
      </c>
      <c r="AK618" t="s">
        <v>56</v>
      </c>
      <c r="AL618" t="s">
        <v>57</v>
      </c>
      <c r="AM618">
        <v>0.21</v>
      </c>
      <c r="AO618">
        <v>42.97</v>
      </c>
      <c r="AP618">
        <v>40.520000000000003</v>
      </c>
      <c r="AQ618">
        <v>39.11</v>
      </c>
    </row>
    <row r="619" spans="2:43" x14ac:dyDescent="0.2">
      <c r="B619">
        <v>739</v>
      </c>
      <c r="C619">
        <v>150</v>
      </c>
      <c r="D619" s="1">
        <v>43714</v>
      </c>
      <c r="E619" s="2">
        <v>0.75859953703703698</v>
      </c>
      <c r="F619">
        <v>1.6</v>
      </c>
      <c r="G619">
        <v>0</v>
      </c>
      <c r="H619">
        <v>0</v>
      </c>
      <c r="I619">
        <v>283</v>
      </c>
      <c r="J619">
        <v>46.3</v>
      </c>
      <c r="K619">
        <v>-0.53</v>
      </c>
      <c r="L619">
        <v>0</v>
      </c>
      <c r="M619">
        <v>55.61</v>
      </c>
      <c r="N619">
        <v>59.45</v>
      </c>
      <c r="O619">
        <v>3.8450000000000002</v>
      </c>
      <c r="P619">
        <v>6.5000000000000002E-2</v>
      </c>
      <c r="Q619">
        <v>6.7000000000000004E-2</v>
      </c>
      <c r="R619">
        <v>8.5500000000000007E-2</v>
      </c>
      <c r="S619">
        <v>5.34</v>
      </c>
      <c r="T619">
        <v>58.7</v>
      </c>
      <c r="U619">
        <v>59.85</v>
      </c>
      <c r="V619">
        <v>359</v>
      </c>
      <c r="Y619">
        <v>2.0499999999999998</v>
      </c>
      <c r="Z619">
        <v>2.5339999999999998</v>
      </c>
      <c r="AD619">
        <v>204</v>
      </c>
      <c r="AG619">
        <v>10.15</v>
      </c>
      <c r="AH619">
        <v>444.9</v>
      </c>
      <c r="AI619">
        <v>0</v>
      </c>
      <c r="AJ619">
        <v>0</v>
      </c>
      <c r="AK619" t="s">
        <v>56</v>
      </c>
      <c r="AL619" t="s">
        <v>57</v>
      </c>
      <c r="AM619">
        <v>0.17</v>
      </c>
      <c r="AO619">
        <v>42.97</v>
      </c>
      <c r="AP619">
        <v>40.520000000000003</v>
      </c>
      <c r="AQ619">
        <v>39.06</v>
      </c>
    </row>
    <row r="620" spans="2:43" x14ac:dyDescent="0.2">
      <c r="B620">
        <v>740</v>
      </c>
      <c r="C620">
        <v>150</v>
      </c>
      <c r="D620" s="1">
        <v>43714</v>
      </c>
      <c r="E620" s="2">
        <v>0.75871527777777781</v>
      </c>
      <c r="F620">
        <v>1.6</v>
      </c>
      <c r="G620">
        <v>0</v>
      </c>
      <c r="H620">
        <v>0</v>
      </c>
      <c r="I620">
        <v>283</v>
      </c>
      <c r="J620">
        <v>46.7</v>
      </c>
      <c r="K620">
        <v>-0.53</v>
      </c>
      <c r="L620">
        <v>0</v>
      </c>
      <c r="M620">
        <v>56.19</v>
      </c>
      <c r="N620">
        <v>60.31</v>
      </c>
      <c r="O620">
        <v>4.1189999999999998</v>
      </c>
      <c r="P620">
        <v>6.8000000000000005E-2</v>
      </c>
      <c r="Q620">
        <v>6.7000000000000004E-2</v>
      </c>
      <c r="R620">
        <v>8.8200000000000001E-2</v>
      </c>
      <c r="S620">
        <v>5.51</v>
      </c>
      <c r="T620">
        <v>59.25</v>
      </c>
      <c r="U620">
        <v>60.2</v>
      </c>
      <c r="V620">
        <v>390</v>
      </c>
      <c r="Y620">
        <v>2</v>
      </c>
      <c r="Z620">
        <v>2.4980000000000002</v>
      </c>
      <c r="AD620">
        <v>199.7</v>
      </c>
      <c r="AG620">
        <v>9.7070000000000007</v>
      </c>
      <c r="AH620">
        <v>449.5</v>
      </c>
      <c r="AI620">
        <v>0</v>
      </c>
      <c r="AJ620">
        <v>0</v>
      </c>
      <c r="AK620" t="s">
        <v>56</v>
      </c>
      <c r="AL620" t="s">
        <v>57</v>
      </c>
      <c r="AM620">
        <v>0.25</v>
      </c>
      <c r="AO620">
        <v>42.97</v>
      </c>
      <c r="AP620">
        <v>40.520000000000003</v>
      </c>
      <c r="AQ620">
        <v>39.06</v>
      </c>
    </row>
    <row r="621" spans="2:43" x14ac:dyDescent="0.2">
      <c r="B621">
        <v>741</v>
      </c>
      <c r="C621">
        <v>150</v>
      </c>
      <c r="D621" s="1">
        <v>43714</v>
      </c>
      <c r="E621" s="2">
        <v>0.75883101851851853</v>
      </c>
      <c r="F621">
        <v>1.6</v>
      </c>
      <c r="G621">
        <v>0</v>
      </c>
      <c r="H621">
        <v>0</v>
      </c>
      <c r="I621">
        <v>283</v>
      </c>
      <c r="J621">
        <v>47.8</v>
      </c>
      <c r="K621">
        <v>-0.53</v>
      </c>
      <c r="L621">
        <v>0</v>
      </c>
      <c r="M621">
        <v>57.61</v>
      </c>
      <c r="N621">
        <v>61.88</v>
      </c>
      <c r="O621">
        <v>4.2670000000000003</v>
      </c>
      <c r="P621">
        <v>6.9000000000000006E-2</v>
      </c>
      <c r="Q621">
        <v>6.8000000000000005E-2</v>
      </c>
      <c r="R621">
        <v>9.7000000000000003E-2</v>
      </c>
      <c r="S621">
        <v>6.06</v>
      </c>
      <c r="T621">
        <v>60.87</v>
      </c>
      <c r="U621">
        <v>62.08</v>
      </c>
      <c r="V621">
        <v>336</v>
      </c>
      <c r="Y621">
        <v>1.93</v>
      </c>
      <c r="Z621">
        <v>2.4350000000000001</v>
      </c>
      <c r="AD621">
        <v>186.2</v>
      </c>
      <c r="AG621">
        <v>9.859</v>
      </c>
      <c r="AH621">
        <v>460.9</v>
      </c>
      <c r="AI621">
        <v>0</v>
      </c>
      <c r="AJ621">
        <v>0</v>
      </c>
      <c r="AK621" t="s">
        <v>56</v>
      </c>
      <c r="AL621" t="s">
        <v>57</v>
      </c>
      <c r="AM621">
        <v>0.25</v>
      </c>
      <c r="AO621">
        <v>42.97</v>
      </c>
      <c r="AP621">
        <v>40.57</v>
      </c>
      <c r="AQ621">
        <v>39.06</v>
      </c>
    </row>
    <row r="622" spans="2:43" x14ac:dyDescent="0.2">
      <c r="B622">
        <v>742</v>
      </c>
      <c r="C622">
        <v>150</v>
      </c>
      <c r="D622" s="1">
        <v>43714</v>
      </c>
      <c r="E622" s="2">
        <v>0.75894675925925925</v>
      </c>
      <c r="F622">
        <v>1.6</v>
      </c>
      <c r="G622">
        <v>0</v>
      </c>
      <c r="H622">
        <v>0</v>
      </c>
      <c r="I622">
        <v>283</v>
      </c>
      <c r="J622">
        <v>46.9</v>
      </c>
      <c r="K622">
        <v>-0.53</v>
      </c>
      <c r="L622">
        <v>0</v>
      </c>
      <c r="M622">
        <v>56.45</v>
      </c>
      <c r="N622">
        <v>60.38</v>
      </c>
      <c r="O622">
        <v>3.93</v>
      </c>
      <c r="P622">
        <v>6.5000000000000002E-2</v>
      </c>
      <c r="Q622">
        <v>6.8000000000000005E-2</v>
      </c>
      <c r="R622">
        <v>9.0499999999999997E-2</v>
      </c>
      <c r="S622">
        <v>5.66</v>
      </c>
      <c r="T622">
        <v>59.46</v>
      </c>
      <c r="U622">
        <v>60.51</v>
      </c>
      <c r="V622">
        <v>378</v>
      </c>
      <c r="Y622">
        <v>2</v>
      </c>
      <c r="Z622">
        <v>2.4950000000000001</v>
      </c>
      <c r="AD622">
        <v>195.5</v>
      </c>
      <c r="AG622">
        <v>10.23</v>
      </c>
      <c r="AH622">
        <v>451.6</v>
      </c>
      <c r="AI622">
        <v>0</v>
      </c>
      <c r="AJ622">
        <v>0</v>
      </c>
      <c r="AK622" t="s">
        <v>56</v>
      </c>
      <c r="AL622" t="s">
        <v>57</v>
      </c>
      <c r="AM622">
        <v>0.22</v>
      </c>
      <c r="AO622">
        <v>42.97</v>
      </c>
      <c r="AP622">
        <v>40.57</v>
      </c>
      <c r="AQ622">
        <v>39.06</v>
      </c>
    </row>
    <row r="623" spans="2:43" x14ac:dyDescent="0.2">
      <c r="B623">
        <v>743</v>
      </c>
      <c r="C623">
        <v>150</v>
      </c>
      <c r="D623" s="1">
        <v>43714</v>
      </c>
      <c r="E623" s="2">
        <v>0.75906250000000008</v>
      </c>
      <c r="F623">
        <v>1.6</v>
      </c>
      <c r="G623">
        <v>0</v>
      </c>
      <c r="H623">
        <v>0</v>
      </c>
      <c r="I623">
        <v>283</v>
      </c>
      <c r="J623">
        <v>47.8</v>
      </c>
      <c r="K623">
        <v>-0.53</v>
      </c>
      <c r="L623">
        <v>0</v>
      </c>
      <c r="M623">
        <v>57.9</v>
      </c>
      <c r="N623">
        <v>62.07</v>
      </c>
      <c r="O623">
        <v>4.1719999999999997</v>
      </c>
      <c r="P623">
        <v>6.7000000000000004E-2</v>
      </c>
      <c r="Q623">
        <v>6.6000000000000003E-2</v>
      </c>
      <c r="R623">
        <v>8.9899999999999994E-2</v>
      </c>
      <c r="S623">
        <v>5.62</v>
      </c>
      <c r="T623">
        <v>61.08</v>
      </c>
      <c r="U623">
        <v>62.47</v>
      </c>
      <c r="V623">
        <v>332</v>
      </c>
      <c r="Y623">
        <v>1.92</v>
      </c>
      <c r="Z623">
        <v>2.427</v>
      </c>
      <c r="AD623">
        <v>201.9</v>
      </c>
      <c r="AG623">
        <v>10.16</v>
      </c>
      <c r="AH623">
        <v>463.2</v>
      </c>
      <c r="AI623">
        <v>0</v>
      </c>
      <c r="AJ623">
        <v>0</v>
      </c>
      <c r="AK623" t="s">
        <v>56</v>
      </c>
      <c r="AL623" t="s">
        <v>57</v>
      </c>
      <c r="AM623">
        <v>0.24</v>
      </c>
      <c r="AO623">
        <v>42.97</v>
      </c>
      <c r="AP623">
        <v>40.57</v>
      </c>
      <c r="AQ623">
        <v>39.11</v>
      </c>
    </row>
    <row r="624" spans="2:43" x14ac:dyDescent="0.2">
      <c r="B624">
        <v>744</v>
      </c>
      <c r="C624">
        <v>150</v>
      </c>
      <c r="D624" s="1">
        <v>43714</v>
      </c>
      <c r="E624" s="2">
        <v>0.7591782407407407</v>
      </c>
      <c r="F624">
        <v>1.6</v>
      </c>
      <c r="G624">
        <v>0</v>
      </c>
      <c r="H624">
        <v>0</v>
      </c>
      <c r="I624">
        <v>283</v>
      </c>
      <c r="J624">
        <v>46.9</v>
      </c>
      <c r="K624">
        <v>-0.53</v>
      </c>
      <c r="L624">
        <v>0</v>
      </c>
      <c r="M624">
        <v>56.46</v>
      </c>
      <c r="N624">
        <v>60.51</v>
      </c>
      <c r="O624">
        <v>4.048</v>
      </c>
      <c r="P624">
        <v>6.7000000000000004E-2</v>
      </c>
      <c r="Q624">
        <v>6.6000000000000003E-2</v>
      </c>
      <c r="R624">
        <v>8.7099999999999997E-2</v>
      </c>
      <c r="S624">
        <v>5.44</v>
      </c>
      <c r="T624">
        <v>59.39</v>
      </c>
      <c r="U624">
        <v>60.86</v>
      </c>
      <c r="V624">
        <v>349</v>
      </c>
      <c r="Y624">
        <v>1.99</v>
      </c>
      <c r="Z624">
        <v>2.4900000000000002</v>
      </c>
      <c r="AD624">
        <v>203.3</v>
      </c>
      <c r="AG624">
        <v>9.9600000000000009</v>
      </c>
      <c r="AH624">
        <v>451.7</v>
      </c>
      <c r="AI624">
        <v>0</v>
      </c>
      <c r="AJ624">
        <v>0</v>
      </c>
      <c r="AK624" t="s">
        <v>56</v>
      </c>
      <c r="AL624" t="s">
        <v>57</v>
      </c>
      <c r="AM624">
        <v>0.16</v>
      </c>
      <c r="AO624">
        <v>42.97</v>
      </c>
      <c r="AP624">
        <v>40.57</v>
      </c>
      <c r="AQ624">
        <v>39.06</v>
      </c>
    </row>
    <row r="625" spans="2:43" x14ac:dyDescent="0.2">
      <c r="B625">
        <v>745</v>
      </c>
      <c r="C625">
        <v>150</v>
      </c>
      <c r="D625" s="1">
        <v>43714</v>
      </c>
      <c r="E625" s="2">
        <v>0.75929398148148142</v>
      </c>
      <c r="F625">
        <v>1.6</v>
      </c>
      <c r="G625">
        <v>0</v>
      </c>
      <c r="H625">
        <v>0</v>
      </c>
      <c r="I625">
        <v>283</v>
      </c>
      <c r="J625">
        <v>47.9</v>
      </c>
      <c r="K625">
        <v>-0.53</v>
      </c>
      <c r="L625">
        <v>0</v>
      </c>
      <c r="M625">
        <v>57.68</v>
      </c>
      <c r="N625">
        <v>61.81</v>
      </c>
      <c r="O625">
        <v>4.1310000000000002</v>
      </c>
      <c r="P625">
        <v>6.7000000000000004E-2</v>
      </c>
      <c r="Q625">
        <v>7.0000000000000007E-2</v>
      </c>
      <c r="R625">
        <v>9.4299999999999995E-2</v>
      </c>
      <c r="S625">
        <v>5.9</v>
      </c>
      <c r="T625">
        <v>61.06</v>
      </c>
      <c r="U625">
        <v>62.27</v>
      </c>
      <c r="V625">
        <v>340</v>
      </c>
      <c r="Y625">
        <v>1.93</v>
      </c>
      <c r="Z625">
        <v>2.4369999999999998</v>
      </c>
      <c r="AD625">
        <v>191.7</v>
      </c>
      <c r="AG625">
        <v>10.18</v>
      </c>
      <c r="AH625">
        <v>461.5</v>
      </c>
      <c r="AI625">
        <v>0</v>
      </c>
      <c r="AJ625">
        <v>0</v>
      </c>
      <c r="AK625" t="s">
        <v>56</v>
      </c>
      <c r="AL625" t="s">
        <v>57</v>
      </c>
      <c r="AM625">
        <v>0.28000000000000003</v>
      </c>
      <c r="AO625">
        <v>42.97</v>
      </c>
      <c r="AP625">
        <v>40.520000000000003</v>
      </c>
      <c r="AQ625">
        <v>39.01</v>
      </c>
    </row>
    <row r="626" spans="2:43" x14ac:dyDescent="0.2">
      <c r="B626">
        <v>746</v>
      </c>
      <c r="C626">
        <v>150</v>
      </c>
      <c r="D626" s="1">
        <v>43714</v>
      </c>
      <c r="E626" s="2">
        <v>0.75940972222222225</v>
      </c>
      <c r="F626">
        <v>1.6</v>
      </c>
      <c r="G626">
        <v>0</v>
      </c>
      <c r="H626">
        <v>0</v>
      </c>
      <c r="I626">
        <v>283</v>
      </c>
      <c r="J626">
        <v>48.3</v>
      </c>
      <c r="K626">
        <v>-0.53</v>
      </c>
      <c r="L626">
        <v>0</v>
      </c>
      <c r="M626">
        <v>58.5</v>
      </c>
      <c r="N626">
        <v>62.56</v>
      </c>
      <c r="O626">
        <v>4.0570000000000004</v>
      </c>
      <c r="P626">
        <v>6.5000000000000002E-2</v>
      </c>
      <c r="Q626">
        <v>6.7000000000000004E-2</v>
      </c>
      <c r="R626">
        <v>8.6800000000000002E-2</v>
      </c>
      <c r="S626">
        <v>5.42</v>
      </c>
      <c r="T626">
        <v>61.61</v>
      </c>
      <c r="U626">
        <v>62.66</v>
      </c>
      <c r="V626">
        <v>390</v>
      </c>
      <c r="Y626">
        <v>1.89</v>
      </c>
      <c r="Z626">
        <v>2.4079999999999999</v>
      </c>
      <c r="AD626">
        <v>211.4</v>
      </c>
      <c r="AG626">
        <v>10.64</v>
      </c>
      <c r="AH626">
        <v>468</v>
      </c>
      <c r="AI626">
        <v>0</v>
      </c>
      <c r="AJ626">
        <v>0</v>
      </c>
      <c r="AK626" t="s">
        <v>56</v>
      </c>
      <c r="AL626" t="s">
        <v>57</v>
      </c>
      <c r="AM626">
        <v>0.27</v>
      </c>
      <c r="AO626">
        <v>42.97</v>
      </c>
      <c r="AP626">
        <v>40.57</v>
      </c>
      <c r="AQ626">
        <v>39.06</v>
      </c>
    </row>
    <row r="627" spans="2:43" x14ac:dyDescent="0.2">
      <c r="B627">
        <v>747</v>
      </c>
      <c r="C627">
        <v>150</v>
      </c>
      <c r="D627" s="1">
        <v>43714</v>
      </c>
      <c r="E627" s="2">
        <v>0.75952546296296297</v>
      </c>
      <c r="F627">
        <v>1.6</v>
      </c>
      <c r="G627">
        <v>0</v>
      </c>
      <c r="H627">
        <v>0</v>
      </c>
      <c r="I627">
        <v>283</v>
      </c>
      <c r="J627">
        <v>47.9</v>
      </c>
      <c r="K627">
        <v>-0.53</v>
      </c>
      <c r="L627">
        <v>0</v>
      </c>
      <c r="M627">
        <v>57.7</v>
      </c>
      <c r="N627">
        <v>62.14</v>
      </c>
      <c r="O627">
        <v>4.4340000000000002</v>
      </c>
      <c r="P627">
        <v>7.0999999999999994E-2</v>
      </c>
      <c r="Q627">
        <v>7.0000000000000007E-2</v>
      </c>
      <c r="R627">
        <v>9.4899999999999998E-2</v>
      </c>
      <c r="S627">
        <v>5.93</v>
      </c>
      <c r="T627">
        <v>61.05</v>
      </c>
      <c r="U627">
        <v>62.05</v>
      </c>
      <c r="V627">
        <v>348</v>
      </c>
      <c r="Y627">
        <v>1.91</v>
      </c>
      <c r="Z627">
        <v>2.4239999999999999</v>
      </c>
      <c r="AD627">
        <v>190.5</v>
      </c>
      <c r="AG627">
        <v>9.5419999999999998</v>
      </c>
      <c r="AH627">
        <v>461.6</v>
      </c>
      <c r="AI627">
        <v>0</v>
      </c>
      <c r="AJ627">
        <v>0</v>
      </c>
      <c r="AK627" t="s">
        <v>56</v>
      </c>
      <c r="AL627" t="s">
        <v>57</v>
      </c>
      <c r="AM627">
        <v>0.24</v>
      </c>
      <c r="AO627">
        <v>42.97</v>
      </c>
      <c r="AP627">
        <v>40.520000000000003</v>
      </c>
      <c r="AQ627">
        <v>39.11</v>
      </c>
    </row>
    <row r="628" spans="2:43" x14ac:dyDescent="0.2">
      <c r="B628">
        <v>748</v>
      </c>
      <c r="C628">
        <v>150</v>
      </c>
      <c r="D628" s="1">
        <v>43714</v>
      </c>
      <c r="E628" s="2">
        <v>0.7596412037037038</v>
      </c>
      <c r="F628">
        <v>1.6</v>
      </c>
      <c r="G628">
        <v>0</v>
      </c>
      <c r="H628">
        <v>0</v>
      </c>
      <c r="I628">
        <v>283</v>
      </c>
      <c r="J628">
        <v>48.2</v>
      </c>
      <c r="K628">
        <v>-0.53</v>
      </c>
      <c r="L628">
        <v>0</v>
      </c>
      <c r="M628">
        <v>58.29</v>
      </c>
      <c r="N628">
        <v>62.65</v>
      </c>
      <c r="O628">
        <v>4.3609999999999998</v>
      </c>
      <c r="P628">
        <v>7.0000000000000007E-2</v>
      </c>
      <c r="Q628">
        <v>6.9000000000000006E-2</v>
      </c>
      <c r="R628">
        <v>9.1300000000000006E-2</v>
      </c>
      <c r="S628">
        <v>5.71</v>
      </c>
      <c r="T628">
        <v>61.63</v>
      </c>
      <c r="U628">
        <v>62.51</v>
      </c>
      <c r="V628">
        <v>379</v>
      </c>
      <c r="Y628">
        <v>1.89</v>
      </c>
      <c r="Z628">
        <v>2.4039999999999999</v>
      </c>
      <c r="AD628">
        <v>200.2</v>
      </c>
      <c r="AG628">
        <v>9.8829999999999991</v>
      </c>
      <c r="AH628">
        <v>466.3</v>
      </c>
      <c r="AI628">
        <v>0</v>
      </c>
      <c r="AJ628">
        <v>0</v>
      </c>
      <c r="AK628" t="s">
        <v>56</v>
      </c>
      <c r="AL628" t="s">
        <v>57</v>
      </c>
      <c r="AM628">
        <v>0.19</v>
      </c>
      <c r="AO628">
        <v>42.97</v>
      </c>
      <c r="AP628">
        <v>40.57</v>
      </c>
      <c r="AQ628">
        <v>39.06</v>
      </c>
    </row>
    <row r="629" spans="2:43" x14ac:dyDescent="0.2">
      <c r="B629">
        <v>749</v>
      </c>
      <c r="C629">
        <v>150</v>
      </c>
      <c r="D629" s="1">
        <v>43714</v>
      </c>
      <c r="E629" s="2">
        <v>0.75975694444444442</v>
      </c>
      <c r="F629">
        <v>1.6</v>
      </c>
      <c r="G629">
        <v>0</v>
      </c>
      <c r="H629">
        <v>0</v>
      </c>
      <c r="I629">
        <v>283</v>
      </c>
      <c r="J629">
        <v>49.8</v>
      </c>
      <c r="K629">
        <v>-0.53</v>
      </c>
      <c r="L629">
        <v>0</v>
      </c>
      <c r="M629">
        <v>60.71</v>
      </c>
      <c r="N629">
        <v>64.95</v>
      </c>
      <c r="O629">
        <v>4.2380000000000004</v>
      </c>
      <c r="P629">
        <v>6.5000000000000002E-2</v>
      </c>
      <c r="Q629">
        <v>6.8000000000000005E-2</v>
      </c>
      <c r="R629">
        <v>8.8200000000000001E-2</v>
      </c>
      <c r="S629">
        <v>5.51</v>
      </c>
      <c r="T629">
        <v>63.96</v>
      </c>
      <c r="U629">
        <v>65.33</v>
      </c>
      <c r="V629">
        <v>365</v>
      </c>
      <c r="Y629">
        <v>1.79</v>
      </c>
      <c r="Z629">
        <v>2.319</v>
      </c>
      <c r="AD629">
        <v>215.7</v>
      </c>
      <c r="AG629">
        <v>10.98</v>
      </c>
      <c r="AH629">
        <v>485.7</v>
      </c>
      <c r="AI629">
        <v>0</v>
      </c>
      <c r="AJ629">
        <v>0</v>
      </c>
      <c r="AK629" t="s">
        <v>56</v>
      </c>
      <c r="AL629" t="s">
        <v>57</v>
      </c>
      <c r="AM629">
        <v>0.22</v>
      </c>
      <c r="AO629">
        <v>42.97</v>
      </c>
      <c r="AP629">
        <v>40.57</v>
      </c>
      <c r="AQ629">
        <v>39.06</v>
      </c>
    </row>
    <row r="630" spans="2:43" x14ac:dyDescent="0.2">
      <c r="B630">
        <v>750</v>
      </c>
      <c r="C630">
        <v>150</v>
      </c>
      <c r="D630" s="1">
        <v>43714</v>
      </c>
      <c r="E630" s="2">
        <v>0.75987268518518514</v>
      </c>
      <c r="F630">
        <v>1.6</v>
      </c>
      <c r="G630">
        <v>0</v>
      </c>
      <c r="H630">
        <v>0</v>
      </c>
      <c r="I630">
        <v>283</v>
      </c>
      <c r="J630">
        <v>47.9</v>
      </c>
      <c r="K630">
        <v>-0.53</v>
      </c>
      <c r="L630">
        <v>0</v>
      </c>
      <c r="M630">
        <v>57.75</v>
      </c>
      <c r="N630">
        <v>62.11</v>
      </c>
      <c r="O630">
        <v>4.351</v>
      </c>
      <c r="P630">
        <v>7.0000000000000007E-2</v>
      </c>
      <c r="Q630">
        <v>7.2999999999999995E-2</v>
      </c>
      <c r="R630">
        <v>8.7999999999999995E-2</v>
      </c>
      <c r="S630">
        <v>5.5</v>
      </c>
      <c r="T630">
        <v>61.1</v>
      </c>
      <c r="U630">
        <v>62.22</v>
      </c>
      <c r="V630">
        <v>380</v>
      </c>
      <c r="Y630">
        <v>1.91</v>
      </c>
      <c r="Z630">
        <v>2.4260000000000002</v>
      </c>
      <c r="AD630">
        <v>205.7</v>
      </c>
      <c r="AG630">
        <v>9.7279999999999998</v>
      </c>
      <c r="AH630">
        <v>462</v>
      </c>
      <c r="AI630">
        <v>0</v>
      </c>
      <c r="AJ630">
        <v>0</v>
      </c>
      <c r="AK630" t="s">
        <v>56</v>
      </c>
      <c r="AL630" t="s">
        <v>57</v>
      </c>
      <c r="AM630">
        <v>0.24</v>
      </c>
      <c r="AO630">
        <v>42.92</v>
      </c>
      <c r="AP630">
        <v>40.57</v>
      </c>
      <c r="AQ630">
        <v>39.06</v>
      </c>
    </row>
    <row r="631" spans="2:43" x14ac:dyDescent="0.2">
      <c r="B631">
        <v>751</v>
      </c>
      <c r="C631">
        <v>150</v>
      </c>
      <c r="D631" s="1">
        <v>43714</v>
      </c>
      <c r="E631" s="2">
        <v>0.75998842592592597</v>
      </c>
      <c r="F631">
        <v>1.6</v>
      </c>
      <c r="G631">
        <v>0</v>
      </c>
      <c r="H631">
        <v>0</v>
      </c>
      <c r="I631">
        <v>283</v>
      </c>
      <c r="J631">
        <v>49</v>
      </c>
      <c r="K631">
        <v>-0.53</v>
      </c>
      <c r="L631">
        <v>0</v>
      </c>
      <c r="M631">
        <v>59.54</v>
      </c>
      <c r="N631">
        <v>63.76</v>
      </c>
      <c r="O631">
        <v>4.2160000000000002</v>
      </c>
      <c r="P631">
        <v>6.6000000000000003E-2</v>
      </c>
      <c r="Q631">
        <v>6.9000000000000006E-2</v>
      </c>
      <c r="R631">
        <v>8.6199999999999999E-2</v>
      </c>
      <c r="S631">
        <v>5.39</v>
      </c>
      <c r="T631">
        <v>62.89</v>
      </c>
      <c r="U631">
        <v>64.28</v>
      </c>
      <c r="V631">
        <v>341</v>
      </c>
      <c r="Y631">
        <v>1.84</v>
      </c>
      <c r="Z631">
        <v>2.363</v>
      </c>
      <c r="AD631">
        <v>216.5</v>
      </c>
      <c r="AG631">
        <v>10.62</v>
      </c>
      <c r="AH631">
        <v>476.3</v>
      </c>
      <c r="AI631">
        <v>0</v>
      </c>
      <c r="AJ631">
        <v>0</v>
      </c>
      <c r="AK631" t="s">
        <v>56</v>
      </c>
      <c r="AL631" t="s">
        <v>57</v>
      </c>
      <c r="AM631">
        <v>0.27</v>
      </c>
      <c r="AO631">
        <v>42.97</v>
      </c>
      <c r="AP631">
        <v>40.57</v>
      </c>
      <c r="AQ631">
        <v>39.06</v>
      </c>
    </row>
    <row r="632" spans="2:43" x14ac:dyDescent="0.2">
      <c r="B632">
        <v>752</v>
      </c>
      <c r="C632">
        <v>150</v>
      </c>
      <c r="D632" s="1">
        <v>43714</v>
      </c>
      <c r="E632" s="2">
        <v>0.76010416666666669</v>
      </c>
      <c r="F632">
        <v>1.6</v>
      </c>
      <c r="G632">
        <v>0</v>
      </c>
      <c r="H632">
        <v>0</v>
      </c>
      <c r="I632">
        <v>283</v>
      </c>
      <c r="J632">
        <v>48.5</v>
      </c>
      <c r="K632">
        <v>-0.53</v>
      </c>
      <c r="L632">
        <v>0</v>
      </c>
      <c r="M632">
        <v>58.76</v>
      </c>
      <c r="N632">
        <v>63.06</v>
      </c>
      <c r="O632">
        <v>4.3049999999999997</v>
      </c>
      <c r="P632">
        <v>6.8000000000000005E-2</v>
      </c>
      <c r="Q632">
        <v>6.7000000000000004E-2</v>
      </c>
      <c r="R632">
        <v>9.3200000000000005E-2</v>
      </c>
      <c r="S632">
        <v>5.82</v>
      </c>
      <c r="T632">
        <v>62.1</v>
      </c>
      <c r="U632">
        <v>63.34</v>
      </c>
      <c r="V632">
        <v>337</v>
      </c>
      <c r="Y632">
        <v>1.87</v>
      </c>
      <c r="Z632">
        <v>2.3889999999999998</v>
      </c>
      <c r="AD632">
        <v>197.8</v>
      </c>
      <c r="AG632">
        <v>10.16</v>
      </c>
      <c r="AH632">
        <v>470.1</v>
      </c>
      <c r="AI632">
        <v>0</v>
      </c>
      <c r="AJ632">
        <v>0</v>
      </c>
      <c r="AK632" t="s">
        <v>56</v>
      </c>
      <c r="AL632" t="s">
        <v>57</v>
      </c>
      <c r="AM632">
        <v>0.24</v>
      </c>
      <c r="AO632">
        <v>42.97</v>
      </c>
      <c r="AP632">
        <v>40.520000000000003</v>
      </c>
      <c r="AQ632">
        <v>39.06</v>
      </c>
    </row>
    <row r="633" spans="2:43" x14ac:dyDescent="0.2">
      <c r="B633">
        <v>753</v>
      </c>
      <c r="C633">
        <v>150</v>
      </c>
      <c r="D633" s="1">
        <v>43714</v>
      </c>
      <c r="E633" s="2">
        <v>0.7602199074074073</v>
      </c>
      <c r="F633">
        <v>1.6</v>
      </c>
      <c r="G633">
        <v>0</v>
      </c>
      <c r="H633">
        <v>0</v>
      </c>
      <c r="I633">
        <v>283</v>
      </c>
      <c r="J633">
        <v>48.2</v>
      </c>
      <c r="K633">
        <v>-0.53</v>
      </c>
      <c r="L633">
        <v>0</v>
      </c>
      <c r="M633">
        <v>58.16</v>
      </c>
      <c r="N633">
        <v>62.56</v>
      </c>
      <c r="O633">
        <v>4.3959999999999999</v>
      </c>
      <c r="P633">
        <v>7.0000000000000007E-2</v>
      </c>
      <c r="Q633">
        <v>6.9000000000000006E-2</v>
      </c>
      <c r="R633">
        <v>9.1399999999999995E-2</v>
      </c>
      <c r="S633">
        <v>5.72</v>
      </c>
      <c r="T633">
        <v>61.49</v>
      </c>
      <c r="U633">
        <v>62.61</v>
      </c>
      <c r="V633">
        <v>358</v>
      </c>
      <c r="Y633">
        <v>1.89</v>
      </c>
      <c r="Z633">
        <v>2.4079999999999999</v>
      </c>
      <c r="AD633">
        <v>199.4</v>
      </c>
      <c r="AG633">
        <v>9.766</v>
      </c>
      <c r="AH633">
        <v>465.3</v>
      </c>
      <c r="AI633">
        <v>0</v>
      </c>
      <c r="AJ633">
        <v>0</v>
      </c>
      <c r="AK633" t="s">
        <v>56</v>
      </c>
      <c r="AL633" t="s">
        <v>57</v>
      </c>
      <c r="AM633">
        <v>0.23</v>
      </c>
      <c r="AO633">
        <v>42.97</v>
      </c>
      <c r="AP633">
        <v>40.520000000000003</v>
      </c>
      <c r="AQ633">
        <v>39.06</v>
      </c>
    </row>
    <row r="634" spans="2:43" x14ac:dyDescent="0.2">
      <c r="B634">
        <v>754</v>
      </c>
      <c r="C634">
        <v>150</v>
      </c>
      <c r="D634" s="1">
        <v>43714</v>
      </c>
      <c r="E634" s="2">
        <v>0.76033564814814814</v>
      </c>
      <c r="F634">
        <v>1.6</v>
      </c>
      <c r="G634">
        <v>0</v>
      </c>
      <c r="H634">
        <v>0</v>
      </c>
      <c r="I634">
        <v>283</v>
      </c>
      <c r="J634">
        <v>49.5</v>
      </c>
      <c r="K634">
        <v>-0.53</v>
      </c>
      <c r="L634">
        <v>0</v>
      </c>
      <c r="M634">
        <v>60.09</v>
      </c>
      <c r="N634">
        <v>64.48</v>
      </c>
      <c r="O634">
        <v>4.3940000000000001</v>
      </c>
      <c r="P634">
        <v>6.8000000000000005E-2</v>
      </c>
      <c r="Q634">
        <v>7.0999999999999994E-2</v>
      </c>
      <c r="R634">
        <v>9.2700000000000005E-2</v>
      </c>
      <c r="S634">
        <v>5.79</v>
      </c>
      <c r="T634">
        <v>63.6</v>
      </c>
      <c r="U634">
        <v>65.040000000000006</v>
      </c>
      <c r="V634">
        <v>329</v>
      </c>
      <c r="Y634">
        <v>1.81</v>
      </c>
      <c r="Z634">
        <v>2.3359999999999999</v>
      </c>
      <c r="AD634">
        <v>203.2</v>
      </c>
      <c r="AG634">
        <v>10.4</v>
      </c>
      <c r="AH634">
        <v>480.7</v>
      </c>
      <c r="AI634">
        <v>0</v>
      </c>
      <c r="AJ634">
        <v>0</v>
      </c>
      <c r="AK634" t="s">
        <v>56</v>
      </c>
      <c r="AL634" t="s">
        <v>57</v>
      </c>
      <c r="AM634">
        <v>0.23</v>
      </c>
      <c r="AO634">
        <v>42.97</v>
      </c>
      <c r="AP634">
        <v>40.57</v>
      </c>
      <c r="AQ634">
        <v>39.11</v>
      </c>
    </row>
    <row r="635" spans="2:43" x14ac:dyDescent="0.2">
      <c r="B635">
        <v>755</v>
      </c>
      <c r="C635">
        <v>150</v>
      </c>
      <c r="D635" s="1">
        <v>43714</v>
      </c>
      <c r="E635" s="2">
        <v>0.76045138888888886</v>
      </c>
      <c r="F635">
        <v>1.6</v>
      </c>
      <c r="G635">
        <v>0</v>
      </c>
      <c r="H635">
        <v>0</v>
      </c>
      <c r="I635">
        <v>283</v>
      </c>
      <c r="J635">
        <v>49.6</v>
      </c>
      <c r="K635">
        <v>-0.53</v>
      </c>
      <c r="L635">
        <v>0</v>
      </c>
      <c r="M635">
        <v>60.32</v>
      </c>
      <c r="N635">
        <v>64.52</v>
      </c>
      <c r="O635">
        <v>4.2030000000000003</v>
      </c>
      <c r="P635">
        <v>6.5000000000000002E-2</v>
      </c>
      <c r="Q635">
        <v>6.8000000000000005E-2</v>
      </c>
      <c r="R635">
        <v>9.4399999999999998E-2</v>
      </c>
      <c r="S635">
        <v>5.9</v>
      </c>
      <c r="T635">
        <v>63.71</v>
      </c>
      <c r="U635">
        <v>64.92</v>
      </c>
      <c r="V635">
        <v>341</v>
      </c>
      <c r="Y635">
        <v>1.81</v>
      </c>
      <c r="Z635">
        <v>2.335</v>
      </c>
      <c r="AD635">
        <v>200.3</v>
      </c>
      <c r="AG635">
        <v>10.93</v>
      </c>
      <c r="AH635">
        <v>482.6</v>
      </c>
      <c r="AI635">
        <v>0</v>
      </c>
      <c r="AJ635">
        <v>0</v>
      </c>
      <c r="AK635" t="s">
        <v>56</v>
      </c>
      <c r="AL635" t="s">
        <v>57</v>
      </c>
      <c r="AM635">
        <v>0.22</v>
      </c>
      <c r="AO635">
        <v>42.97</v>
      </c>
      <c r="AP635">
        <v>40.520000000000003</v>
      </c>
      <c r="AQ635">
        <v>39.06</v>
      </c>
    </row>
    <row r="636" spans="2:43" x14ac:dyDescent="0.2">
      <c r="B636">
        <v>756</v>
      </c>
      <c r="C636">
        <v>150</v>
      </c>
      <c r="D636" s="1">
        <v>43714</v>
      </c>
      <c r="E636" s="2">
        <v>0.76056712962962969</v>
      </c>
      <c r="F636">
        <v>1.6</v>
      </c>
      <c r="G636">
        <v>0</v>
      </c>
      <c r="H636">
        <v>0</v>
      </c>
      <c r="I636">
        <v>283</v>
      </c>
      <c r="J636">
        <v>48.8</v>
      </c>
      <c r="K636">
        <v>-0.53</v>
      </c>
      <c r="L636">
        <v>0</v>
      </c>
      <c r="M636">
        <v>59.03</v>
      </c>
      <c r="N636">
        <v>63.56</v>
      </c>
      <c r="O636">
        <v>4.5279999999999996</v>
      </c>
      <c r="P636">
        <v>7.0999999999999994E-2</v>
      </c>
      <c r="Q636">
        <v>7.0000000000000007E-2</v>
      </c>
      <c r="R636">
        <v>9.4E-2</v>
      </c>
      <c r="S636">
        <v>5.87</v>
      </c>
      <c r="T636">
        <v>62.5</v>
      </c>
      <c r="U636">
        <v>63.71</v>
      </c>
      <c r="V636">
        <v>335</v>
      </c>
      <c r="Y636">
        <v>1.85</v>
      </c>
      <c r="Z636">
        <v>2.37</v>
      </c>
      <c r="AD636">
        <v>196.9</v>
      </c>
      <c r="AG636">
        <v>9.7769999999999992</v>
      </c>
      <c r="AH636">
        <v>472.2</v>
      </c>
      <c r="AI636">
        <v>0</v>
      </c>
      <c r="AJ636">
        <v>0</v>
      </c>
      <c r="AK636" t="s">
        <v>56</v>
      </c>
      <c r="AL636" t="s">
        <v>57</v>
      </c>
      <c r="AM636">
        <v>0.21</v>
      </c>
      <c r="AO636">
        <v>42.97</v>
      </c>
      <c r="AP636">
        <v>40.57</v>
      </c>
      <c r="AQ636">
        <v>39.06</v>
      </c>
    </row>
    <row r="637" spans="2:43" x14ac:dyDescent="0.2">
      <c r="B637">
        <v>757</v>
      </c>
      <c r="C637">
        <v>150</v>
      </c>
      <c r="D637" s="1">
        <v>43714</v>
      </c>
      <c r="E637" s="2">
        <v>0.76068287037037041</v>
      </c>
      <c r="F637">
        <v>1.6</v>
      </c>
      <c r="G637">
        <v>0</v>
      </c>
      <c r="H637">
        <v>0</v>
      </c>
      <c r="I637">
        <v>283</v>
      </c>
      <c r="J637">
        <v>49.9</v>
      </c>
      <c r="K637">
        <v>-0.53</v>
      </c>
      <c r="L637">
        <v>0</v>
      </c>
      <c r="M637">
        <v>60.51</v>
      </c>
      <c r="N637">
        <v>65.33</v>
      </c>
      <c r="O637">
        <v>4.8209999999999997</v>
      </c>
      <c r="P637">
        <v>7.3999999999999996E-2</v>
      </c>
      <c r="Q637">
        <v>7.2999999999999995E-2</v>
      </c>
      <c r="R637">
        <v>9.5899999999999999E-2</v>
      </c>
      <c r="S637">
        <v>5.99</v>
      </c>
      <c r="T637">
        <v>64.28</v>
      </c>
      <c r="U637">
        <v>65.400000000000006</v>
      </c>
      <c r="V637">
        <v>344</v>
      </c>
      <c r="Y637">
        <v>1.77</v>
      </c>
      <c r="Z637">
        <v>2.306</v>
      </c>
      <c r="AD637">
        <v>197.8</v>
      </c>
      <c r="AG637">
        <v>9.6750000000000007</v>
      </c>
      <c r="AH637">
        <v>484.1</v>
      </c>
      <c r="AI637">
        <v>0</v>
      </c>
      <c r="AJ637">
        <v>0</v>
      </c>
      <c r="AK637" t="s">
        <v>56</v>
      </c>
      <c r="AL637" t="s">
        <v>57</v>
      </c>
      <c r="AM637">
        <v>0.28000000000000003</v>
      </c>
      <c r="AO637">
        <v>42.97</v>
      </c>
      <c r="AP637">
        <v>40.57</v>
      </c>
      <c r="AQ637">
        <v>39.06</v>
      </c>
    </row>
    <row r="638" spans="2:43" x14ac:dyDescent="0.2">
      <c r="B638">
        <v>758</v>
      </c>
      <c r="C638">
        <v>150</v>
      </c>
      <c r="D638" s="1">
        <v>43714</v>
      </c>
      <c r="E638" s="2">
        <v>0.76079861111111102</v>
      </c>
      <c r="F638">
        <v>1.6</v>
      </c>
      <c r="G638">
        <v>0</v>
      </c>
      <c r="H638">
        <v>0</v>
      </c>
      <c r="I638">
        <v>283</v>
      </c>
      <c r="J638">
        <v>49.1</v>
      </c>
      <c r="K638">
        <v>-0.53</v>
      </c>
      <c r="L638">
        <v>0</v>
      </c>
      <c r="M638">
        <v>59.41</v>
      </c>
      <c r="N638">
        <v>63.76</v>
      </c>
      <c r="O638">
        <v>4.3490000000000002</v>
      </c>
      <c r="P638">
        <v>6.8000000000000005E-2</v>
      </c>
      <c r="Q638">
        <v>7.0999999999999994E-2</v>
      </c>
      <c r="R638">
        <v>9.1899999999999996E-2</v>
      </c>
      <c r="S638">
        <v>5.74</v>
      </c>
      <c r="T638">
        <v>62.7</v>
      </c>
      <c r="U638">
        <v>64.069999999999993</v>
      </c>
      <c r="V638">
        <v>362</v>
      </c>
      <c r="Y638">
        <v>1.84</v>
      </c>
      <c r="Z638">
        <v>2.363</v>
      </c>
      <c r="AD638">
        <v>202.8</v>
      </c>
      <c r="AG638">
        <v>10.28</v>
      </c>
      <c r="AH638">
        <v>475.3</v>
      </c>
      <c r="AI638">
        <v>0</v>
      </c>
      <c r="AJ638">
        <v>0</v>
      </c>
      <c r="AK638" t="s">
        <v>56</v>
      </c>
      <c r="AL638" t="s">
        <v>57</v>
      </c>
      <c r="AM638">
        <v>0.24</v>
      </c>
      <c r="AO638">
        <v>42.97</v>
      </c>
      <c r="AP638">
        <v>40.57</v>
      </c>
      <c r="AQ638">
        <v>39.11</v>
      </c>
    </row>
    <row r="639" spans="2:43" x14ac:dyDescent="0.2">
      <c r="B639">
        <v>759</v>
      </c>
      <c r="C639">
        <v>150</v>
      </c>
      <c r="D639" s="1">
        <v>43714</v>
      </c>
      <c r="E639" s="2">
        <v>0.76091435185185186</v>
      </c>
      <c r="F639">
        <v>1.6</v>
      </c>
      <c r="G639">
        <v>0</v>
      </c>
      <c r="H639">
        <v>0</v>
      </c>
      <c r="I639">
        <v>283</v>
      </c>
      <c r="J639">
        <v>49.9</v>
      </c>
      <c r="K639">
        <v>-0.51</v>
      </c>
      <c r="L639">
        <v>0</v>
      </c>
      <c r="M639">
        <v>60.81</v>
      </c>
      <c r="N639">
        <v>65.319999999999993</v>
      </c>
      <c r="O639">
        <v>4.5069999999999997</v>
      </c>
      <c r="P639">
        <v>6.9000000000000006E-2</v>
      </c>
      <c r="Q639">
        <v>6.8000000000000005E-2</v>
      </c>
      <c r="R639">
        <v>9.0899999999999995E-2</v>
      </c>
      <c r="S639">
        <v>5.68</v>
      </c>
      <c r="T639">
        <v>64.12</v>
      </c>
      <c r="U639">
        <v>65.06</v>
      </c>
      <c r="V639">
        <v>383</v>
      </c>
      <c r="Y639">
        <v>1.77</v>
      </c>
      <c r="Z639">
        <v>2.306</v>
      </c>
      <c r="AD639">
        <v>209.8</v>
      </c>
      <c r="AG639">
        <v>10.4</v>
      </c>
      <c r="AH639">
        <v>486.5</v>
      </c>
      <c r="AI639">
        <v>0</v>
      </c>
      <c r="AJ639">
        <v>0</v>
      </c>
      <c r="AK639" t="s">
        <v>56</v>
      </c>
      <c r="AL639" t="s">
        <v>57</v>
      </c>
      <c r="AM639">
        <v>0.18</v>
      </c>
      <c r="AO639">
        <v>42.97</v>
      </c>
      <c r="AP639">
        <v>40.520000000000003</v>
      </c>
      <c r="AQ639">
        <v>39.06</v>
      </c>
    </row>
    <row r="640" spans="2:43" x14ac:dyDescent="0.2">
      <c r="B640">
        <v>760</v>
      </c>
      <c r="C640">
        <v>150</v>
      </c>
      <c r="D640" s="1">
        <v>43714</v>
      </c>
      <c r="E640" s="2">
        <v>0.76103009259259258</v>
      </c>
      <c r="F640">
        <v>1.6</v>
      </c>
      <c r="G640">
        <v>0</v>
      </c>
      <c r="H640">
        <v>0</v>
      </c>
      <c r="I640">
        <v>283</v>
      </c>
      <c r="J640">
        <v>50.1</v>
      </c>
      <c r="K640">
        <v>-0.53</v>
      </c>
      <c r="L640">
        <v>0</v>
      </c>
      <c r="M640">
        <v>60.97</v>
      </c>
      <c r="N640">
        <v>65.39</v>
      </c>
      <c r="O640">
        <v>4.4260000000000002</v>
      </c>
      <c r="P640">
        <v>6.8000000000000005E-2</v>
      </c>
      <c r="Q640">
        <v>7.0000000000000007E-2</v>
      </c>
      <c r="R640">
        <v>8.9200000000000002E-2</v>
      </c>
      <c r="S640">
        <v>5.57</v>
      </c>
      <c r="T640">
        <v>64.41</v>
      </c>
      <c r="U640">
        <v>65.510000000000005</v>
      </c>
      <c r="V640">
        <v>371</v>
      </c>
      <c r="Y640">
        <v>1.77</v>
      </c>
      <c r="Z640">
        <v>2.3039999999999998</v>
      </c>
      <c r="AD640">
        <v>214.3</v>
      </c>
      <c r="AG640">
        <v>10.63</v>
      </c>
      <c r="AH640">
        <v>487.7</v>
      </c>
      <c r="AI640">
        <v>0</v>
      </c>
      <c r="AJ640">
        <v>0</v>
      </c>
      <c r="AK640" t="s">
        <v>56</v>
      </c>
      <c r="AL640" t="s">
        <v>57</v>
      </c>
      <c r="AM640">
        <v>0.18</v>
      </c>
      <c r="AO640">
        <v>42.97</v>
      </c>
      <c r="AP640">
        <v>40.520000000000003</v>
      </c>
      <c r="AQ640">
        <v>39.06</v>
      </c>
    </row>
    <row r="641" spans="2:43" x14ac:dyDescent="0.2">
      <c r="B641">
        <v>761</v>
      </c>
      <c r="C641">
        <v>150</v>
      </c>
      <c r="D641" s="1">
        <v>43714</v>
      </c>
      <c r="E641" s="2">
        <v>0.7611458333333333</v>
      </c>
      <c r="F641">
        <v>1.6</v>
      </c>
      <c r="G641">
        <v>0</v>
      </c>
      <c r="H641">
        <v>0</v>
      </c>
      <c r="I641">
        <v>283</v>
      </c>
      <c r="J641">
        <v>50.3</v>
      </c>
      <c r="K641">
        <v>-0.53</v>
      </c>
      <c r="L641">
        <v>0</v>
      </c>
      <c r="M641">
        <v>61.08</v>
      </c>
      <c r="N641">
        <v>65.69</v>
      </c>
      <c r="O641">
        <v>4.6059999999999999</v>
      </c>
      <c r="P641">
        <v>7.0000000000000007E-2</v>
      </c>
      <c r="Q641">
        <v>7.2999999999999995E-2</v>
      </c>
      <c r="R641">
        <v>9.3299999999999994E-2</v>
      </c>
      <c r="S641">
        <v>5.83</v>
      </c>
      <c r="T641">
        <v>64.819999999999993</v>
      </c>
      <c r="U641">
        <v>66.33</v>
      </c>
      <c r="V641">
        <v>328</v>
      </c>
      <c r="Y641">
        <v>1.76</v>
      </c>
      <c r="Z641">
        <v>2.2930000000000001</v>
      </c>
      <c r="AD641">
        <v>205.2</v>
      </c>
      <c r="AG641">
        <v>10.28</v>
      </c>
      <c r="AH641">
        <v>488.7</v>
      </c>
      <c r="AI641">
        <v>0</v>
      </c>
      <c r="AJ641">
        <v>0</v>
      </c>
      <c r="AK641" t="s">
        <v>56</v>
      </c>
      <c r="AL641" t="s">
        <v>57</v>
      </c>
      <c r="AM641">
        <v>0.18</v>
      </c>
      <c r="AO641">
        <v>43.02</v>
      </c>
      <c r="AP641">
        <v>40.57</v>
      </c>
      <c r="AQ641">
        <v>39.11</v>
      </c>
    </row>
    <row r="642" spans="2:43" x14ac:dyDescent="0.2">
      <c r="B642">
        <v>762</v>
      </c>
      <c r="C642">
        <v>150</v>
      </c>
      <c r="D642" s="1">
        <v>43714</v>
      </c>
      <c r="E642" s="2">
        <v>0.76126157407407413</v>
      </c>
      <c r="F642">
        <v>1.6</v>
      </c>
      <c r="G642">
        <v>0</v>
      </c>
      <c r="H642">
        <v>0</v>
      </c>
      <c r="I642">
        <v>283</v>
      </c>
      <c r="J642">
        <v>49.6</v>
      </c>
      <c r="K642">
        <v>-0.53</v>
      </c>
      <c r="L642">
        <v>0</v>
      </c>
      <c r="M642">
        <v>60.15</v>
      </c>
      <c r="N642">
        <v>64.88</v>
      </c>
      <c r="O642">
        <v>4.7270000000000003</v>
      </c>
      <c r="P642">
        <v>7.2999999999999995E-2</v>
      </c>
      <c r="Q642">
        <v>7.1999999999999995E-2</v>
      </c>
      <c r="R642">
        <v>9.6199999999999994E-2</v>
      </c>
      <c r="S642">
        <v>6.01</v>
      </c>
      <c r="T642">
        <v>63.84</v>
      </c>
      <c r="U642">
        <v>67.72</v>
      </c>
      <c r="V642">
        <v>230</v>
      </c>
      <c r="Y642">
        <v>1.79</v>
      </c>
      <c r="Z642">
        <v>2.3220000000000001</v>
      </c>
      <c r="AD642">
        <v>196</v>
      </c>
      <c r="AG642">
        <v>9.7420000000000009</v>
      </c>
      <c r="AH642">
        <v>481.2</v>
      </c>
      <c r="AI642">
        <v>0</v>
      </c>
      <c r="AJ642">
        <v>0</v>
      </c>
      <c r="AK642" t="s">
        <v>56</v>
      </c>
      <c r="AL642" t="s">
        <v>57</v>
      </c>
      <c r="AM642">
        <v>0.22</v>
      </c>
      <c r="AO642">
        <v>43.02</v>
      </c>
      <c r="AP642">
        <v>40.520000000000003</v>
      </c>
      <c r="AQ642">
        <v>39.11</v>
      </c>
    </row>
    <row r="643" spans="2:43" x14ac:dyDescent="0.2">
      <c r="B643">
        <v>763</v>
      </c>
      <c r="C643">
        <v>150</v>
      </c>
      <c r="D643" s="1">
        <v>43714</v>
      </c>
      <c r="E643" s="2">
        <v>0.76137731481481474</v>
      </c>
      <c r="F643">
        <v>1.6</v>
      </c>
      <c r="G643">
        <v>0</v>
      </c>
      <c r="H643">
        <v>0</v>
      </c>
      <c r="I643">
        <v>283</v>
      </c>
      <c r="J643">
        <v>50.4</v>
      </c>
      <c r="K643">
        <v>-0.53</v>
      </c>
      <c r="L643">
        <v>0</v>
      </c>
      <c r="M643">
        <v>61.35</v>
      </c>
      <c r="N643">
        <v>66.05</v>
      </c>
      <c r="O643">
        <v>4.7050000000000001</v>
      </c>
      <c r="P643">
        <v>7.0999999999999994E-2</v>
      </c>
      <c r="Q643">
        <v>7.0000000000000007E-2</v>
      </c>
      <c r="R643">
        <v>9.11E-2</v>
      </c>
      <c r="S643">
        <v>5.69</v>
      </c>
      <c r="T643">
        <v>64.7</v>
      </c>
      <c r="U643">
        <v>66.260000000000005</v>
      </c>
      <c r="V643">
        <v>344</v>
      </c>
      <c r="Y643">
        <v>1.74</v>
      </c>
      <c r="Z643">
        <v>2.2810000000000001</v>
      </c>
      <c r="AD643">
        <v>211.1</v>
      </c>
      <c r="AG643">
        <v>10.16</v>
      </c>
      <c r="AH643">
        <v>490.8</v>
      </c>
      <c r="AI643">
        <v>0</v>
      </c>
      <c r="AJ643">
        <v>0</v>
      </c>
      <c r="AK643" t="s">
        <v>56</v>
      </c>
      <c r="AL643" t="s">
        <v>57</v>
      </c>
      <c r="AM643">
        <v>0.23</v>
      </c>
      <c r="AO643">
        <v>42.97</v>
      </c>
      <c r="AP643">
        <v>40.57</v>
      </c>
      <c r="AQ643">
        <v>39.06</v>
      </c>
    </row>
    <row r="644" spans="2:43" x14ac:dyDescent="0.2">
      <c r="B644">
        <v>764</v>
      </c>
      <c r="C644">
        <v>150</v>
      </c>
      <c r="D644" s="1">
        <v>43714</v>
      </c>
      <c r="E644" s="2">
        <v>0.76149305555555558</v>
      </c>
      <c r="F644">
        <v>1.6</v>
      </c>
      <c r="G644">
        <v>0</v>
      </c>
      <c r="H644">
        <v>0</v>
      </c>
      <c r="I644">
        <v>283</v>
      </c>
      <c r="J644">
        <v>51.2</v>
      </c>
      <c r="K644">
        <v>-0.53</v>
      </c>
      <c r="L644">
        <v>0</v>
      </c>
      <c r="M644">
        <v>62.38</v>
      </c>
      <c r="N644">
        <v>67.239999999999995</v>
      </c>
      <c r="O644">
        <v>4.8600000000000003</v>
      </c>
      <c r="P644">
        <v>7.1999999999999995E-2</v>
      </c>
      <c r="Q644">
        <v>7.0999999999999994E-2</v>
      </c>
      <c r="R644">
        <v>9.3899999999999997E-2</v>
      </c>
      <c r="S644">
        <v>5.87</v>
      </c>
      <c r="T644">
        <v>65.92</v>
      </c>
      <c r="U644">
        <v>67.98</v>
      </c>
      <c r="V644">
        <v>308</v>
      </c>
      <c r="Y644">
        <v>1.69</v>
      </c>
      <c r="Z644">
        <v>2.2410000000000001</v>
      </c>
      <c r="AD644">
        <v>208.3</v>
      </c>
      <c r="AG644">
        <v>10.18</v>
      </c>
      <c r="AH644">
        <v>499</v>
      </c>
      <c r="AI644">
        <v>0</v>
      </c>
      <c r="AJ644">
        <v>0</v>
      </c>
      <c r="AK644" t="s">
        <v>56</v>
      </c>
      <c r="AL644" t="s">
        <v>57</v>
      </c>
      <c r="AM644">
        <v>0.19</v>
      </c>
      <c r="AO644">
        <v>42.97</v>
      </c>
      <c r="AP644">
        <v>40.57</v>
      </c>
      <c r="AQ644">
        <v>39.06</v>
      </c>
    </row>
    <row r="645" spans="2:43" x14ac:dyDescent="0.2">
      <c r="B645">
        <v>765</v>
      </c>
      <c r="C645">
        <v>150</v>
      </c>
      <c r="D645" s="1">
        <v>43714</v>
      </c>
      <c r="E645" s="2">
        <v>0.7616087962962963</v>
      </c>
      <c r="F645">
        <v>1.6</v>
      </c>
      <c r="G645">
        <v>0</v>
      </c>
      <c r="H645">
        <v>0</v>
      </c>
      <c r="I645">
        <v>283</v>
      </c>
      <c r="J645">
        <v>50</v>
      </c>
      <c r="K645">
        <v>-0.53</v>
      </c>
      <c r="L645">
        <v>0</v>
      </c>
      <c r="M645">
        <v>60.89</v>
      </c>
      <c r="N645">
        <v>65.23</v>
      </c>
      <c r="O645">
        <v>4.3419999999999996</v>
      </c>
      <c r="P645">
        <v>6.7000000000000004E-2</v>
      </c>
      <c r="Q645">
        <v>6.9000000000000006E-2</v>
      </c>
      <c r="R645">
        <v>8.5999999999999993E-2</v>
      </c>
      <c r="S645">
        <v>5.38</v>
      </c>
      <c r="T645">
        <v>64.010000000000005</v>
      </c>
      <c r="U645">
        <v>65.349999999999994</v>
      </c>
      <c r="V645">
        <v>382</v>
      </c>
      <c r="Y645">
        <v>1.78</v>
      </c>
      <c r="Z645">
        <v>2.3090000000000002</v>
      </c>
      <c r="AD645">
        <v>221.9</v>
      </c>
      <c r="AG645">
        <v>10.79</v>
      </c>
      <c r="AH645">
        <v>487.1</v>
      </c>
      <c r="AI645">
        <v>0</v>
      </c>
      <c r="AJ645">
        <v>0</v>
      </c>
      <c r="AK645" t="s">
        <v>56</v>
      </c>
      <c r="AL645" t="s">
        <v>57</v>
      </c>
      <c r="AM645">
        <v>0.18</v>
      </c>
      <c r="AO645">
        <v>42.97</v>
      </c>
      <c r="AP645">
        <v>40.57</v>
      </c>
      <c r="AQ645">
        <v>39.11</v>
      </c>
    </row>
    <row r="646" spans="2:43" x14ac:dyDescent="0.2">
      <c r="B646">
        <v>766</v>
      </c>
      <c r="C646">
        <v>150</v>
      </c>
      <c r="D646" s="1">
        <v>43714</v>
      </c>
      <c r="E646" s="2">
        <v>0.76172453703703702</v>
      </c>
      <c r="F646">
        <v>1.6</v>
      </c>
      <c r="G646">
        <v>0</v>
      </c>
      <c r="H646">
        <v>0</v>
      </c>
      <c r="I646">
        <v>283</v>
      </c>
      <c r="J646">
        <v>50.6</v>
      </c>
      <c r="K646">
        <v>-0.53</v>
      </c>
      <c r="L646">
        <v>0</v>
      </c>
      <c r="M646">
        <v>61.63</v>
      </c>
      <c r="N646">
        <v>66.3</v>
      </c>
      <c r="O646">
        <v>4.6639999999999997</v>
      </c>
      <c r="P646">
        <v>7.0000000000000007E-2</v>
      </c>
      <c r="Q646">
        <v>7.2999999999999995E-2</v>
      </c>
      <c r="R646">
        <v>9.0300000000000005E-2</v>
      </c>
      <c r="S646">
        <v>5.64</v>
      </c>
      <c r="T646">
        <v>65.209999999999994</v>
      </c>
      <c r="U646">
        <v>66.77</v>
      </c>
      <c r="V646">
        <v>342</v>
      </c>
      <c r="Y646">
        <v>1.73</v>
      </c>
      <c r="Z646">
        <v>2.2719999999999998</v>
      </c>
      <c r="AD646">
        <v>214.1</v>
      </c>
      <c r="AG646">
        <v>10.34</v>
      </c>
      <c r="AH646">
        <v>493.1</v>
      </c>
      <c r="AI646">
        <v>0</v>
      </c>
      <c r="AJ646">
        <v>0</v>
      </c>
      <c r="AK646" t="s">
        <v>56</v>
      </c>
      <c r="AL646" t="s">
        <v>57</v>
      </c>
      <c r="AM646">
        <v>0.22</v>
      </c>
      <c r="AO646">
        <v>42.97</v>
      </c>
      <c r="AP646">
        <v>40.57</v>
      </c>
      <c r="AQ646">
        <v>39.06</v>
      </c>
    </row>
    <row r="647" spans="2:43" x14ac:dyDescent="0.2">
      <c r="B647">
        <v>767</v>
      </c>
      <c r="C647">
        <v>150</v>
      </c>
      <c r="D647" s="1">
        <v>43714</v>
      </c>
      <c r="E647" s="2">
        <v>0.76184027777777785</v>
      </c>
      <c r="F647">
        <v>1.6</v>
      </c>
      <c r="G647">
        <v>0</v>
      </c>
      <c r="H647">
        <v>0</v>
      </c>
      <c r="I647">
        <v>283</v>
      </c>
      <c r="J647">
        <v>49.6</v>
      </c>
      <c r="K647">
        <v>-0.53</v>
      </c>
      <c r="L647">
        <v>0</v>
      </c>
      <c r="M647">
        <v>60.49</v>
      </c>
      <c r="N647">
        <v>64.77</v>
      </c>
      <c r="O647">
        <v>4.2789999999999999</v>
      </c>
      <c r="P647">
        <v>6.6000000000000003E-2</v>
      </c>
      <c r="Q647">
        <v>6.5000000000000002E-2</v>
      </c>
      <c r="R647">
        <v>9.4399999999999998E-2</v>
      </c>
      <c r="S647">
        <v>5.9</v>
      </c>
      <c r="T647">
        <v>63.66</v>
      </c>
      <c r="U647">
        <v>65.41</v>
      </c>
      <c r="V647">
        <v>306</v>
      </c>
      <c r="Y647">
        <v>1.79</v>
      </c>
      <c r="Z647">
        <v>2.3260000000000001</v>
      </c>
      <c r="AD647">
        <v>201</v>
      </c>
      <c r="AG647">
        <v>10.81</v>
      </c>
      <c r="AH647">
        <v>483.9</v>
      </c>
      <c r="AI647">
        <v>0</v>
      </c>
      <c r="AJ647">
        <v>0</v>
      </c>
      <c r="AK647" t="s">
        <v>56</v>
      </c>
      <c r="AL647" t="s">
        <v>57</v>
      </c>
      <c r="AM647">
        <v>0.18</v>
      </c>
      <c r="AO647">
        <v>42.97</v>
      </c>
      <c r="AP647">
        <v>40.57</v>
      </c>
      <c r="AQ647">
        <v>39.11</v>
      </c>
    </row>
    <row r="648" spans="2:43" x14ac:dyDescent="0.2">
      <c r="B648">
        <v>768</v>
      </c>
      <c r="C648">
        <v>150</v>
      </c>
      <c r="D648" s="1">
        <v>43714</v>
      </c>
      <c r="E648" s="2">
        <v>0.76195601851851846</v>
      </c>
      <c r="F648">
        <v>1.6</v>
      </c>
      <c r="G648">
        <v>0</v>
      </c>
      <c r="H648">
        <v>0</v>
      </c>
      <c r="I648">
        <v>283</v>
      </c>
      <c r="J648">
        <v>51</v>
      </c>
      <c r="K648">
        <v>-0.53</v>
      </c>
      <c r="L648">
        <v>0</v>
      </c>
      <c r="M648">
        <v>61.98</v>
      </c>
      <c r="N648">
        <v>67.03</v>
      </c>
      <c r="O648">
        <v>5.0529999999999999</v>
      </c>
      <c r="P648">
        <v>7.4999999999999997E-2</v>
      </c>
      <c r="Q648">
        <v>7.4999999999999997E-2</v>
      </c>
      <c r="R648">
        <v>9.7900000000000001E-2</v>
      </c>
      <c r="S648">
        <v>6.12</v>
      </c>
      <c r="T648">
        <v>65.75</v>
      </c>
      <c r="U648">
        <v>67.239999999999995</v>
      </c>
      <c r="V648">
        <v>331</v>
      </c>
      <c r="Y648">
        <v>1.7</v>
      </c>
      <c r="Z648">
        <v>2.2469999999999999</v>
      </c>
      <c r="AD648">
        <v>198.5</v>
      </c>
      <c r="AG648">
        <v>9.702</v>
      </c>
      <c r="AH648">
        <v>495.8</v>
      </c>
      <c r="AI648">
        <v>0</v>
      </c>
      <c r="AJ648">
        <v>0</v>
      </c>
      <c r="AK648" t="s">
        <v>56</v>
      </c>
      <c r="AL648" t="s">
        <v>57</v>
      </c>
      <c r="AM648">
        <v>0.19</v>
      </c>
      <c r="AO648">
        <v>42.97</v>
      </c>
      <c r="AP648">
        <v>40.57</v>
      </c>
      <c r="AQ648">
        <v>39.06</v>
      </c>
    </row>
    <row r="649" spans="2:43" x14ac:dyDescent="0.2">
      <c r="B649">
        <v>769</v>
      </c>
      <c r="C649">
        <v>150</v>
      </c>
      <c r="D649" s="1">
        <v>43714</v>
      </c>
      <c r="E649" s="2">
        <v>0.7620717592592593</v>
      </c>
      <c r="F649">
        <v>1.6</v>
      </c>
      <c r="G649">
        <v>0</v>
      </c>
      <c r="H649">
        <v>0</v>
      </c>
      <c r="I649">
        <v>283</v>
      </c>
      <c r="J649">
        <v>50.4</v>
      </c>
      <c r="K649">
        <v>-0.53</v>
      </c>
      <c r="L649">
        <v>0</v>
      </c>
      <c r="M649">
        <v>61.25</v>
      </c>
      <c r="N649">
        <v>65.95</v>
      </c>
      <c r="O649">
        <v>4.6989999999999998</v>
      </c>
      <c r="P649">
        <v>7.0999999999999994E-2</v>
      </c>
      <c r="Q649">
        <v>7.0000000000000007E-2</v>
      </c>
      <c r="R649">
        <v>9.8299999999999998E-2</v>
      </c>
      <c r="S649">
        <v>6.14</v>
      </c>
      <c r="T649">
        <v>64.819999999999993</v>
      </c>
      <c r="U649">
        <v>65.849999999999994</v>
      </c>
      <c r="V649">
        <v>351</v>
      </c>
      <c r="Y649">
        <v>1.74</v>
      </c>
      <c r="Z649">
        <v>2.2839999999999998</v>
      </c>
      <c r="AD649">
        <v>195.4</v>
      </c>
      <c r="AG649">
        <v>10.14</v>
      </c>
      <c r="AH649">
        <v>490</v>
      </c>
      <c r="AI649">
        <v>0</v>
      </c>
      <c r="AJ649">
        <v>0</v>
      </c>
      <c r="AK649" t="s">
        <v>56</v>
      </c>
      <c r="AL649" t="s">
        <v>57</v>
      </c>
      <c r="AM649">
        <v>0.26</v>
      </c>
      <c r="AO649">
        <v>42.97</v>
      </c>
      <c r="AP649">
        <v>40.57</v>
      </c>
      <c r="AQ649">
        <v>39.11</v>
      </c>
    </row>
    <row r="650" spans="2:43" x14ac:dyDescent="0.2">
      <c r="B650">
        <v>770</v>
      </c>
      <c r="C650">
        <v>150</v>
      </c>
      <c r="D650" s="1">
        <v>43714</v>
      </c>
      <c r="E650" s="2">
        <v>0.76218750000000002</v>
      </c>
      <c r="F650">
        <v>1.6</v>
      </c>
      <c r="G650">
        <v>0</v>
      </c>
      <c r="H650">
        <v>0</v>
      </c>
      <c r="I650">
        <v>283</v>
      </c>
      <c r="J650">
        <v>50.4</v>
      </c>
      <c r="K650">
        <v>-0.53</v>
      </c>
      <c r="L650">
        <v>0</v>
      </c>
      <c r="M650">
        <v>61.26</v>
      </c>
      <c r="N650">
        <v>66.05</v>
      </c>
      <c r="O650">
        <v>4.7910000000000004</v>
      </c>
      <c r="P650">
        <v>7.2999999999999995E-2</v>
      </c>
      <c r="Q650">
        <v>7.1999999999999995E-2</v>
      </c>
      <c r="R650">
        <v>9.5899999999999999E-2</v>
      </c>
      <c r="S650">
        <v>5.99</v>
      </c>
      <c r="T650">
        <v>64.94</v>
      </c>
      <c r="U650">
        <v>65.72</v>
      </c>
      <c r="V650">
        <v>387</v>
      </c>
      <c r="Y650">
        <v>1.74</v>
      </c>
      <c r="Z650">
        <v>2.2810000000000001</v>
      </c>
      <c r="AD650">
        <v>200.3</v>
      </c>
      <c r="AG650">
        <v>9.9659999999999993</v>
      </c>
      <c r="AH650">
        <v>490.1</v>
      </c>
      <c r="AI650">
        <v>0</v>
      </c>
      <c r="AJ650">
        <v>0</v>
      </c>
      <c r="AK650" t="s">
        <v>56</v>
      </c>
      <c r="AL650" t="s">
        <v>57</v>
      </c>
      <c r="AM650">
        <v>0.24</v>
      </c>
      <c r="AO650">
        <v>42.97</v>
      </c>
      <c r="AP650">
        <v>40.520000000000003</v>
      </c>
      <c r="AQ650">
        <v>39.11</v>
      </c>
    </row>
    <row r="651" spans="2:43" x14ac:dyDescent="0.2">
      <c r="B651">
        <v>771</v>
      </c>
      <c r="C651">
        <v>150</v>
      </c>
      <c r="D651" s="1">
        <v>43714</v>
      </c>
      <c r="E651" s="2">
        <v>0.76230324074074074</v>
      </c>
      <c r="F651">
        <v>1.6</v>
      </c>
      <c r="G651">
        <v>0</v>
      </c>
      <c r="H651">
        <v>0</v>
      </c>
      <c r="I651">
        <v>283</v>
      </c>
      <c r="J651">
        <v>51.4</v>
      </c>
      <c r="K651">
        <v>-0.53</v>
      </c>
      <c r="L651">
        <v>0</v>
      </c>
      <c r="M651">
        <v>62.96</v>
      </c>
      <c r="N651">
        <v>67.5</v>
      </c>
      <c r="O651">
        <v>4.5350000000000001</v>
      </c>
      <c r="P651">
        <v>6.7000000000000004E-2</v>
      </c>
      <c r="Q651">
        <v>7.0000000000000007E-2</v>
      </c>
      <c r="R651">
        <v>8.6099999999999996E-2</v>
      </c>
      <c r="S651">
        <v>5.38</v>
      </c>
      <c r="T651">
        <v>66.34</v>
      </c>
      <c r="U651">
        <v>67.88</v>
      </c>
      <c r="V651">
        <v>353</v>
      </c>
      <c r="Y651">
        <v>1.68</v>
      </c>
      <c r="Z651">
        <v>2.2320000000000002</v>
      </c>
      <c r="AD651">
        <v>229.3</v>
      </c>
      <c r="AG651">
        <v>11.06</v>
      </c>
      <c r="AH651">
        <v>503.7</v>
      </c>
      <c r="AI651">
        <v>0</v>
      </c>
      <c r="AJ651">
        <v>0</v>
      </c>
      <c r="AK651" t="s">
        <v>56</v>
      </c>
      <c r="AL651" t="s">
        <v>57</v>
      </c>
      <c r="AM651">
        <v>0.22</v>
      </c>
      <c r="AO651">
        <v>42.97</v>
      </c>
      <c r="AP651">
        <v>40.57</v>
      </c>
      <c r="AQ651">
        <v>39.06</v>
      </c>
    </row>
    <row r="652" spans="2:43" x14ac:dyDescent="0.2">
      <c r="B652">
        <v>772</v>
      </c>
      <c r="C652">
        <v>150</v>
      </c>
      <c r="D652" s="1">
        <v>43714</v>
      </c>
      <c r="E652" s="2">
        <v>0.76241898148148157</v>
      </c>
      <c r="F652">
        <v>1.6</v>
      </c>
      <c r="G652">
        <v>0</v>
      </c>
      <c r="H652">
        <v>0</v>
      </c>
      <c r="I652">
        <v>283</v>
      </c>
      <c r="J652">
        <v>50.4</v>
      </c>
      <c r="K652">
        <v>-0.53</v>
      </c>
      <c r="L652">
        <v>0</v>
      </c>
      <c r="M652">
        <v>61.12</v>
      </c>
      <c r="N652">
        <v>65.81</v>
      </c>
      <c r="O652">
        <v>4.6900000000000004</v>
      </c>
      <c r="P652">
        <v>7.0999999999999994E-2</v>
      </c>
      <c r="Q652">
        <v>7.3999999999999996E-2</v>
      </c>
      <c r="R652">
        <v>9.2200000000000004E-2</v>
      </c>
      <c r="S652">
        <v>5.76</v>
      </c>
      <c r="T652">
        <v>64.83</v>
      </c>
      <c r="U652">
        <v>65.87</v>
      </c>
      <c r="V652">
        <v>378</v>
      </c>
      <c r="Y652">
        <v>1.75</v>
      </c>
      <c r="Z652">
        <v>2.2890000000000001</v>
      </c>
      <c r="AD652">
        <v>208</v>
      </c>
      <c r="AG652">
        <v>10.119999999999999</v>
      </c>
      <c r="AH652">
        <v>489</v>
      </c>
      <c r="AI652">
        <v>0</v>
      </c>
      <c r="AJ652">
        <v>0</v>
      </c>
      <c r="AK652" t="s">
        <v>56</v>
      </c>
      <c r="AL652" t="s">
        <v>57</v>
      </c>
      <c r="AM652">
        <v>0.24</v>
      </c>
      <c r="AO652">
        <v>42.97</v>
      </c>
      <c r="AP652">
        <v>40.520000000000003</v>
      </c>
      <c r="AQ652">
        <v>39.06</v>
      </c>
    </row>
    <row r="653" spans="2:43" x14ac:dyDescent="0.2">
      <c r="B653">
        <v>773</v>
      </c>
      <c r="C653">
        <v>150</v>
      </c>
      <c r="D653" s="1">
        <v>43714</v>
      </c>
      <c r="E653" s="2">
        <v>0.76253472222222218</v>
      </c>
      <c r="F653">
        <v>1.6</v>
      </c>
      <c r="G653">
        <v>0</v>
      </c>
      <c r="H653">
        <v>0</v>
      </c>
      <c r="I653">
        <v>283</v>
      </c>
      <c r="J653">
        <v>51.7</v>
      </c>
      <c r="K653">
        <v>-0.53</v>
      </c>
      <c r="L653">
        <v>0</v>
      </c>
      <c r="M653">
        <v>63.18</v>
      </c>
      <c r="N653">
        <v>67.84</v>
      </c>
      <c r="O653">
        <v>4.6589999999999998</v>
      </c>
      <c r="P653">
        <v>6.9000000000000006E-2</v>
      </c>
      <c r="Q653">
        <v>7.0999999999999994E-2</v>
      </c>
      <c r="R653">
        <v>9.1399999999999995E-2</v>
      </c>
      <c r="S653">
        <v>5.71</v>
      </c>
      <c r="T653">
        <v>66.92</v>
      </c>
      <c r="U653">
        <v>69.02</v>
      </c>
      <c r="V653">
        <v>295</v>
      </c>
      <c r="Y653">
        <v>1.67</v>
      </c>
      <c r="Z653">
        <v>2.2210000000000001</v>
      </c>
      <c r="AD653">
        <v>216.7</v>
      </c>
      <c r="AG653">
        <v>10.85</v>
      </c>
      <c r="AH653">
        <v>505.4</v>
      </c>
      <c r="AI653">
        <v>0</v>
      </c>
      <c r="AJ653">
        <v>0</v>
      </c>
      <c r="AK653" t="s">
        <v>56</v>
      </c>
      <c r="AL653" t="s">
        <v>57</v>
      </c>
      <c r="AM653">
        <v>0.19</v>
      </c>
      <c r="AO653">
        <v>42.97</v>
      </c>
      <c r="AP653">
        <v>40.520000000000003</v>
      </c>
      <c r="AQ653">
        <v>39.11</v>
      </c>
    </row>
    <row r="654" spans="2:43" x14ac:dyDescent="0.2">
      <c r="B654">
        <v>774</v>
      </c>
      <c r="C654">
        <v>150</v>
      </c>
      <c r="D654" s="1">
        <v>43714</v>
      </c>
      <c r="E654" s="2">
        <v>0.76265046296296291</v>
      </c>
      <c r="F654">
        <v>1.6</v>
      </c>
      <c r="G654">
        <v>0</v>
      </c>
      <c r="H654">
        <v>0</v>
      </c>
      <c r="I654">
        <v>283</v>
      </c>
      <c r="J654">
        <v>51.3</v>
      </c>
      <c r="K654">
        <v>-0.53</v>
      </c>
      <c r="L654">
        <v>0</v>
      </c>
      <c r="M654">
        <v>62.67</v>
      </c>
      <c r="N654">
        <v>67.42</v>
      </c>
      <c r="O654">
        <v>4.7539999999999996</v>
      </c>
      <c r="P654">
        <v>7.0999999999999994E-2</v>
      </c>
      <c r="Q654">
        <v>6.9000000000000006E-2</v>
      </c>
      <c r="R654">
        <v>9.3399999999999997E-2</v>
      </c>
      <c r="S654">
        <v>5.84</v>
      </c>
      <c r="T654">
        <v>66.260000000000005</v>
      </c>
      <c r="U654">
        <v>67.739999999999995</v>
      </c>
      <c r="V654">
        <v>334</v>
      </c>
      <c r="Y654">
        <v>1.69</v>
      </c>
      <c r="Z654">
        <v>2.234</v>
      </c>
      <c r="AD654">
        <v>210.4</v>
      </c>
      <c r="AG654">
        <v>10.49</v>
      </c>
      <c r="AH654">
        <v>501.3</v>
      </c>
      <c r="AI654">
        <v>0</v>
      </c>
      <c r="AJ654">
        <v>0</v>
      </c>
      <c r="AK654" t="s">
        <v>56</v>
      </c>
      <c r="AL654" t="s">
        <v>57</v>
      </c>
      <c r="AM654">
        <v>0.2</v>
      </c>
      <c r="AO654">
        <v>42.97</v>
      </c>
      <c r="AP654">
        <v>40.520000000000003</v>
      </c>
      <c r="AQ654">
        <v>39.06</v>
      </c>
    </row>
    <row r="655" spans="2:43" x14ac:dyDescent="0.2">
      <c r="B655">
        <v>775</v>
      </c>
      <c r="C655">
        <v>150</v>
      </c>
      <c r="D655" s="1">
        <v>43714</v>
      </c>
      <c r="E655" s="2">
        <v>0.76276620370370374</v>
      </c>
      <c r="F655">
        <v>1.6</v>
      </c>
      <c r="G655">
        <v>0</v>
      </c>
      <c r="H655">
        <v>0</v>
      </c>
      <c r="I655">
        <v>283</v>
      </c>
      <c r="J655">
        <v>51</v>
      </c>
      <c r="K655">
        <v>-0.53</v>
      </c>
      <c r="L655">
        <v>0</v>
      </c>
      <c r="M655">
        <v>61.97</v>
      </c>
      <c r="N655">
        <v>66.739999999999995</v>
      </c>
      <c r="O655">
        <v>4.7750000000000004</v>
      </c>
      <c r="P655">
        <v>7.1999999999999995E-2</v>
      </c>
      <c r="Q655">
        <v>7.3999999999999996E-2</v>
      </c>
      <c r="R655">
        <v>9.6699999999999994E-2</v>
      </c>
      <c r="S655">
        <v>6.04</v>
      </c>
      <c r="T655">
        <v>65.849999999999994</v>
      </c>
      <c r="U655">
        <v>66.930000000000007</v>
      </c>
      <c r="V655">
        <v>349</v>
      </c>
      <c r="Y655">
        <v>1.71</v>
      </c>
      <c r="Z655">
        <v>2.2570000000000001</v>
      </c>
      <c r="AD655">
        <v>201</v>
      </c>
      <c r="AG655">
        <v>10.220000000000001</v>
      </c>
      <c r="AH655">
        <v>495.7</v>
      </c>
      <c r="AI655">
        <v>0</v>
      </c>
      <c r="AJ655">
        <v>0</v>
      </c>
      <c r="AK655" t="s">
        <v>56</v>
      </c>
      <c r="AL655" t="s">
        <v>57</v>
      </c>
      <c r="AM655">
        <v>0.24</v>
      </c>
      <c r="AO655">
        <v>42.97</v>
      </c>
      <c r="AP655">
        <v>40.520000000000003</v>
      </c>
      <c r="AQ655">
        <v>39.11</v>
      </c>
    </row>
    <row r="656" spans="2:43" x14ac:dyDescent="0.2">
      <c r="B656">
        <v>776</v>
      </c>
      <c r="C656">
        <v>150</v>
      </c>
      <c r="D656" s="1">
        <v>43714</v>
      </c>
      <c r="E656" s="2">
        <v>0.76288194444444446</v>
      </c>
      <c r="F656">
        <v>1.6</v>
      </c>
      <c r="G656">
        <v>0</v>
      </c>
      <c r="H656">
        <v>0</v>
      </c>
      <c r="I656">
        <v>283</v>
      </c>
      <c r="J656">
        <v>51.1</v>
      </c>
      <c r="K656">
        <v>-0.53</v>
      </c>
      <c r="L656">
        <v>0</v>
      </c>
      <c r="M656">
        <v>62.37</v>
      </c>
      <c r="N656">
        <v>67.05</v>
      </c>
      <c r="O656">
        <v>4.6840000000000002</v>
      </c>
      <c r="P656">
        <v>7.0000000000000007E-2</v>
      </c>
      <c r="Q656">
        <v>7.2999999999999995E-2</v>
      </c>
      <c r="R656">
        <v>0.09</v>
      </c>
      <c r="S656">
        <v>5.63</v>
      </c>
      <c r="T656">
        <v>66.010000000000005</v>
      </c>
      <c r="U656">
        <v>67.05</v>
      </c>
      <c r="V656">
        <v>386</v>
      </c>
      <c r="Y656">
        <v>1.7</v>
      </c>
      <c r="Z656">
        <v>2.2469999999999999</v>
      </c>
      <c r="AD656">
        <v>217.2</v>
      </c>
      <c r="AG656">
        <v>10.53</v>
      </c>
      <c r="AH656">
        <v>498.9</v>
      </c>
      <c r="AI656">
        <v>0</v>
      </c>
      <c r="AJ656">
        <v>0</v>
      </c>
      <c r="AK656" t="s">
        <v>56</v>
      </c>
      <c r="AL656" t="s">
        <v>57</v>
      </c>
      <c r="AM656">
        <v>0.19</v>
      </c>
      <c r="AO656">
        <v>42.97</v>
      </c>
      <c r="AP656">
        <v>40.57</v>
      </c>
      <c r="AQ656">
        <v>39.11</v>
      </c>
    </row>
    <row r="657" spans="1:43" x14ac:dyDescent="0.2">
      <c r="B657">
        <v>777</v>
      </c>
      <c r="C657">
        <v>150</v>
      </c>
      <c r="D657" s="1">
        <v>43714</v>
      </c>
      <c r="E657" s="2">
        <v>0.76299768518518529</v>
      </c>
      <c r="F657">
        <v>1.6</v>
      </c>
      <c r="G657">
        <v>0</v>
      </c>
      <c r="H657">
        <v>0</v>
      </c>
      <c r="I657">
        <v>283</v>
      </c>
      <c r="J657">
        <v>51.1</v>
      </c>
      <c r="K657">
        <v>-0.53</v>
      </c>
      <c r="L657">
        <v>0</v>
      </c>
      <c r="M657">
        <v>62.25</v>
      </c>
      <c r="N657">
        <v>67.17</v>
      </c>
      <c r="O657">
        <v>4.923</v>
      </c>
      <c r="P657">
        <v>7.2999999999999995E-2</v>
      </c>
      <c r="Q657">
        <v>7.1999999999999995E-2</v>
      </c>
      <c r="R657">
        <v>9.7000000000000003E-2</v>
      </c>
      <c r="S657">
        <v>6.06</v>
      </c>
      <c r="T657">
        <v>65.84</v>
      </c>
      <c r="U657">
        <v>67.209999999999994</v>
      </c>
      <c r="V657">
        <v>332</v>
      </c>
      <c r="Y657">
        <v>1.7</v>
      </c>
      <c r="Z657">
        <v>2.2429999999999999</v>
      </c>
      <c r="AD657">
        <v>201.2</v>
      </c>
      <c r="AG657">
        <v>10.02</v>
      </c>
      <c r="AH657">
        <v>498</v>
      </c>
      <c r="AI657">
        <v>0</v>
      </c>
      <c r="AJ657">
        <v>0</v>
      </c>
      <c r="AK657" t="s">
        <v>56</v>
      </c>
      <c r="AL657" t="s">
        <v>57</v>
      </c>
      <c r="AM657">
        <v>0.21</v>
      </c>
      <c r="AO657">
        <v>42.97</v>
      </c>
      <c r="AP657">
        <v>40.520000000000003</v>
      </c>
      <c r="AQ657">
        <v>39.06</v>
      </c>
    </row>
    <row r="658" spans="1:43" x14ac:dyDescent="0.2">
      <c r="B658">
        <v>778</v>
      </c>
      <c r="C658">
        <v>150</v>
      </c>
      <c r="D658" s="1">
        <v>43714</v>
      </c>
      <c r="E658" s="2">
        <v>0.7631134259259259</v>
      </c>
      <c r="F658">
        <v>1.6</v>
      </c>
      <c r="G658">
        <v>0</v>
      </c>
      <c r="H658">
        <v>0</v>
      </c>
      <c r="I658">
        <v>283</v>
      </c>
      <c r="J658">
        <v>50.6</v>
      </c>
      <c r="K658">
        <v>-0.53</v>
      </c>
      <c r="L658">
        <v>0</v>
      </c>
      <c r="M658">
        <v>61.62</v>
      </c>
      <c r="N658">
        <v>66.45</v>
      </c>
      <c r="O658">
        <v>4.8330000000000002</v>
      </c>
      <c r="P658">
        <v>7.2999999999999995E-2</v>
      </c>
      <c r="Q658">
        <v>7.1999999999999995E-2</v>
      </c>
      <c r="R658">
        <v>9.2399999999999996E-2</v>
      </c>
      <c r="S658">
        <v>5.77</v>
      </c>
      <c r="T658">
        <v>65.19</v>
      </c>
      <c r="U658">
        <v>66.37</v>
      </c>
      <c r="V658">
        <v>367</v>
      </c>
      <c r="Y658">
        <v>1.72</v>
      </c>
      <c r="Z658">
        <v>2.2669999999999999</v>
      </c>
      <c r="AD658">
        <v>209.2</v>
      </c>
      <c r="AG658">
        <v>9.9960000000000004</v>
      </c>
      <c r="AH658">
        <v>492.9</v>
      </c>
      <c r="AI658">
        <v>0</v>
      </c>
      <c r="AJ658">
        <v>0</v>
      </c>
      <c r="AK658" t="s">
        <v>56</v>
      </c>
      <c r="AL658" t="s">
        <v>57</v>
      </c>
      <c r="AM658">
        <v>0.27</v>
      </c>
      <c r="AO658">
        <v>42.97</v>
      </c>
      <c r="AP658">
        <v>40.57</v>
      </c>
      <c r="AQ658">
        <v>39.06</v>
      </c>
    </row>
    <row r="659" spans="1:43" x14ac:dyDescent="0.2">
      <c r="B659">
        <v>779</v>
      </c>
      <c r="C659">
        <v>150</v>
      </c>
      <c r="D659" s="1">
        <v>43714</v>
      </c>
      <c r="E659" s="2">
        <v>0.76322916666666663</v>
      </c>
      <c r="F659">
        <v>1.6</v>
      </c>
      <c r="G659">
        <v>0</v>
      </c>
      <c r="H659">
        <v>0</v>
      </c>
      <c r="I659">
        <v>283</v>
      </c>
      <c r="J659">
        <v>51.6</v>
      </c>
      <c r="K659">
        <v>-0.53</v>
      </c>
      <c r="L659">
        <v>0</v>
      </c>
      <c r="M659">
        <v>63.13</v>
      </c>
      <c r="N659">
        <v>68.03</v>
      </c>
      <c r="O659">
        <v>4.9020000000000001</v>
      </c>
      <c r="P659">
        <v>7.1999999999999995E-2</v>
      </c>
      <c r="Q659">
        <v>7.0999999999999994E-2</v>
      </c>
      <c r="R659">
        <v>9.01E-2</v>
      </c>
      <c r="S659">
        <v>5.63</v>
      </c>
      <c r="T659">
        <v>66.77</v>
      </c>
      <c r="U659">
        <v>68.08</v>
      </c>
      <c r="V659">
        <v>349</v>
      </c>
      <c r="Y659">
        <v>1.66</v>
      </c>
      <c r="Z659">
        <v>2.214</v>
      </c>
      <c r="AD659">
        <v>219.6</v>
      </c>
      <c r="AG659">
        <v>10.34</v>
      </c>
      <c r="AH659">
        <v>505</v>
      </c>
      <c r="AI659">
        <v>0</v>
      </c>
      <c r="AJ659">
        <v>0</v>
      </c>
      <c r="AK659" t="s">
        <v>56</v>
      </c>
      <c r="AL659" t="s">
        <v>57</v>
      </c>
      <c r="AM659">
        <v>0.2</v>
      </c>
      <c r="AO659">
        <v>42.97</v>
      </c>
      <c r="AP659">
        <v>40.520000000000003</v>
      </c>
      <c r="AQ659">
        <v>39.06</v>
      </c>
    </row>
    <row r="660" spans="1:43" x14ac:dyDescent="0.2">
      <c r="B660">
        <v>780</v>
      </c>
      <c r="C660">
        <v>150</v>
      </c>
      <c r="D660" s="1">
        <v>43714</v>
      </c>
      <c r="E660" s="2">
        <v>0.76334490740740746</v>
      </c>
      <c r="F660">
        <v>1.6</v>
      </c>
      <c r="G660">
        <v>0</v>
      </c>
      <c r="H660">
        <v>0</v>
      </c>
      <c r="I660">
        <v>283</v>
      </c>
      <c r="J660">
        <v>52.3</v>
      </c>
      <c r="K660">
        <v>-0.53</v>
      </c>
      <c r="L660">
        <v>0</v>
      </c>
      <c r="M660">
        <v>63.83</v>
      </c>
      <c r="N660">
        <v>68.989999999999995</v>
      </c>
      <c r="O660">
        <v>5.1529999999999996</v>
      </c>
      <c r="P660">
        <v>7.4999999999999997E-2</v>
      </c>
      <c r="Q660">
        <v>7.3999999999999996E-2</v>
      </c>
      <c r="R660">
        <v>0.1016</v>
      </c>
      <c r="S660">
        <v>6.35</v>
      </c>
      <c r="T660">
        <v>67.58</v>
      </c>
      <c r="U660">
        <v>69.23</v>
      </c>
      <c r="V660">
        <v>312</v>
      </c>
      <c r="Y660">
        <v>1.62</v>
      </c>
      <c r="Z660">
        <v>2.1840000000000002</v>
      </c>
      <c r="AD660">
        <v>196.9</v>
      </c>
      <c r="AG660">
        <v>10.08</v>
      </c>
      <c r="AH660">
        <v>510.7</v>
      </c>
      <c r="AI660">
        <v>0</v>
      </c>
      <c r="AJ660">
        <v>0</v>
      </c>
      <c r="AK660" t="s">
        <v>56</v>
      </c>
      <c r="AL660" t="s">
        <v>57</v>
      </c>
      <c r="AM660">
        <v>0.2</v>
      </c>
      <c r="AO660">
        <v>42.97</v>
      </c>
      <c r="AP660">
        <v>40.57</v>
      </c>
      <c r="AQ660">
        <v>39.06</v>
      </c>
    </row>
    <row r="661" spans="1:43" x14ac:dyDescent="0.2">
      <c r="B661">
        <v>781</v>
      </c>
      <c r="C661">
        <v>150</v>
      </c>
      <c r="D661" s="1">
        <v>43714</v>
      </c>
      <c r="E661" s="2">
        <v>0.76346064814814818</v>
      </c>
      <c r="F661">
        <v>1.6</v>
      </c>
      <c r="G661">
        <v>0</v>
      </c>
      <c r="H661">
        <v>0</v>
      </c>
      <c r="I661">
        <v>283</v>
      </c>
      <c r="J661">
        <v>51.1</v>
      </c>
      <c r="K661">
        <v>-0.53</v>
      </c>
      <c r="L661">
        <v>0</v>
      </c>
      <c r="M661">
        <v>62.12</v>
      </c>
      <c r="N661">
        <v>67.209999999999994</v>
      </c>
      <c r="O661">
        <v>5.0880000000000001</v>
      </c>
      <c r="P661">
        <v>7.5999999999999998E-2</v>
      </c>
      <c r="Q661">
        <v>7.4999999999999997E-2</v>
      </c>
      <c r="R661">
        <v>9.74E-2</v>
      </c>
      <c r="S661">
        <v>6.09</v>
      </c>
      <c r="T661">
        <v>65.97</v>
      </c>
      <c r="U661">
        <v>67.349999999999994</v>
      </c>
      <c r="V661">
        <v>323</v>
      </c>
      <c r="Y661">
        <v>1.69</v>
      </c>
      <c r="Z661">
        <v>2.242</v>
      </c>
      <c r="AD661">
        <v>200</v>
      </c>
      <c r="AG661">
        <v>9.6820000000000004</v>
      </c>
      <c r="AH661">
        <v>496.9</v>
      </c>
      <c r="AI661">
        <v>0</v>
      </c>
      <c r="AJ661">
        <v>0</v>
      </c>
      <c r="AK661" t="s">
        <v>56</v>
      </c>
      <c r="AL661" t="s">
        <v>57</v>
      </c>
      <c r="AM661">
        <v>0.19</v>
      </c>
      <c r="AO661">
        <v>42.92</v>
      </c>
      <c r="AP661">
        <v>40.520000000000003</v>
      </c>
      <c r="AQ661">
        <v>39.11</v>
      </c>
    </row>
    <row r="662" spans="1:43" x14ac:dyDescent="0.2">
      <c r="B662">
        <v>782</v>
      </c>
      <c r="C662">
        <v>150</v>
      </c>
      <c r="D662" s="1">
        <v>43714</v>
      </c>
      <c r="E662" s="2">
        <v>0.76357638888888879</v>
      </c>
      <c r="F662">
        <v>1.6</v>
      </c>
      <c r="G662">
        <v>0</v>
      </c>
      <c r="H662">
        <v>0</v>
      </c>
      <c r="I662">
        <v>283</v>
      </c>
      <c r="J662">
        <v>52</v>
      </c>
      <c r="K662">
        <v>-0.53</v>
      </c>
      <c r="L662">
        <v>0</v>
      </c>
      <c r="M662">
        <v>63.62</v>
      </c>
      <c r="N662">
        <v>68.45</v>
      </c>
      <c r="O662">
        <v>4.83</v>
      </c>
      <c r="P662">
        <v>7.0999999999999994E-2</v>
      </c>
      <c r="Q662">
        <v>7.2999999999999995E-2</v>
      </c>
      <c r="R662">
        <v>8.9200000000000002E-2</v>
      </c>
      <c r="S662">
        <v>5.57</v>
      </c>
      <c r="T662">
        <v>67.319999999999993</v>
      </c>
      <c r="U662">
        <v>68.849999999999994</v>
      </c>
      <c r="V662">
        <v>350</v>
      </c>
      <c r="Y662">
        <v>1.64</v>
      </c>
      <c r="Z662">
        <v>2.2010000000000001</v>
      </c>
      <c r="AD662">
        <v>223.6</v>
      </c>
      <c r="AG662">
        <v>10.64</v>
      </c>
      <c r="AH662">
        <v>509</v>
      </c>
      <c r="AI662">
        <v>0</v>
      </c>
      <c r="AJ662">
        <v>0</v>
      </c>
      <c r="AK662" t="s">
        <v>56</v>
      </c>
      <c r="AL662" t="s">
        <v>57</v>
      </c>
      <c r="AM662">
        <v>0.18</v>
      </c>
      <c r="AO662">
        <v>42.97</v>
      </c>
      <c r="AP662">
        <v>40.57</v>
      </c>
      <c r="AQ662">
        <v>39.06</v>
      </c>
    </row>
    <row r="663" spans="1:43" x14ac:dyDescent="0.2">
      <c r="B663">
        <v>783</v>
      </c>
      <c r="C663">
        <v>150</v>
      </c>
      <c r="D663" s="1">
        <v>43714</v>
      </c>
      <c r="E663" s="2">
        <v>0.76369212962962962</v>
      </c>
      <c r="F663">
        <v>1.6</v>
      </c>
      <c r="G663">
        <v>0</v>
      </c>
      <c r="H663">
        <v>0</v>
      </c>
      <c r="I663">
        <v>283</v>
      </c>
      <c r="J663">
        <v>51.3</v>
      </c>
      <c r="K663">
        <v>-0.53</v>
      </c>
      <c r="L663">
        <v>0</v>
      </c>
      <c r="M663">
        <v>62.66</v>
      </c>
      <c r="N663">
        <v>67.55</v>
      </c>
      <c r="O663">
        <v>4.8920000000000003</v>
      </c>
      <c r="P663">
        <v>7.1999999999999995E-2</v>
      </c>
      <c r="Q663">
        <v>7.0999999999999994E-2</v>
      </c>
      <c r="R663">
        <v>9.6500000000000002E-2</v>
      </c>
      <c r="S663">
        <v>6.03</v>
      </c>
      <c r="T663">
        <v>66.39</v>
      </c>
      <c r="U663">
        <v>67.38</v>
      </c>
      <c r="V663">
        <v>350</v>
      </c>
      <c r="Y663">
        <v>1.68</v>
      </c>
      <c r="Z663">
        <v>2.23</v>
      </c>
      <c r="AD663">
        <v>203.6</v>
      </c>
      <c r="AG663">
        <v>10.210000000000001</v>
      </c>
      <c r="AH663">
        <v>501.3</v>
      </c>
      <c r="AI663">
        <v>0</v>
      </c>
      <c r="AJ663">
        <v>0</v>
      </c>
      <c r="AK663" t="s">
        <v>56</v>
      </c>
      <c r="AL663" t="s">
        <v>57</v>
      </c>
      <c r="AM663">
        <v>0.19</v>
      </c>
      <c r="AO663">
        <v>43.02</v>
      </c>
      <c r="AP663">
        <v>40.57</v>
      </c>
      <c r="AQ663">
        <v>39.01</v>
      </c>
    </row>
    <row r="664" spans="1:43" x14ac:dyDescent="0.2">
      <c r="B664">
        <v>784</v>
      </c>
      <c r="C664">
        <v>150</v>
      </c>
      <c r="D664" s="1">
        <v>43714</v>
      </c>
      <c r="E664" s="2">
        <v>0.76380787037037035</v>
      </c>
      <c r="F664">
        <v>1.6</v>
      </c>
      <c r="G664">
        <v>0</v>
      </c>
      <c r="H664">
        <v>0</v>
      </c>
      <c r="I664">
        <v>283</v>
      </c>
      <c r="J664">
        <v>51.4</v>
      </c>
      <c r="K664">
        <v>-0.51</v>
      </c>
      <c r="L664">
        <v>0</v>
      </c>
      <c r="M664">
        <v>62.61</v>
      </c>
      <c r="N664">
        <v>67.53</v>
      </c>
      <c r="O664">
        <v>4.9160000000000004</v>
      </c>
      <c r="P664">
        <v>7.2999999999999995E-2</v>
      </c>
      <c r="Q664">
        <v>7.5999999999999998E-2</v>
      </c>
      <c r="R664">
        <v>8.9499999999999996E-2</v>
      </c>
      <c r="S664">
        <v>5.59</v>
      </c>
      <c r="T664">
        <v>66.489999999999995</v>
      </c>
      <c r="U664">
        <v>67.790000000000006</v>
      </c>
      <c r="V664">
        <v>361</v>
      </c>
      <c r="Y664">
        <v>1.68</v>
      </c>
      <c r="Z664">
        <v>2.2309999999999999</v>
      </c>
      <c r="AD664">
        <v>219.3</v>
      </c>
      <c r="AG664">
        <v>10.15</v>
      </c>
      <c r="AH664">
        <v>500.9</v>
      </c>
      <c r="AI664">
        <v>0</v>
      </c>
      <c r="AJ664">
        <v>0</v>
      </c>
      <c r="AK664" t="s">
        <v>56</v>
      </c>
      <c r="AL664" t="s">
        <v>57</v>
      </c>
      <c r="AM664">
        <v>0.21</v>
      </c>
      <c r="AO664">
        <v>42.97</v>
      </c>
      <c r="AP664">
        <v>40.57</v>
      </c>
      <c r="AQ664">
        <v>39.06</v>
      </c>
    </row>
    <row r="665" spans="1:43" x14ac:dyDescent="0.2">
      <c r="B665">
        <v>785</v>
      </c>
      <c r="C665">
        <v>150</v>
      </c>
      <c r="D665" s="1">
        <v>43714</v>
      </c>
      <c r="E665" s="2">
        <v>0.76392361111111118</v>
      </c>
      <c r="F665">
        <v>1.6</v>
      </c>
      <c r="G665">
        <v>0</v>
      </c>
      <c r="H665">
        <v>0</v>
      </c>
      <c r="I665">
        <v>283</v>
      </c>
      <c r="J665">
        <v>53.8</v>
      </c>
      <c r="K665">
        <v>-0.53</v>
      </c>
      <c r="L665">
        <v>0</v>
      </c>
      <c r="M665">
        <v>66.06</v>
      </c>
      <c r="N665">
        <v>71.42</v>
      </c>
      <c r="O665">
        <v>5.351</v>
      </c>
      <c r="P665">
        <v>7.4999999999999997E-2</v>
      </c>
      <c r="Q665">
        <v>7.3999999999999996E-2</v>
      </c>
      <c r="R665">
        <v>9.2299999999999993E-2</v>
      </c>
      <c r="S665">
        <v>5.77</v>
      </c>
      <c r="T665">
        <v>70.06</v>
      </c>
      <c r="U665">
        <v>70.819999999999993</v>
      </c>
      <c r="V665">
        <v>400</v>
      </c>
      <c r="Y665">
        <v>1.53</v>
      </c>
      <c r="Z665">
        <v>2.109</v>
      </c>
      <c r="AD665">
        <v>224.5</v>
      </c>
      <c r="AG665">
        <v>10.4</v>
      </c>
      <c r="AH665">
        <v>528.5</v>
      </c>
      <c r="AI665">
        <v>0</v>
      </c>
      <c r="AJ665">
        <v>0</v>
      </c>
      <c r="AK665" t="s">
        <v>56</v>
      </c>
      <c r="AL665" t="s">
        <v>57</v>
      </c>
      <c r="AM665">
        <v>0.21</v>
      </c>
      <c r="AO665">
        <v>42.92</v>
      </c>
      <c r="AP665">
        <v>40.520000000000003</v>
      </c>
      <c r="AQ665">
        <v>39.11</v>
      </c>
    </row>
    <row r="666" spans="1:43" x14ac:dyDescent="0.2">
      <c r="B666">
        <v>786</v>
      </c>
      <c r="C666">
        <v>150</v>
      </c>
      <c r="D666" s="1">
        <v>43714</v>
      </c>
      <c r="E666" s="2">
        <v>0.7640393518518519</v>
      </c>
      <c r="F666">
        <v>1.6</v>
      </c>
      <c r="G666">
        <v>0</v>
      </c>
      <c r="H666">
        <v>0</v>
      </c>
      <c r="I666">
        <v>283</v>
      </c>
      <c r="J666">
        <v>51.4</v>
      </c>
      <c r="K666">
        <v>-0.53</v>
      </c>
      <c r="L666">
        <v>0</v>
      </c>
      <c r="M666">
        <v>62.53</v>
      </c>
      <c r="N666">
        <v>67.52</v>
      </c>
      <c r="O666">
        <v>4.9880000000000004</v>
      </c>
      <c r="P666">
        <v>7.3999999999999996E-2</v>
      </c>
      <c r="Q666">
        <v>7.2999999999999995E-2</v>
      </c>
      <c r="R666">
        <v>9.7299999999999998E-2</v>
      </c>
      <c r="S666">
        <v>6.08</v>
      </c>
      <c r="T666">
        <v>66.34</v>
      </c>
      <c r="U666">
        <v>68.239999999999995</v>
      </c>
      <c r="V666">
        <v>300</v>
      </c>
      <c r="Y666">
        <v>1.68</v>
      </c>
      <c r="Z666">
        <v>2.2309999999999999</v>
      </c>
      <c r="AD666">
        <v>201.6</v>
      </c>
      <c r="AG666">
        <v>9.9890000000000008</v>
      </c>
      <c r="AH666">
        <v>500.3</v>
      </c>
      <c r="AI666">
        <v>0</v>
      </c>
      <c r="AJ666">
        <v>0</v>
      </c>
      <c r="AK666" t="s">
        <v>56</v>
      </c>
      <c r="AL666" t="s">
        <v>57</v>
      </c>
      <c r="AM666">
        <v>0.2</v>
      </c>
      <c r="AO666">
        <v>42.97</v>
      </c>
      <c r="AP666">
        <v>40.520000000000003</v>
      </c>
      <c r="AQ666">
        <v>39.06</v>
      </c>
    </row>
    <row r="667" spans="1:43" x14ac:dyDescent="0.2">
      <c r="D667" s="1"/>
      <c r="E667" s="2"/>
      <c r="M667" s="3">
        <f>AVERAGE(M662:M666)</f>
        <v>63.496000000000002</v>
      </c>
      <c r="P667" s="3">
        <f>AVERAGE(P662:P666)</f>
        <v>7.2999999999999995E-2</v>
      </c>
      <c r="S667" s="3">
        <f>AVERAGE(S662:S666)</f>
        <v>5.8079999999999998</v>
      </c>
    </row>
    <row r="668" spans="1:43" x14ac:dyDescent="0.2">
      <c r="A668" t="s">
        <v>107</v>
      </c>
      <c r="B668">
        <v>787</v>
      </c>
      <c r="C668">
        <v>150</v>
      </c>
      <c r="D668" s="1">
        <v>43714</v>
      </c>
      <c r="E668" s="2">
        <v>0.79115740740740748</v>
      </c>
      <c r="F668">
        <v>1.6</v>
      </c>
      <c r="G668">
        <v>0</v>
      </c>
      <c r="H668">
        <v>0</v>
      </c>
      <c r="I668">
        <v>283</v>
      </c>
      <c r="J668">
        <v>41.8</v>
      </c>
      <c r="K668">
        <v>-0.46</v>
      </c>
      <c r="L668">
        <v>0</v>
      </c>
      <c r="M668">
        <v>45.79</v>
      </c>
      <c r="N668">
        <v>54.41</v>
      </c>
      <c r="O668">
        <v>8.6210000000000004</v>
      </c>
      <c r="P668">
        <v>0.158</v>
      </c>
      <c r="Q668">
        <v>0.15</v>
      </c>
      <c r="R668">
        <v>6.1499999999999999E-2</v>
      </c>
      <c r="S668">
        <v>3.85</v>
      </c>
      <c r="T668">
        <v>51.13</v>
      </c>
      <c r="U668">
        <v>53.72</v>
      </c>
      <c r="V668">
        <v>465</v>
      </c>
      <c r="Y668">
        <v>2.33</v>
      </c>
      <c r="Z668">
        <v>2.7690000000000001</v>
      </c>
      <c r="AD668">
        <v>233.3</v>
      </c>
      <c r="AG668">
        <v>3.41</v>
      </c>
      <c r="AH668">
        <v>366.3</v>
      </c>
      <c r="AI668">
        <v>0</v>
      </c>
      <c r="AJ668">
        <v>0</v>
      </c>
      <c r="AK668" t="s">
        <v>56</v>
      </c>
      <c r="AL668" t="s">
        <v>57</v>
      </c>
      <c r="AM668">
        <v>0.26</v>
      </c>
      <c r="AO668">
        <v>42.71</v>
      </c>
      <c r="AP668">
        <v>40.15</v>
      </c>
      <c r="AQ668">
        <v>38.799999999999997</v>
      </c>
    </row>
    <row r="669" spans="1:43" x14ac:dyDescent="0.2">
      <c r="B669">
        <v>788</v>
      </c>
      <c r="C669">
        <v>150</v>
      </c>
      <c r="D669" s="1">
        <v>43714</v>
      </c>
      <c r="E669" s="2">
        <v>0.79140046296296296</v>
      </c>
      <c r="F669">
        <v>1.6</v>
      </c>
      <c r="G669">
        <v>0</v>
      </c>
      <c r="H669">
        <v>0</v>
      </c>
      <c r="I669">
        <v>283</v>
      </c>
      <c r="J669">
        <v>43</v>
      </c>
      <c r="K669">
        <v>-0.46</v>
      </c>
      <c r="L669">
        <v>0</v>
      </c>
      <c r="M669">
        <v>47.03</v>
      </c>
      <c r="N669">
        <v>56.64</v>
      </c>
      <c r="O669">
        <v>9.6069999999999993</v>
      </c>
      <c r="P669">
        <v>0.17</v>
      </c>
      <c r="Q669">
        <v>0.16700000000000001</v>
      </c>
      <c r="R669">
        <v>6.4199999999999993E-2</v>
      </c>
      <c r="S669">
        <v>4.01</v>
      </c>
      <c r="T669">
        <v>52.91</v>
      </c>
      <c r="U669">
        <v>55.85</v>
      </c>
      <c r="V669">
        <v>457</v>
      </c>
      <c r="Y669">
        <v>2.2000000000000002</v>
      </c>
      <c r="Z669">
        <v>2.66</v>
      </c>
      <c r="AD669">
        <v>229.6</v>
      </c>
      <c r="AG669">
        <v>3.2719999999999998</v>
      </c>
      <c r="AH669">
        <v>376.2</v>
      </c>
      <c r="AI669">
        <v>0</v>
      </c>
      <c r="AJ669">
        <v>0</v>
      </c>
      <c r="AK669" t="s">
        <v>56</v>
      </c>
      <c r="AL669" t="s">
        <v>57</v>
      </c>
      <c r="AM669">
        <v>0.28999999999999998</v>
      </c>
      <c r="AO669">
        <v>42.76</v>
      </c>
      <c r="AP669">
        <v>40.21</v>
      </c>
      <c r="AQ669">
        <v>38.799999999999997</v>
      </c>
    </row>
    <row r="670" spans="1:43" x14ac:dyDescent="0.2">
      <c r="B670">
        <v>789</v>
      </c>
      <c r="C670">
        <v>150</v>
      </c>
      <c r="D670" s="1">
        <v>43714</v>
      </c>
      <c r="E670" s="2">
        <v>0.79151620370370368</v>
      </c>
      <c r="F670">
        <v>1.6</v>
      </c>
      <c r="G670">
        <v>0</v>
      </c>
      <c r="H670">
        <v>0</v>
      </c>
      <c r="I670">
        <v>283</v>
      </c>
      <c r="J670">
        <v>43.7</v>
      </c>
      <c r="K670">
        <v>-0.46</v>
      </c>
      <c r="L670">
        <v>0</v>
      </c>
      <c r="M670">
        <v>47.7</v>
      </c>
      <c r="N670">
        <v>57.72</v>
      </c>
      <c r="O670">
        <v>10.02</v>
      </c>
      <c r="P670">
        <v>0.17399999999999999</v>
      </c>
      <c r="Q670">
        <v>0.14799999999999999</v>
      </c>
      <c r="R670">
        <v>6.6299999999999998E-2</v>
      </c>
      <c r="S670">
        <v>4.1500000000000004</v>
      </c>
      <c r="T670">
        <v>53.97</v>
      </c>
      <c r="U670">
        <v>56.91</v>
      </c>
      <c r="V670">
        <v>456</v>
      </c>
      <c r="Y670">
        <v>2.14</v>
      </c>
      <c r="Z670">
        <v>2.61</v>
      </c>
      <c r="AD670">
        <v>225.4</v>
      </c>
      <c r="AG670">
        <v>3.2440000000000002</v>
      </c>
      <c r="AH670">
        <v>381.6</v>
      </c>
      <c r="AI670">
        <v>0</v>
      </c>
      <c r="AJ670">
        <v>0</v>
      </c>
      <c r="AK670" t="s">
        <v>56</v>
      </c>
      <c r="AL670" t="s">
        <v>57</v>
      </c>
      <c r="AM670">
        <v>0.3</v>
      </c>
      <c r="AO670">
        <v>42.76</v>
      </c>
      <c r="AP670">
        <v>40.26</v>
      </c>
      <c r="AQ670">
        <v>38.85</v>
      </c>
    </row>
    <row r="671" spans="1:43" x14ac:dyDescent="0.2">
      <c r="B671">
        <v>790</v>
      </c>
      <c r="C671">
        <v>150</v>
      </c>
      <c r="D671" s="1">
        <v>43714</v>
      </c>
      <c r="E671" s="2">
        <v>0.79163194444444451</v>
      </c>
      <c r="F671">
        <v>1.6</v>
      </c>
      <c r="G671">
        <v>0</v>
      </c>
      <c r="H671">
        <v>0</v>
      </c>
      <c r="I671">
        <v>283</v>
      </c>
      <c r="J671">
        <v>45.9</v>
      </c>
      <c r="K671">
        <v>-0.46</v>
      </c>
      <c r="L671">
        <v>0</v>
      </c>
      <c r="M671">
        <v>50.48</v>
      </c>
      <c r="N671">
        <v>61.31</v>
      </c>
      <c r="O671">
        <v>10.83</v>
      </c>
      <c r="P671">
        <v>0.17699999999999999</v>
      </c>
      <c r="Q671">
        <v>0.184</v>
      </c>
      <c r="R671">
        <v>6.7299999999999999E-2</v>
      </c>
      <c r="S671">
        <v>4.21</v>
      </c>
      <c r="T671">
        <v>57.28</v>
      </c>
      <c r="U671">
        <v>60.29</v>
      </c>
      <c r="V671">
        <v>454</v>
      </c>
      <c r="Y671">
        <v>1.95</v>
      </c>
      <c r="Z671">
        <v>2.4569999999999999</v>
      </c>
      <c r="AD671">
        <v>235.1</v>
      </c>
      <c r="AG671">
        <v>3.3730000000000002</v>
      </c>
      <c r="AH671">
        <v>403.9</v>
      </c>
      <c r="AI671">
        <v>0</v>
      </c>
      <c r="AJ671">
        <v>0</v>
      </c>
      <c r="AK671" t="s">
        <v>56</v>
      </c>
      <c r="AL671" t="s">
        <v>57</v>
      </c>
      <c r="AM671">
        <v>0.19</v>
      </c>
      <c r="AO671">
        <v>42.76</v>
      </c>
      <c r="AP671">
        <v>40.26</v>
      </c>
      <c r="AQ671">
        <v>38.85</v>
      </c>
    </row>
    <row r="672" spans="1:43" x14ac:dyDescent="0.2">
      <c r="B672">
        <v>791</v>
      </c>
      <c r="C672">
        <v>150</v>
      </c>
      <c r="D672" s="1">
        <v>43714</v>
      </c>
      <c r="E672" s="2">
        <v>0.79174768518518512</v>
      </c>
      <c r="F672">
        <v>1.6</v>
      </c>
      <c r="G672">
        <v>0</v>
      </c>
      <c r="H672">
        <v>0</v>
      </c>
      <c r="I672">
        <v>283</v>
      </c>
      <c r="J672">
        <v>47.4</v>
      </c>
      <c r="K672">
        <v>-0.48</v>
      </c>
      <c r="L672">
        <v>0</v>
      </c>
      <c r="M672">
        <v>52.21</v>
      </c>
      <c r="N672">
        <v>63.77</v>
      </c>
      <c r="O672">
        <v>11.57</v>
      </c>
      <c r="P672">
        <v>0.18099999999999999</v>
      </c>
      <c r="Q672">
        <v>0.189</v>
      </c>
      <c r="R672">
        <v>6.7799999999999999E-2</v>
      </c>
      <c r="S672">
        <v>4.2300000000000004</v>
      </c>
      <c r="T672">
        <v>59.23</v>
      </c>
      <c r="U672">
        <v>62.93</v>
      </c>
      <c r="V672">
        <v>439</v>
      </c>
      <c r="Y672">
        <v>1.84</v>
      </c>
      <c r="Z672">
        <v>2.3620000000000001</v>
      </c>
      <c r="AD672">
        <v>241.6</v>
      </c>
      <c r="AG672">
        <v>3.3959999999999999</v>
      </c>
      <c r="AH672">
        <v>417.6</v>
      </c>
      <c r="AI672">
        <v>0</v>
      </c>
      <c r="AJ672">
        <v>0</v>
      </c>
      <c r="AK672" t="s">
        <v>56</v>
      </c>
      <c r="AL672" t="s">
        <v>57</v>
      </c>
      <c r="AM672">
        <v>0.26</v>
      </c>
      <c r="AO672">
        <v>42.76</v>
      </c>
      <c r="AP672">
        <v>40.26</v>
      </c>
      <c r="AQ672">
        <v>38.85</v>
      </c>
    </row>
    <row r="673" spans="2:43" x14ac:dyDescent="0.2">
      <c r="B673">
        <v>792</v>
      </c>
      <c r="C673">
        <v>150</v>
      </c>
      <c r="D673" s="1">
        <v>43714</v>
      </c>
      <c r="E673" s="2">
        <v>0.79186342592592596</v>
      </c>
      <c r="F673">
        <v>1.6</v>
      </c>
      <c r="G673">
        <v>0</v>
      </c>
      <c r="H673">
        <v>0</v>
      </c>
      <c r="I673">
        <v>283</v>
      </c>
      <c r="J673">
        <v>48.3</v>
      </c>
      <c r="K673">
        <v>-0.46</v>
      </c>
      <c r="L673">
        <v>0</v>
      </c>
      <c r="M673">
        <v>53.2</v>
      </c>
      <c r="N673">
        <v>65.39</v>
      </c>
      <c r="O673">
        <v>12.19</v>
      </c>
      <c r="P673">
        <v>0.186</v>
      </c>
      <c r="Q673">
        <v>0.19400000000000001</v>
      </c>
      <c r="R673">
        <v>6.9800000000000001E-2</v>
      </c>
      <c r="S673">
        <v>4.3600000000000003</v>
      </c>
      <c r="T673">
        <v>60.75</v>
      </c>
      <c r="U673">
        <v>64.239999999999995</v>
      </c>
      <c r="V673">
        <v>442</v>
      </c>
      <c r="Y673">
        <v>1.77</v>
      </c>
      <c r="Z673">
        <v>2.3039999999999998</v>
      </c>
      <c r="AD673">
        <v>239</v>
      </c>
      <c r="AG673">
        <v>3.367</v>
      </c>
      <c r="AH673">
        <v>425.6</v>
      </c>
      <c r="AI673">
        <v>0</v>
      </c>
      <c r="AJ673">
        <v>0</v>
      </c>
      <c r="AK673" t="s">
        <v>56</v>
      </c>
      <c r="AL673" t="s">
        <v>57</v>
      </c>
      <c r="AM673">
        <v>0.19</v>
      </c>
      <c r="AO673">
        <v>42.71</v>
      </c>
      <c r="AP673">
        <v>40.21</v>
      </c>
      <c r="AQ673">
        <v>38.85</v>
      </c>
    </row>
    <row r="674" spans="2:43" x14ac:dyDescent="0.2">
      <c r="B674">
        <v>793</v>
      </c>
      <c r="C674">
        <v>150</v>
      </c>
      <c r="D674" s="1">
        <v>43714</v>
      </c>
      <c r="E674" s="2">
        <v>0.79197916666666668</v>
      </c>
      <c r="F674">
        <v>1.6</v>
      </c>
      <c r="G674">
        <v>0</v>
      </c>
      <c r="H674">
        <v>0</v>
      </c>
      <c r="I674">
        <v>283</v>
      </c>
      <c r="J674">
        <v>50</v>
      </c>
      <c r="K674">
        <v>-0.48</v>
      </c>
      <c r="L674">
        <v>0</v>
      </c>
      <c r="M674">
        <v>54.96</v>
      </c>
      <c r="N674">
        <v>68.319999999999993</v>
      </c>
      <c r="O674">
        <v>13.36</v>
      </c>
      <c r="P674">
        <v>0.19600000000000001</v>
      </c>
      <c r="Q674">
        <v>0.20300000000000001</v>
      </c>
      <c r="R674">
        <v>7.0499999999999993E-2</v>
      </c>
      <c r="S674">
        <v>4.41</v>
      </c>
      <c r="T674">
        <v>63.31</v>
      </c>
      <c r="U674">
        <v>67.290000000000006</v>
      </c>
      <c r="V674">
        <v>432</v>
      </c>
      <c r="Y674">
        <v>1.65</v>
      </c>
      <c r="Z674">
        <v>2.2050000000000001</v>
      </c>
      <c r="AD674">
        <v>244.3</v>
      </c>
      <c r="AG674">
        <v>3.3170000000000002</v>
      </c>
      <c r="AH674">
        <v>439.7</v>
      </c>
      <c r="AI674">
        <v>0</v>
      </c>
      <c r="AJ674">
        <v>0</v>
      </c>
      <c r="AK674" t="s">
        <v>56</v>
      </c>
      <c r="AL674" t="s">
        <v>57</v>
      </c>
      <c r="AM674">
        <v>0.19</v>
      </c>
      <c r="AO674">
        <v>42.76</v>
      </c>
      <c r="AP674">
        <v>40.36</v>
      </c>
      <c r="AQ674">
        <v>38.85</v>
      </c>
    </row>
    <row r="675" spans="2:43" x14ac:dyDescent="0.2">
      <c r="B675">
        <v>794</v>
      </c>
      <c r="C675">
        <v>150</v>
      </c>
      <c r="D675" s="1">
        <v>43714</v>
      </c>
      <c r="E675" s="2">
        <v>0.7920949074074074</v>
      </c>
      <c r="F675">
        <v>1.6</v>
      </c>
      <c r="G675">
        <v>0</v>
      </c>
      <c r="H675">
        <v>0</v>
      </c>
      <c r="I675">
        <v>283</v>
      </c>
      <c r="J675">
        <v>51.5</v>
      </c>
      <c r="K675">
        <v>-0.46</v>
      </c>
      <c r="L675">
        <v>0</v>
      </c>
      <c r="M675">
        <v>56.78</v>
      </c>
      <c r="N675">
        <v>70.92</v>
      </c>
      <c r="O675">
        <v>14.14</v>
      </c>
      <c r="P675">
        <v>0.19900000000000001</v>
      </c>
      <c r="Q675">
        <v>0.20200000000000001</v>
      </c>
      <c r="R675">
        <v>7.2400000000000006E-2</v>
      </c>
      <c r="S675">
        <v>4.5199999999999996</v>
      </c>
      <c r="T675">
        <v>65.38</v>
      </c>
      <c r="U675">
        <v>69.599999999999994</v>
      </c>
      <c r="V675">
        <v>427</v>
      </c>
      <c r="Y675">
        <v>1.55</v>
      </c>
      <c r="Z675">
        <v>2.1240000000000001</v>
      </c>
      <c r="AD675">
        <v>245.9</v>
      </c>
      <c r="AG675">
        <v>3.3620000000000001</v>
      </c>
      <c r="AH675">
        <v>454.3</v>
      </c>
      <c r="AI675">
        <v>0</v>
      </c>
      <c r="AJ675">
        <v>0</v>
      </c>
      <c r="AK675" t="s">
        <v>56</v>
      </c>
      <c r="AL675" t="s">
        <v>57</v>
      </c>
      <c r="AM675">
        <v>0.2</v>
      </c>
      <c r="AO675">
        <v>42.76</v>
      </c>
      <c r="AP675">
        <v>40.26</v>
      </c>
      <c r="AQ675">
        <v>38.85</v>
      </c>
    </row>
    <row r="676" spans="2:43" x14ac:dyDescent="0.2">
      <c r="B676">
        <v>795</v>
      </c>
      <c r="C676">
        <v>150</v>
      </c>
      <c r="D676" s="1">
        <v>43714</v>
      </c>
      <c r="E676" s="2">
        <v>0.79221064814814823</v>
      </c>
      <c r="F676">
        <v>1.6</v>
      </c>
      <c r="G676">
        <v>0</v>
      </c>
      <c r="H676">
        <v>0</v>
      </c>
      <c r="I676">
        <v>283</v>
      </c>
      <c r="J676">
        <v>53</v>
      </c>
      <c r="K676">
        <v>-0.46</v>
      </c>
      <c r="L676">
        <v>0</v>
      </c>
      <c r="M676">
        <v>58.32</v>
      </c>
      <c r="N676">
        <v>73.39</v>
      </c>
      <c r="O676">
        <v>15.07</v>
      </c>
      <c r="P676">
        <v>0.20499999999999999</v>
      </c>
      <c r="Q676">
        <v>0.214</v>
      </c>
      <c r="R676">
        <v>7.3300000000000004E-2</v>
      </c>
      <c r="S676">
        <v>4.58</v>
      </c>
      <c r="T676">
        <v>67.569999999999993</v>
      </c>
      <c r="U676">
        <v>72.17</v>
      </c>
      <c r="V676">
        <v>419</v>
      </c>
      <c r="Y676">
        <v>1.47</v>
      </c>
      <c r="Z676">
        <v>2.0529999999999999</v>
      </c>
      <c r="AD676">
        <v>249.5</v>
      </c>
      <c r="AG676">
        <v>3.3519999999999999</v>
      </c>
      <c r="AH676">
        <v>466.6</v>
      </c>
      <c r="AI676">
        <v>0</v>
      </c>
      <c r="AJ676">
        <v>0</v>
      </c>
      <c r="AK676" t="s">
        <v>56</v>
      </c>
      <c r="AL676" t="s">
        <v>57</v>
      </c>
      <c r="AM676">
        <v>0.2</v>
      </c>
      <c r="AO676">
        <v>42.82</v>
      </c>
      <c r="AP676">
        <v>40.26</v>
      </c>
      <c r="AQ676">
        <v>38.9</v>
      </c>
    </row>
    <row r="677" spans="2:43" x14ac:dyDescent="0.2">
      <c r="B677">
        <v>796</v>
      </c>
      <c r="C677">
        <v>150</v>
      </c>
      <c r="D677" s="1">
        <v>43714</v>
      </c>
      <c r="E677" s="2">
        <v>0.79232638888888884</v>
      </c>
      <c r="F677">
        <v>1.6</v>
      </c>
      <c r="G677">
        <v>0</v>
      </c>
      <c r="H677">
        <v>0</v>
      </c>
      <c r="I677">
        <v>283</v>
      </c>
      <c r="J677">
        <v>54</v>
      </c>
      <c r="K677">
        <v>-0.46</v>
      </c>
      <c r="L677">
        <v>0</v>
      </c>
      <c r="M677">
        <v>59.16</v>
      </c>
      <c r="N677">
        <v>75.38</v>
      </c>
      <c r="O677">
        <v>16.22</v>
      </c>
      <c r="P677">
        <v>0.215</v>
      </c>
      <c r="Q677">
        <v>0.16400000000000001</v>
      </c>
      <c r="R677">
        <v>7.2400000000000006E-2</v>
      </c>
      <c r="S677">
        <v>4.5199999999999996</v>
      </c>
      <c r="T677">
        <v>68.849999999999994</v>
      </c>
      <c r="U677">
        <v>73.819999999999993</v>
      </c>
      <c r="V677">
        <v>419</v>
      </c>
      <c r="Y677">
        <v>1.4</v>
      </c>
      <c r="Z677">
        <v>1.998</v>
      </c>
      <c r="AD677">
        <v>256.3</v>
      </c>
      <c r="AG677">
        <v>3.2440000000000002</v>
      </c>
      <c r="AH677">
        <v>473.3</v>
      </c>
      <c r="AI677">
        <v>0</v>
      </c>
      <c r="AJ677">
        <v>0</v>
      </c>
      <c r="AK677" t="s">
        <v>56</v>
      </c>
      <c r="AL677" t="s">
        <v>57</v>
      </c>
      <c r="AM677">
        <v>0.22</v>
      </c>
      <c r="AO677">
        <v>42.76</v>
      </c>
      <c r="AP677">
        <v>40.31</v>
      </c>
      <c r="AQ677">
        <v>38.9</v>
      </c>
    </row>
    <row r="678" spans="2:43" x14ac:dyDescent="0.2">
      <c r="B678">
        <v>797</v>
      </c>
      <c r="C678">
        <v>150</v>
      </c>
      <c r="D678" s="1">
        <v>43714</v>
      </c>
      <c r="E678" s="2">
        <v>0.79244212962962957</v>
      </c>
      <c r="F678">
        <v>1.6</v>
      </c>
      <c r="G678">
        <v>0</v>
      </c>
      <c r="H678">
        <v>0</v>
      </c>
      <c r="I678">
        <v>283</v>
      </c>
      <c r="J678">
        <v>55.3</v>
      </c>
      <c r="K678">
        <v>-0.46</v>
      </c>
      <c r="L678">
        <v>0</v>
      </c>
      <c r="M678">
        <v>60.59</v>
      </c>
      <c r="N678">
        <v>77.25</v>
      </c>
      <c r="O678">
        <v>16.66</v>
      </c>
      <c r="P678">
        <v>0.216</v>
      </c>
      <c r="Q678">
        <v>0.224</v>
      </c>
      <c r="R678">
        <v>7.6600000000000001E-2</v>
      </c>
      <c r="S678">
        <v>4.78</v>
      </c>
      <c r="T678">
        <v>71.09</v>
      </c>
      <c r="U678">
        <v>75.55</v>
      </c>
      <c r="V678">
        <v>419</v>
      </c>
      <c r="Y678">
        <v>1.34</v>
      </c>
      <c r="Z678">
        <v>1.95</v>
      </c>
      <c r="AD678">
        <v>248.1</v>
      </c>
      <c r="AG678">
        <v>3.3140000000000001</v>
      </c>
      <c r="AH678">
        <v>484.7</v>
      </c>
      <c r="AI678">
        <v>0</v>
      </c>
      <c r="AJ678">
        <v>0</v>
      </c>
      <c r="AK678" t="s">
        <v>56</v>
      </c>
      <c r="AL678" t="s">
        <v>57</v>
      </c>
      <c r="AM678">
        <v>0.21</v>
      </c>
      <c r="AO678">
        <v>42.76</v>
      </c>
      <c r="AP678">
        <v>40.31</v>
      </c>
      <c r="AQ678">
        <v>38.85</v>
      </c>
    </row>
    <row r="679" spans="2:43" x14ac:dyDescent="0.2">
      <c r="B679">
        <v>798</v>
      </c>
      <c r="C679">
        <v>150</v>
      </c>
      <c r="D679" s="1">
        <v>43714</v>
      </c>
      <c r="E679" s="2">
        <v>0.7925578703703704</v>
      </c>
      <c r="F679">
        <v>1.6</v>
      </c>
      <c r="G679">
        <v>0</v>
      </c>
      <c r="H679">
        <v>0</v>
      </c>
      <c r="I679">
        <v>283</v>
      </c>
      <c r="J679">
        <v>55.9</v>
      </c>
      <c r="K679">
        <v>-0.46</v>
      </c>
      <c r="L679">
        <v>0</v>
      </c>
      <c r="M679">
        <v>61.07</v>
      </c>
      <c r="N679">
        <v>78.48</v>
      </c>
      <c r="O679">
        <v>17.41</v>
      </c>
      <c r="P679">
        <v>0.222</v>
      </c>
      <c r="Q679">
        <v>0.222</v>
      </c>
      <c r="R679">
        <v>7.4099999999999999E-2</v>
      </c>
      <c r="S679">
        <v>4.63</v>
      </c>
      <c r="T679">
        <v>71.62</v>
      </c>
      <c r="U679">
        <v>76.959999999999994</v>
      </c>
      <c r="V679">
        <v>416</v>
      </c>
      <c r="Y679">
        <v>1.31</v>
      </c>
      <c r="Z679">
        <v>1.92</v>
      </c>
      <c r="AD679">
        <v>258.39999999999998</v>
      </c>
      <c r="AG679">
        <v>3.2480000000000002</v>
      </c>
      <c r="AH679">
        <v>488.6</v>
      </c>
      <c r="AI679">
        <v>0</v>
      </c>
      <c r="AJ679">
        <v>0</v>
      </c>
      <c r="AK679" t="s">
        <v>56</v>
      </c>
      <c r="AL679" t="s">
        <v>57</v>
      </c>
      <c r="AM679">
        <v>0.19</v>
      </c>
      <c r="AO679">
        <v>42.82</v>
      </c>
      <c r="AP679">
        <v>40.31</v>
      </c>
      <c r="AQ679">
        <v>38.9</v>
      </c>
    </row>
    <row r="680" spans="2:43" x14ac:dyDescent="0.2">
      <c r="B680">
        <v>799</v>
      </c>
      <c r="C680">
        <v>150</v>
      </c>
      <c r="D680" s="1">
        <v>43714</v>
      </c>
      <c r="E680" s="2">
        <v>0.79267361111111112</v>
      </c>
      <c r="F680">
        <v>1.6</v>
      </c>
      <c r="G680">
        <v>0</v>
      </c>
      <c r="H680">
        <v>0</v>
      </c>
      <c r="I680">
        <v>283</v>
      </c>
      <c r="J680">
        <v>57.5</v>
      </c>
      <c r="K680">
        <v>-0.46</v>
      </c>
      <c r="L680">
        <v>0</v>
      </c>
      <c r="M680">
        <v>62.64</v>
      </c>
      <c r="N680">
        <v>81.31</v>
      </c>
      <c r="O680">
        <v>18.66</v>
      </c>
      <c r="P680">
        <v>0.23</v>
      </c>
      <c r="Q680">
        <v>0.23300000000000001</v>
      </c>
      <c r="R680">
        <v>7.6700000000000004E-2</v>
      </c>
      <c r="S680">
        <v>4.79</v>
      </c>
      <c r="T680">
        <v>74.290000000000006</v>
      </c>
      <c r="U680">
        <v>79.73</v>
      </c>
      <c r="V680">
        <v>409</v>
      </c>
      <c r="Y680">
        <v>1.23</v>
      </c>
      <c r="Z680">
        <v>1.853</v>
      </c>
      <c r="AD680">
        <v>256.2</v>
      </c>
      <c r="AG680">
        <v>3.2210000000000001</v>
      </c>
      <c r="AH680">
        <v>501.2</v>
      </c>
      <c r="AI680">
        <v>0</v>
      </c>
      <c r="AJ680">
        <v>0</v>
      </c>
      <c r="AK680" t="s">
        <v>56</v>
      </c>
      <c r="AL680" t="s">
        <v>57</v>
      </c>
      <c r="AM680">
        <v>0.25</v>
      </c>
      <c r="AO680">
        <v>42.87</v>
      </c>
      <c r="AP680">
        <v>40.31</v>
      </c>
      <c r="AQ680">
        <v>38.9</v>
      </c>
    </row>
    <row r="681" spans="2:43" x14ac:dyDescent="0.2">
      <c r="B681">
        <v>800</v>
      </c>
      <c r="C681">
        <v>150</v>
      </c>
      <c r="D681" s="1">
        <v>43714</v>
      </c>
      <c r="E681" s="2">
        <v>0.79278935185185195</v>
      </c>
      <c r="F681">
        <v>1.6</v>
      </c>
      <c r="G681">
        <v>0</v>
      </c>
      <c r="H681">
        <v>0</v>
      </c>
      <c r="I681">
        <v>283</v>
      </c>
      <c r="J681">
        <v>58.1</v>
      </c>
      <c r="K681">
        <v>-0.46</v>
      </c>
      <c r="L681">
        <v>0</v>
      </c>
      <c r="M681">
        <v>63.16</v>
      </c>
      <c r="N681">
        <v>82.29</v>
      </c>
      <c r="O681">
        <v>19.13</v>
      </c>
      <c r="P681">
        <v>0.23200000000000001</v>
      </c>
      <c r="Q681">
        <v>0.22900000000000001</v>
      </c>
      <c r="R681">
        <v>7.6600000000000001E-2</v>
      </c>
      <c r="S681">
        <v>4.79</v>
      </c>
      <c r="T681">
        <v>74.83</v>
      </c>
      <c r="U681">
        <v>80.680000000000007</v>
      </c>
      <c r="V681">
        <v>402</v>
      </c>
      <c r="Y681">
        <v>1.2</v>
      </c>
      <c r="Z681">
        <v>1.831</v>
      </c>
      <c r="AD681">
        <v>258.5</v>
      </c>
      <c r="AG681">
        <v>3.206</v>
      </c>
      <c r="AH681">
        <v>505.3</v>
      </c>
      <c r="AI681">
        <v>0</v>
      </c>
      <c r="AJ681">
        <v>0</v>
      </c>
      <c r="AK681" t="s">
        <v>56</v>
      </c>
      <c r="AL681" t="s">
        <v>57</v>
      </c>
      <c r="AM681">
        <v>0.28999999999999998</v>
      </c>
      <c r="AO681">
        <v>42.76</v>
      </c>
      <c r="AP681">
        <v>40.36</v>
      </c>
      <c r="AQ681">
        <v>38.85</v>
      </c>
    </row>
    <row r="682" spans="2:43" x14ac:dyDescent="0.2">
      <c r="B682">
        <v>801</v>
      </c>
      <c r="C682">
        <v>150</v>
      </c>
      <c r="D682" s="1">
        <v>43714</v>
      </c>
      <c r="E682" s="2">
        <v>0.79290509259259256</v>
      </c>
      <c r="F682">
        <v>1.6</v>
      </c>
      <c r="G682">
        <v>0</v>
      </c>
      <c r="H682">
        <v>0</v>
      </c>
      <c r="I682">
        <v>283</v>
      </c>
      <c r="J682">
        <v>58.4</v>
      </c>
      <c r="K682">
        <v>-0.46</v>
      </c>
      <c r="L682">
        <v>0</v>
      </c>
      <c r="M682">
        <v>63.16</v>
      </c>
      <c r="N682">
        <v>82.85</v>
      </c>
      <c r="O682">
        <v>19.690000000000001</v>
      </c>
      <c r="P682">
        <v>0.23799999999999999</v>
      </c>
      <c r="Q682">
        <v>0.247</v>
      </c>
      <c r="R682">
        <v>7.8799999999999995E-2</v>
      </c>
      <c r="S682">
        <v>4.92</v>
      </c>
      <c r="T682">
        <v>75.38</v>
      </c>
      <c r="U682">
        <v>80.92</v>
      </c>
      <c r="V682">
        <v>406</v>
      </c>
      <c r="Y682">
        <v>1.19</v>
      </c>
      <c r="Z682">
        <v>1.8180000000000001</v>
      </c>
      <c r="AD682">
        <v>251.4</v>
      </c>
      <c r="AG682">
        <v>3.1360000000000001</v>
      </c>
      <c r="AH682">
        <v>505.3</v>
      </c>
      <c r="AI682">
        <v>0</v>
      </c>
      <c r="AJ682">
        <v>0</v>
      </c>
      <c r="AK682" t="s">
        <v>56</v>
      </c>
      <c r="AL682" t="s">
        <v>57</v>
      </c>
      <c r="AM682">
        <v>0.19</v>
      </c>
      <c r="AO682">
        <v>42.87</v>
      </c>
      <c r="AP682">
        <v>40.31</v>
      </c>
      <c r="AQ682">
        <v>38.9</v>
      </c>
    </row>
    <row r="683" spans="2:43" x14ac:dyDescent="0.2">
      <c r="B683">
        <v>802</v>
      </c>
      <c r="C683">
        <v>150</v>
      </c>
      <c r="D683" s="1">
        <v>43714</v>
      </c>
      <c r="E683" s="2">
        <v>0.79302083333333329</v>
      </c>
      <c r="F683">
        <v>1.6</v>
      </c>
      <c r="G683">
        <v>0</v>
      </c>
      <c r="H683">
        <v>0</v>
      </c>
      <c r="I683">
        <v>283</v>
      </c>
      <c r="J683">
        <v>59.4</v>
      </c>
      <c r="K683">
        <v>-0.46</v>
      </c>
      <c r="L683">
        <v>0</v>
      </c>
      <c r="M683">
        <v>64.23</v>
      </c>
      <c r="N683">
        <v>84.64</v>
      </c>
      <c r="O683">
        <v>20.41</v>
      </c>
      <c r="P683">
        <v>0.24099999999999999</v>
      </c>
      <c r="Q683">
        <v>0.251</v>
      </c>
      <c r="R683">
        <v>7.8899999999999998E-2</v>
      </c>
      <c r="S683">
        <v>4.93</v>
      </c>
      <c r="T683">
        <v>76.91</v>
      </c>
      <c r="U683">
        <v>82.56</v>
      </c>
      <c r="V683">
        <v>410</v>
      </c>
      <c r="Y683">
        <v>1.1399999999999999</v>
      </c>
      <c r="Z683">
        <v>1.78</v>
      </c>
      <c r="AD683">
        <v>255.2</v>
      </c>
      <c r="AG683">
        <v>3.1429999999999998</v>
      </c>
      <c r="AH683">
        <v>513.79999999999995</v>
      </c>
      <c r="AI683">
        <v>0</v>
      </c>
      <c r="AJ683">
        <v>0</v>
      </c>
      <c r="AK683" t="s">
        <v>56</v>
      </c>
      <c r="AL683" t="s">
        <v>57</v>
      </c>
      <c r="AM683">
        <v>0.18</v>
      </c>
      <c r="AO683">
        <v>42.87</v>
      </c>
      <c r="AP683">
        <v>40.31</v>
      </c>
      <c r="AQ683">
        <v>38.9</v>
      </c>
    </row>
    <row r="684" spans="2:43" x14ac:dyDescent="0.2">
      <c r="B684">
        <v>803</v>
      </c>
      <c r="C684">
        <v>150</v>
      </c>
      <c r="D684" s="1">
        <v>43714</v>
      </c>
      <c r="E684" s="2">
        <v>0.79313657407407412</v>
      </c>
      <c r="F684">
        <v>1.6</v>
      </c>
      <c r="G684">
        <v>0</v>
      </c>
      <c r="H684">
        <v>0</v>
      </c>
      <c r="I684">
        <v>283</v>
      </c>
      <c r="J684">
        <v>59.8</v>
      </c>
      <c r="K684">
        <v>-0.46</v>
      </c>
      <c r="L684">
        <v>0</v>
      </c>
      <c r="M684">
        <v>64.5</v>
      </c>
      <c r="N684">
        <v>85.46</v>
      </c>
      <c r="O684">
        <v>20.96</v>
      </c>
      <c r="P684">
        <v>0.245</v>
      </c>
      <c r="Q684">
        <v>0.255</v>
      </c>
      <c r="R684">
        <v>7.8899999999999998E-2</v>
      </c>
      <c r="S684">
        <v>4.93</v>
      </c>
      <c r="T684">
        <v>77.5</v>
      </c>
      <c r="U684">
        <v>83.35</v>
      </c>
      <c r="V684">
        <v>409</v>
      </c>
      <c r="Y684">
        <v>1.1200000000000001</v>
      </c>
      <c r="Z684">
        <v>1.7629999999999999</v>
      </c>
      <c r="AD684">
        <v>256.10000000000002</v>
      </c>
      <c r="AG684">
        <v>3.1030000000000002</v>
      </c>
      <c r="AH684">
        <v>516</v>
      </c>
      <c r="AI684">
        <v>0</v>
      </c>
      <c r="AJ684">
        <v>0</v>
      </c>
      <c r="AK684" t="s">
        <v>56</v>
      </c>
      <c r="AL684" t="s">
        <v>57</v>
      </c>
      <c r="AM684">
        <v>0.15</v>
      </c>
      <c r="AO684">
        <v>42.76</v>
      </c>
      <c r="AP684">
        <v>40.31</v>
      </c>
      <c r="AQ684">
        <v>38.9</v>
      </c>
    </row>
    <row r="685" spans="2:43" x14ac:dyDescent="0.2">
      <c r="B685">
        <v>804</v>
      </c>
      <c r="C685">
        <v>150</v>
      </c>
      <c r="D685" s="1">
        <v>43714</v>
      </c>
      <c r="E685" s="2">
        <v>0.79325231481481484</v>
      </c>
      <c r="F685">
        <v>1.6</v>
      </c>
      <c r="G685">
        <v>0</v>
      </c>
      <c r="H685">
        <v>0</v>
      </c>
      <c r="I685">
        <v>283</v>
      </c>
      <c r="J685">
        <v>60.5</v>
      </c>
      <c r="K685">
        <v>-0.46</v>
      </c>
      <c r="L685">
        <v>0</v>
      </c>
      <c r="M685">
        <v>64.86</v>
      </c>
      <c r="N685">
        <v>86.81</v>
      </c>
      <c r="O685">
        <v>21.94</v>
      </c>
      <c r="P685">
        <v>0.253</v>
      </c>
      <c r="Q685">
        <v>0.23300000000000001</v>
      </c>
      <c r="R685">
        <v>7.9000000000000001E-2</v>
      </c>
      <c r="S685">
        <v>4.9400000000000004</v>
      </c>
      <c r="T685">
        <v>78.540000000000006</v>
      </c>
      <c r="U685">
        <v>84.47</v>
      </c>
      <c r="V685">
        <v>408</v>
      </c>
      <c r="Y685">
        <v>1.0900000000000001</v>
      </c>
      <c r="Z685">
        <v>1.7350000000000001</v>
      </c>
      <c r="AD685">
        <v>257.39999999999998</v>
      </c>
      <c r="AG685">
        <v>3.028</v>
      </c>
      <c r="AH685">
        <v>518.9</v>
      </c>
      <c r="AI685">
        <v>0</v>
      </c>
      <c r="AJ685">
        <v>0</v>
      </c>
      <c r="AK685" t="s">
        <v>56</v>
      </c>
      <c r="AL685" t="s">
        <v>57</v>
      </c>
      <c r="AM685">
        <v>0.18</v>
      </c>
      <c r="AO685">
        <v>42.82</v>
      </c>
      <c r="AP685">
        <v>40.409999999999997</v>
      </c>
      <c r="AQ685">
        <v>38.950000000000003</v>
      </c>
    </row>
    <row r="686" spans="2:43" x14ac:dyDescent="0.2">
      <c r="B686">
        <v>805</v>
      </c>
      <c r="C686">
        <v>150</v>
      </c>
      <c r="D686" s="1">
        <v>43714</v>
      </c>
      <c r="E686" s="2">
        <v>0.79336805555555545</v>
      </c>
      <c r="F686">
        <v>1.6</v>
      </c>
      <c r="G686">
        <v>0</v>
      </c>
      <c r="H686">
        <v>0</v>
      </c>
      <c r="I686">
        <v>283</v>
      </c>
      <c r="J686">
        <v>61.9</v>
      </c>
      <c r="K686">
        <v>-0.46</v>
      </c>
      <c r="L686">
        <v>0</v>
      </c>
      <c r="M686">
        <v>66.13</v>
      </c>
      <c r="N686">
        <v>89.01</v>
      </c>
      <c r="O686">
        <v>22.88</v>
      </c>
      <c r="P686">
        <v>0.25700000000000001</v>
      </c>
      <c r="Q686">
        <v>0.23300000000000001</v>
      </c>
      <c r="R686">
        <v>7.9200000000000007E-2</v>
      </c>
      <c r="S686">
        <v>4.95</v>
      </c>
      <c r="T686">
        <v>80.33</v>
      </c>
      <c r="U686">
        <v>87.15</v>
      </c>
      <c r="V686">
        <v>397</v>
      </c>
      <c r="Y686">
        <v>1.03</v>
      </c>
      <c r="Z686">
        <v>1.6919999999999999</v>
      </c>
      <c r="AD686">
        <v>261.7</v>
      </c>
      <c r="AG686">
        <v>3.036</v>
      </c>
      <c r="AH686">
        <v>529.1</v>
      </c>
      <c r="AI686">
        <v>0</v>
      </c>
      <c r="AJ686">
        <v>0</v>
      </c>
      <c r="AK686" t="s">
        <v>56</v>
      </c>
      <c r="AL686" t="s">
        <v>57</v>
      </c>
      <c r="AM686">
        <v>0.18</v>
      </c>
      <c r="AO686">
        <v>42.87</v>
      </c>
      <c r="AP686">
        <v>40.36</v>
      </c>
      <c r="AQ686">
        <v>38.9</v>
      </c>
    </row>
    <row r="687" spans="2:43" x14ac:dyDescent="0.2">
      <c r="B687">
        <v>806</v>
      </c>
      <c r="C687">
        <v>150</v>
      </c>
      <c r="D687" s="1">
        <v>43714</v>
      </c>
      <c r="E687" s="2">
        <v>0.79348379629629628</v>
      </c>
      <c r="F687">
        <v>1.6</v>
      </c>
      <c r="G687">
        <v>0</v>
      </c>
      <c r="H687">
        <v>0</v>
      </c>
      <c r="I687">
        <v>283</v>
      </c>
      <c r="J687">
        <v>62.3</v>
      </c>
      <c r="K687">
        <v>-0.46</v>
      </c>
      <c r="L687">
        <v>0</v>
      </c>
      <c r="M687">
        <v>66.69</v>
      </c>
      <c r="N687">
        <v>89.85</v>
      </c>
      <c r="O687">
        <v>23.17</v>
      </c>
      <c r="P687">
        <v>0.25800000000000001</v>
      </c>
      <c r="Q687">
        <v>0.254</v>
      </c>
      <c r="R687">
        <v>7.8299999999999995E-2</v>
      </c>
      <c r="S687">
        <v>4.8899999999999997</v>
      </c>
      <c r="T687">
        <v>80.94</v>
      </c>
      <c r="U687">
        <v>87.73</v>
      </c>
      <c r="V687">
        <v>405</v>
      </c>
      <c r="Y687">
        <v>1.01</v>
      </c>
      <c r="Z687">
        <v>1.677</v>
      </c>
      <c r="AD687">
        <v>267</v>
      </c>
      <c r="AG687">
        <v>3.052</v>
      </c>
      <c r="AH687">
        <v>533.5</v>
      </c>
      <c r="AI687">
        <v>0</v>
      </c>
      <c r="AJ687">
        <v>0</v>
      </c>
      <c r="AK687" t="s">
        <v>56</v>
      </c>
      <c r="AL687" t="s">
        <v>57</v>
      </c>
      <c r="AM687">
        <v>0.19</v>
      </c>
      <c r="AO687">
        <v>42.82</v>
      </c>
      <c r="AP687">
        <v>40.36</v>
      </c>
      <c r="AQ687">
        <v>38.9</v>
      </c>
    </row>
    <row r="688" spans="2:43" x14ac:dyDescent="0.2">
      <c r="B688">
        <v>807</v>
      </c>
      <c r="C688">
        <v>150</v>
      </c>
      <c r="D688" s="1">
        <v>43714</v>
      </c>
      <c r="E688" s="2">
        <v>0.79359953703703701</v>
      </c>
      <c r="F688">
        <v>1.6</v>
      </c>
      <c r="G688">
        <v>0</v>
      </c>
      <c r="H688">
        <v>0</v>
      </c>
      <c r="I688">
        <v>283</v>
      </c>
      <c r="J688">
        <v>62.2</v>
      </c>
      <c r="K688">
        <v>-0.46</v>
      </c>
      <c r="L688">
        <v>0</v>
      </c>
      <c r="M688">
        <v>66.44</v>
      </c>
      <c r="N688">
        <v>89.76</v>
      </c>
      <c r="O688">
        <v>23.32</v>
      </c>
      <c r="P688">
        <v>0.26</v>
      </c>
      <c r="Q688">
        <v>0.27</v>
      </c>
      <c r="R688">
        <v>0.08</v>
      </c>
      <c r="S688">
        <v>5</v>
      </c>
      <c r="T688">
        <v>80.760000000000005</v>
      </c>
      <c r="U688">
        <v>87.7</v>
      </c>
      <c r="V688">
        <v>403</v>
      </c>
      <c r="Y688">
        <v>1.02</v>
      </c>
      <c r="Z688">
        <v>1.6779999999999999</v>
      </c>
      <c r="AD688">
        <v>260.5</v>
      </c>
      <c r="AG688">
        <v>3.0179999999999998</v>
      </c>
      <c r="AH688">
        <v>531.5</v>
      </c>
      <c r="AI688">
        <v>0</v>
      </c>
      <c r="AJ688">
        <v>0</v>
      </c>
      <c r="AK688" t="s">
        <v>56</v>
      </c>
      <c r="AL688" t="s">
        <v>57</v>
      </c>
      <c r="AM688">
        <v>0.17</v>
      </c>
      <c r="AO688">
        <v>42.82</v>
      </c>
      <c r="AP688">
        <v>40.36</v>
      </c>
      <c r="AQ688">
        <v>38.9</v>
      </c>
    </row>
    <row r="689" spans="2:43" x14ac:dyDescent="0.2">
      <c r="B689">
        <v>808</v>
      </c>
      <c r="C689">
        <v>150</v>
      </c>
      <c r="D689" s="1">
        <v>43714</v>
      </c>
      <c r="E689" s="2">
        <v>0.79371527777777784</v>
      </c>
      <c r="F689">
        <v>1.6</v>
      </c>
      <c r="G689">
        <v>0</v>
      </c>
      <c r="H689">
        <v>0</v>
      </c>
      <c r="I689">
        <v>283</v>
      </c>
      <c r="J689">
        <v>62.7</v>
      </c>
      <c r="K689">
        <v>-0.46</v>
      </c>
      <c r="L689">
        <v>0</v>
      </c>
      <c r="M689">
        <v>66.73</v>
      </c>
      <c r="N689">
        <v>90.91</v>
      </c>
      <c r="O689">
        <v>24.18</v>
      </c>
      <c r="P689">
        <v>0.26600000000000001</v>
      </c>
      <c r="Q689">
        <v>0.252</v>
      </c>
      <c r="R689">
        <v>7.9000000000000001E-2</v>
      </c>
      <c r="S689">
        <v>4.9400000000000004</v>
      </c>
      <c r="T689">
        <v>81.45</v>
      </c>
      <c r="U689">
        <v>88.42</v>
      </c>
      <c r="V689">
        <v>407</v>
      </c>
      <c r="Y689">
        <v>0.99</v>
      </c>
      <c r="Z689">
        <v>1.657</v>
      </c>
      <c r="AD689">
        <v>264.89999999999998</v>
      </c>
      <c r="AG689">
        <v>2.96</v>
      </c>
      <c r="AH689">
        <v>533.79999999999995</v>
      </c>
      <c r="AI689">
        <v>0</v>
      </c>
      <c r="AJ689">
        <v>0</v>
      </c>
      <c r="AK689" t="s">
        <v>56</v>
      </c>
      <c r="AL689" t="s">
        <v>57</v>
      </c>
      <c r="AM689">
        <v>0.15</v>
      </c>
      <c r="AO689">
        <v>42.87</v>
      </c>
      <c r="AP689">
        <v>40.36</v>
      </c>
      <c r="AQ689">
        <v>38.950000000000003</v>
      </c>
    </row>
    <row r="690" spans="2:43" x14ac:dyDescent="0.2">
      <c r="B690">
        <v>809</v>
      </c>
      <c r="C690">
        <v>150</v>
      </c>
      <c r="D690" s="1">
        <v>43714</v>
      </c>
      <c r="E690" s="2">
        <v>0.79383101851851856</v>
      </c>
      <c r="F690">
        <v>1.6</v>
      </c>
      <c r="G690">
        <v>0</v>
      </c>
      <c r="H690">
        <v>0</v>
      </c>
      <c r="I690">
        <v>283</v>
      </c>
      <c r="J690">
        <v>62.7</v>
      </c>
      <c r="K690">
        <v>-0.46</v>
      </c>
      <c r="L690">
        <v>0</v>
      </c>
      <c r="M690">
        <v>66.599999999999994</v>
      </c>
      <c r="N690">
        <v>90.86</v>
      </c>
      <c r="O690">
        <v>24.25</v>
      </c>
      <c r="P690">
        <v>0.26700000000000002</v>
      </c>
      <c r="Q690">
        <v>0.26300000000000001</v>
      </c>
      <c r="R690">
        <v>0.08</v>
      </c>
      <c r="S690">
        <v>5</v>
      </c>
      <c r="T690">
        <v>81.510000000000005</v>
      </c>
      <c r="U690">
        <v>88.64</v>
      </c>
      <c r="V690">
        <v>400</v>
      </c>
      <c r="Y690">
        <v>0.99</v>
      </c>
      <c r="Z690">
        <v>1.6579999999999999</v>
      </c>
      <c r="AD690">
        <v>261.10000000000002</v>
      </c>
      <c r="AG690">
        <v>2.944</v>
      </c>
      <c r="AH690">
        <v>532.79999999999995</v>
      </c>
      <c r="AI690">
        <v>0</v>
      </c>
      <c r="AJ690">
        <v>0</v>
      </c>
      <c r="AK690" t="s">
        <v>56</v>
      </c>
      <c r="AL690" t="s">
        <v>57</v>
      </c>
      <c r="AM690">
        <v>0.2</v>
      </c>
      <c r="AO690">
        <v>42.87</v>
      </c>
      <c r="AP690">
        <v>40.36</v>
      </c>
      <c r="AQ690">
        <v>38.950000000000003</v>
      </c>
    </row>
    <row r="691" spans="2:43" x14ac:dyDescent="0.2">
      <c r="B691">
        <v>810</v>
      </c>
      <c r="C691">
        <v>150</v>
      </c>
      <c r="D691" s="1">
        <v>43714</v>
      </c>
      <c r="E691" s="2">
        <v>0.79394675925925917</v>
      </c>
      <c r="F691">
        <v>1.6</v>
      </c>
      <c r="G691">
        <v>0</v>
      </c>
      <c r="H691">
        <v>0</v>
      </c>
      <c r="I691">
        <v>283</v>
      </c>
      <c r="J691">
        <v>62.8</v>
      </c>
      <c r="K691">
        <v>-0.46</v>
      </c>
      <c r="L691">
        <v>0</v>
      </c>
      <c r="M691">
        <v>66.45</v>
      </c>
      <c r="N691">
        <v>91.13</v>
      </c>
      <c r="O691">
        <v>24.68</v>
      </c>
      <c r="P691">
        <v>0.27100000000000002</v>
      </c>
      <c r="Q691">
        <v>0.27100000000000002</v>
      </c>
      <c r="R691">
        <v>0.08</v>
      </c>
      <c r="S691">
        <v>5</v>
      </c>
      <c r="T691">
        <v>81.7</v>
      </c>
      <c r="U691">
        <v>88.76</v>
      </c>
      <c r="V691">
        <v>400</v>
      </c>
      <c r="Y691">
        <v>0.99</v>
      </c>
      <c r="Z691">
        <v>1.653</v>
      </c>
      <c r="AD691">
        <v>260.5</v>
      </c>
      <c r="AG691">
        <v>2.895</v>
      </c>
      <c r="AH691">
        <v>531.6</v>
      </c>
      <c r="AI691">
        <v>0</v>
      </c>
      <c r="AJ691">
        <v>0</v>
      </c>
      <c r="AK691" t="s">
        <v>56</v>
      </c>
      <c r="AL691" t="s">
        <v>57</v>
      </c>
      <c r="AM691">
        <v>0.21</v>
      </c>
      <c r="AO691">
        <v>42.82</v>
      </c>
      <c r="AP691">
        <v>40.36</v>
      </c>
      <c r="AQ691">
        <v>38.9</v>
      </c>
    </row>
    <row r="692" spans="2:43" x14ac:dyDescent="0.2">
      <c r="B692">
        <v>811</v>
      </c>
      <c r="C692">
        <v>150</v>
      </c>
      <c r="D692" s="1">
        <v>43714</v>
      </c>
      <c r="E692" s="2">
        <v>0.7940625</v>
      </c>
      <c r="F692">
        <v>1.6</v>
      </c>
      <c r="G692">
        <v>0</v>
      </c>
      <c r="H692">
        <v>0</v>
      </c>
      <c r="I692">
        <v>283</v>
      </c>
      <c r="J692">
        <v>64.099999999999994</v>
      </c>
      <c r="K692">
        <v>-0.48</v>
      </c>
      <c r="L692">
        <v>0</v>
      </c>
      <c r="M692">
        <v>67.790000000000006</v>
      </c>
      <c r="N692">
        <v>93.38</v>
      </c>
      <c r="O692">
        <v>25.59</v>
      </c>
      <c r="P692">
        <v>0.27400000000000002</v>
      </c>
      <c r="Q692">
        <v>0.26300000000000001</v>
      </c>
      <c r="R692">
        <v>7.9299999999999995E-2</v>
      </c>
      <c r="S692">
        <v>4.95</v>
      </c>
      <c r="T692">
        <v>83.69</v>
      </c>
      <c r="U692">
        <v>90.95</v>
      </c>
      <c r="V692">
        <v>403</v>
      </c>
      <c r="Y692">
        <v>0.94</v>
      </c>
      <c r="Z692">
        <v>1.613</v>
      </c>
      <c r="AD692">
        <v>268.10000000000002</v>
      </c>
      <c r="AG692">
        <v>2.919</v>
      </c>
      <c r="AH692">
        <v>542.29999999999995</v>
      </c>
      <c r="AI692">
        <v>0</v>
      </c>
      <c r="AJ692">
        <v>0</v>
      </c>
      <c r="AK692" t="s">
        <v>56</v>
      </c>
      <c r="AL692" t="s">
        <v>57</v>
      </c>
      <c r="AM692">
        <v>0.14000000000000001</v>
      </c>
      <c r="AO692">
        <v>42.82</v>
      </c>
      <c r="AP692">
        <v>40.409999999999997</v>
      </c>
      <c r="AQ692">
        <v>38.9</v>
      </c>
    </row>
    <row r="693" spans="2:43" x14ac:dyDescent="0.2">
      <c r="B693">
        <v>812</v>
      </c>
      <c r="C693">
        <v>150</v>
      </c>
      <c r="D693" s="1">
        <v>43714</v>
      </c>
      <c r="E693" s="2">
        <v>0.79417824074074073</v>
      </c>
      <c r="F693">
        <v>1.6</v>
      </c>
      <c r="G693">
        <v>0</v>
      </c>
      <c r="H693">
        <v>0</v>
      </c>
      <c r="I693">
        <v>283</v>
      </c>
      <c r="J693">
        <v>63</v>
      </c>
      <c r="K693">
        <v>-0.46</v>
      </c>
      <c r="L693">
        <v>0</v>
      </c>
      <c r="M693">
        <v>66.459999999999994</v>
      </c>
      <c r="N693">
        <v>91.65</v>
      </c>
      <c r="O693">
        <v>25.19</v>
      </c>
      <c r="P693">
        <v>0.27500000000000002</v>
      </c>
      <c r="Q693">
        <v>0.27800000000000002</v>
      </c>
      <c r="R693">
        <v>8.0299999999999996E-2</v>
      </c>
      <c r="S693">
        <v>5.0199999999999996</v>
      </c>
      <c r="T693">
        <v>81.8</v>
      </c>
      <c r="U693">
        <v>89.3</v>
      </c>
      <c r="V693">
        <v>397</v>
      </c>
      <c r="Y693">
        <v>0.98</v>
      </c>
      <c r="Z693">
        <v>1.6439999999999999</v>
      </c>
      <c r="AD693">
        <v>259.5</v>
      </c>
      <c r="AG693">
        <v>2.8530000000000002</v>
      </c>
      <c r="AH693">
        <v>531.70000000000005</v>
      </c>
      <c r="AI693">
        <v>0</v>
      </c>
      <c r="AJ693">
        <v>0</v>
      </c>
      <c r="AK693" t="s">
        <v>56</v>
      </c>
      <c r="AL693" t="s">
        <v>57</v>
      </c>
      <c r="AM693">
        <v>0.2</v>
      </c>
      <c r="AO693">
        <v>42.87</v>
      </c>
      <c r="AP693">
        <v>40.409999999999997</v>
      </c>
      <c r="AQ693">
        <v>38.950000000000003</v>
      </c>
    </row>
    <row r="694" spans="2:43" x14ac:dyDescent="0.2">
      <c r="B694">
        <v>813</v>
      </c>
      <c r="C694">
        <v>150</v>
      </c>
      <c r="D694" s="1">
        <v>43714</v>
      </c>
      <c r="E694" s="2">
        <v>0.79429398148148145</v>
      </c>
      <c r="F694">
        <v>1.6</v>
      </c>
      <c r="G694">
        <v>0</v>
      </c>
      <c r="H694">
        <v>0</v>
      </c>
      <c r="I694">
        <v>283</v>
      </c>
      <c r="J694">
        <v>63.2</v>
      </c>
      <c r="K694">
        <v>-0.46</v>
      </c>
      <c r="L694">
        <v>0</v>
      </c>
      <c r="M694">
        <v>66.55</v>
      </c>
      <c r="N694">
        <v>91.95</v>
      </c>
      <c r="O694">
        <v>25.41</v>
      </c>
      <c r="P694">
        <v>0.27600000000000002</v>
      </c>
      <c r="Q694">
        <v>0.27600000000000002</v>
      </c>
      <c r="R694">
        <v>7.9699999999999993E-2</v>
      </c>
      <c r="S694">
        <v>4.9800000000000004</v>
      </c>
      <c r="T694">
        <v>82.02</v>
      </c>
      <c r="U694">
        <v>89.66</v>
      </c>
      <c r="V694">
        <v>398</v>
      </c>
      <c r="Y694">
        <v>0.97</v>
      </c>
      <c r="Z694">
        <v>1.6379999999999999</v>
      </c>
      <c r="AD694">
        <v>261.89999999999998</v>
      </c>
      <c r="AG694">
        <v>2.8420000000000001</v>
      </c>
      <c r="AH694">
        <v>532.4</v>
      </c>
      <c r="AI694">
        <v>0</v>
      </c>
      <c r="AJ694">
        <v>0</v>
      </c>
      <c r="AK694" t="s">
        <v>56</v>
      </c>
      <c r="AL694" t="s">
        <v>57</v>
      </c>
      <c r="AM694">
        <v>0.22</v>
      </c>
      <c r="AO694">
        <v>42.82</v>
      </c>
      <c r="AP694">
        <v>40.36</v>
      </c>
      <c r="AQ694">
        <v>38.950000000000003</v>
      </c>
    </row>
    <row r="695" spans="2:43" x14ac:dyDescent="0.2">
      <c r="B695">
        <v>814</v>
      </c>
      <c r="C695">
        <v>150</v>
      </c>
      <c r="D695" s="1">
        <v>43714</v>
      </c>
      <c r="E695" s="2">
        <v>0.79440972222222228</v>
      </c>
      <c r="F695">
        <v>1.6</v>
      </c>
      <c r="G695">
        <v>0</v>
      </c>
      <c r="H695">
        <v>0</v>
      </c>
      <c r="I695">
        <v>283</v>
      </c>
      <c r="J695">
        <v>64.8</v>
      </c>
      <c r="K695">
        <v>-0.48</v>
      </c>
      <c r="L695">
        <v>0</v>
      </c>
      <c r="M695">
        <v>68.319999999999993</v>
      </c>
      <c r="N695">
        <v>94.76</v>
      </c>
      <c r="O695">
        <v>26.44</v>
      </c>
      <c r="P695">
        <v>0.27900000000000003</v>
      </c>
      <c r="Q695">
        <v>0.28299999999999997</v>
      </c>
      <c r="R695">
        <v>7.9799999999999996E-2</v>
      </c>
      <c r="S695">
        <v>4.99</v>
      </c>
      <c r="T695">
        <v>84.32</v>
      </c>
      <c r="U695">
        <v>92.45</v>
      </c>
      <c r="V695">
        <v>400</v>
      </c>
      <c r="Y695">
        <v>0.91</v>
      </c>
      <c r="Z695">
        <v>1.59</v>
      </c>
      <c r="AD695">
        <v>268.39999999999998</v>
      </c>
      <c r="AG695">
        <v>2.89</v>
      </c>
      <c r="AH695">
        <v>546.6</v>
      </c>
      <c r="AI695">
        <v>0</v>
      </c>
      <c r="AJ695">
        <v>0</v>
      </c>
      <c r="AK695" t="s">
        <v>56</v>
      </c>
      <c r="AL695" t="s">
        <v>57</v>
      </c>
      <c r="AM695">
        <v>0.2</v>
      </c>
      <c r="AO695">
        <v>42.76</v>
      </c>
      <c r="AP695">
        <v>40.36</v>
      </c>
      <c r="AQ695">
        <v>38.950000000000003</v>
      </c>
    </row>
    <row r="696" spans="2:43" x14ac:dyDescent="0.2">
      <c r="B696">
        <v>815</v>
      </c>
      <c r="C696">
        <v>150</v>
      </c>
      <c r="D696" s="1">
        <v>43714</v>
      </c>
      <c r="E696" s="2">
        <v>0.79452546296296289</v>
      </c>
      <c r="F696">
        <v>1.6</v>
      </c>
      <c r="G696">
        <v>0</v>
      </c>
      <c r="H696">
        <v>0</v>
      </c>
      <c r="I696">
        <v>283</v>
      </c>
      <c r="J696">
        <v>64.3</v>
      </c>
      <c r="K696">
        <v>-0.48</v>
      </c>
      <c r="L696">
        <v>0</v>
      </c>
      <c r="M696">
        <v>67.3</v>
      </c>
      <c r="N696">
        <v>93.94</v>
      </c>
      <c r="O696">
        <v>26.65</v>
      </c>
      <c r="P696">
        <v>0.28399999999999997</v>
      </c>
      <c r="Q696">
        <v>0.27200000000000002</v>
      </c>
      <c r="R696">
        <v>7.9899999999999999E-2</v>
      </c>
      <c r="S696">
        <v>5</v>
      </c>
      <c r="T696">
        <v>83.53</v>
      </c>
      <c r="U696">
        <v>91.56</v>
      </c>
      <c r="V696">
        <v>398</v>
      </c>
      <c r="Y696">
        <v>0.93</v>
      </c>
      <c r="Z696">
        <v>1.6040000000000001</v>
      </c>
      <c r="AD696">
        <v>264</v>
      </c>
      <c r="AG696">
        <v>2.8</v>
      </c>
      <c r="AH696">
        <v>538.4</v>
      </c>
      <c r="AI696">
        <v>0</v>
      </c>
      <c r="AJ696">
        <v>0</v>
      </c>
      <c r="AK696" t="s">
        <v>56</v>
      </c>
      <c r="AL696" t="s">
        <v>57</v>
      </c>
      <c r="AM696">
        <v>0.18</v>
      </c>
      <c r="AO696">
        <v>42.87</v>
      </c>
      <c r="AP696">
        <v>40.409999999999997</v>
      </c>
      <c r="AQ696">
        <v>38.950000000000003</v>
      </c>
    </row>
    <row r="697" spans="2:43" x14ac:dyDescent="0.2">
      <c r="B697">
        <v>816</v>
      </c>
      <c r="C697">
        <v>150</v>
      </c>
      <c r="D697" s="1">
        <v>43714</v>
      </c>
      <c r="E697" s="2">
        <v>0.79464120370370372</v>
      </c>
      <c r="F697">
        <v>1.6</v>
      </c>
      <c r="G697">
        <v>0</v>
      </c>
      <c r="H697">
        <v>0</v>
      </c>
      <c r="I697">
        <v>283</v>
      </c>
      <c r="J697">
        <v>64.400000000000006</v>
      </c>
      <c r="K697">
        <v>-0.46</v>
      </c>
      <c r="L697">
        <v>0</v>
      </c>
      <c r="M697">
        <v>67.55</v>
      </c>
      <c r="N697">
        <v>94.31</v>
      </c>
      <c r="O697">
        <v>26.75</v>
      </c>
      <c r="P697">
        <v>0.28399999999999997</v>
      </c>
      <c r="Q697">
        <v>0.28399999999999997</v>
      </c>
      <c r="R697">
        <v>7.9799999999999996E-2</v>
      </c>
      <c r="S697">
        <v>4.9800000000000004</v>
      </c>
      <c r="T697">
        <v>83.66</v>
      </c>
      <c r="U697">
        <v>91.63</v>
      </c>
      <c r="V697">
        <v>402</v>
      </c>
      <c r="Y697">
        <v>0.92</v>
      </c>
      <c r="Z697">
        <v>1.597</v>
      </c>
      <c r="AD697">
        <v>265.5</v>
      </c>
      <c r="AG697">
        <v>2.81</v>
      </c>
      <c r="AH697">
        <v>540.4</v>
      </c>
      <c r="AI697">
        <v>0</v>
      </c>
      <c r="AJ697">
        <v>0</v>
      </c>
      <c r="AK697" t="s">
        <v>56</v>
      </c>
      <c r="AL697" t="s">
        <v>57</v>
      </c>
      <c r="AM697">
        <v>0.23</v>
      </c>
      <c r="AO697">
        <v>42.87</v>
      </c>
      <c r="AP697">
        <v>40.36</v>
      </c>
      <c r="AQ697">
        <v>38.950000000000003</v>
      </c>
    </row>
    <row r="698" spans="2:43" x14ac:dyDescent="0.2">
      <c r="B698">
        <v>817</v>
      </c>
      <c r="C698">
        <v>150</v>
      </c>
      <c r="D698" s="1">
        <v>43714</v>
      </c>
      <c r="E698" s="2">
        <v>0.79475694444444445</v>
      </c>
      <c r="F698">
        <v>1.6</v>
      </c>
      <c r="G698">
        <v>0</v>
      </c>
      <c r="H698">
        <v>0</v>
      </c>
      <c r="I698">
        <v>283</v>
      </c>
      <c r="J698">
        <v>65.2</v>
      </c>
      <c r="K698">
        <v>-0.46</v>
      </c>
      <c r="L698">
        <v>0</v>
      </c>
      <c r="M698">
        <v>68.540000000000006</v>
      </c>
      <c r="N698">
        <v>95.67</v>
      </c>
      <c r="O698">
        <v>27.13</v>
      </c>
      <c r="P698">
        <v>0.28399999999999997</v>
      </c>
      <c r="Q698">
        <v>0.29499999999999998</v>
      </c>
      <c r="R698">
        <v>7.8799999999999995E-2</v>
      </c>
      <c r="S698">
        <v>4.92</v>
      </c>
      <c r="T698">
        <v>84.67</v>
      </c>
      <c r="U698">
        <v>92.98</v>
      </c>
      <c r="V698">
        <v>408</v>
      </c>
      <c r="Y698">
        <v>0.89</v>
      </c>
      <c r="Z698">
        <v>1.575</v>
      </c>
      <c r="AD698">
        <v>272.8</v>
      </c>
      <c r="AG698">
        <v>2.8519999999999999</v>
      </c>
      <c r="AH698">
        <v>548.29999999999995</v>
      </c>
      <c r="AI698">
        <v>0</v>
      </c>
      <c r="AJ698">
        <v>0</v>
      </c>
      <c r="AK698" t="s">
        <v>56</v>
      </c>
      <c r="AL698" t="s">
        <v>57</v>
      </c>
      <c r="AM698">
        <v>0.22</v>
      </c>
      <c r="AO698">
        <v>42.87</v>
      </c>
      <c r="AP698">
        <v>40.36</v>
      </c>
      <c r="AQ698">
        <v>38.950000000000003</v>
      </c>
    </row>
    <row r="699" spans="2:43" x14ac:dyDescent="0.2">
      <c r="B699">
        <v>818</v>
      </c>
      <c r="C699">
        <v>150</v>
      </c>
      <c r="D699" s="1">
        <v>43714</v>
      </c>
      <c r="E699" s="2">
        <v>0.79487268518518517</v>
      </c>
      <c r="F699">
        <v>1.6</v>
      </c>
      <c r="G699">
        <v>0</v>
      </c>
      <c r="H699">
        <v>0</v>
      </c>
      <c r="I699">
        <v>283</v>
      </c>
      <c r="J699">
        <v>64.099999999999994</v>
      </c>
      <c r="K699">
        <v>-0.46</v>
      </c>
      <c r="L699">
        <v>0</v>
      </c>
      <c r="M699">
        <v>66.78</v>
      </c>
      <c r="N699">
        <v>93.76</v>
      </c>
      <c r="O699">
        <v>26.97</v>
      </c>
      <c r="P699">
        <v>0.28799999999999998</v>
      </c>
      <c r="Q699">
        <v>0.28799999999999998</v>
      </c>
      <c r="R699">
        <v>8.0799999999999997E-2</v>
      </c>
      <c r="S699">
        <v>5.05</v>
      </c>
      <c r="T699">
        <v>83.28</v>
      </c>
      <c r="U699">
        <v>91.25</v>
      </c>
      <c r="V699">
        <v>397</v>
      </c>
      <c r="Y699">
        <v>0.93</v>
      </c>
      <c r="Z699">
        <v>1.607</v>
      </c>
      <c r="AD699">
        <v>259.3</v>
      </c>
      <c r="AG699">
        <v>2.7389999999999999</v>
      </c>
      <c r="AH699">
        <v>534.29999999999995</v>
      </c>
      <c r="AI699">
        <v>0</v>
      </c>
      <c r="AJ699">
        <v>0</v>
      </c>
      <c r="AK699" t="s">
        <v>56</v>
      </c>
      <c r="AL699" t="s">
        <v>57</v>
      </c>
      <c r="AM699">
        <v>0.22</v>
      </c>
      <c r="AO699">
        <v>42.87</v>
      </c>
      <c r="AP699">
        <v>40.36</v>
      </c>
      <c r="AQ699">
        <v>38.950000000000003</v>
      </c>
    </row>
    <row r="700" spans="2:43" x14ac:dyDescent="0.2">
      <c r="B700">
        <v>819</v>
      </c>
      <c r="C700">
        <v>150</v>
      </c>
      <c r="D700" s="1">
        <v>43714</v>
      </c>
      <c r="E700" s="2">
        <v>0.794988425925926</v>
      </c>
      <c r="F700">
        <v>1.6</v>
      </c>
      <c r="G700">
        <v>0</v>
      </c>
      <c r="H700">
        <v>0</v>
      </c>
      <c r="I700">
        <v>283</v>
      </c>
      <c r="J700">
        <v>65</v>
      </c>
      <c r="K700">
        <v>-0.48</v>
      </c>
      <c r="L700">
        <v>0</v>
      </c>
      <c r="M700">
        <v>67.64</v>
      </c>
      <c r="N700">
        <v>95.59</v>
      </c>
      <c r="O700">
        <v>27.96</v>
      </c>
      <c r="P700">
        <v>0.29199999999999998</v>
      </c>
      <c r="Q700">
        <v>0.25700000000000001</v>
      </c>
      <c r="R700">
        <v>7.8799999999999995E-2</v>
      </c>
      <c r="S700">
        <v>4.92</v>
      </c>
      <c r="T700">
        <v>84.65</v>
      </c>
      <c r="U700">
        <v>92.88</v>
      </c>
      <c r="V700">
        <v>405</v>
      </c>
      <c r="Y700">
        <v>0.89</v>
      </c>
      <c r="Z700">
        <v>1.5760000000000001</v>
      </c>
      <c r="AD700">
        <v>269.3</v>
      </c>
      <c r="AG700">
        <v>2.7290000000000001</v>
      </c>
      <c r="AH700">
        <v>541.1</v>
      </c>
      <c r="AI700">
        <v>0</v>
      </c>
      <c r="AJ700">
        <v>0</v>
      </c>
      <c r="AK700" t="s">
        <v>56</v>
      </c>
      <c r="AL700" t="s">
        <v>57</v>
      </c>
      <c r="AM700">
        <v>0.19</v>
      </c>
      <c r="AO700">
        <v>42.87</v>
      </c>
      <c r="AP700">
        <v>40.409999999999997</v>
      </c>
      <c r="AQ700">
        <v>38.950000000000003</v>
      </c>
    </row>
    <row r="701" spans="2:43" x14ac:dyDescent="0.2">
      <c r="B701">
        <v>820</v>
      </c>
      <c r="C701">
        <v>150</v>
      </c>
      <c r="D701" s="1">
        <v>43714</v>
      </c>
      <c r="E701" s="2">
        <v>0.79510416666666661</v>
      </c>
      <c r="F701">
        <v>1.6</v>
      </c>
      <c r="G701">
        <v>0</v>
      </c>
      <c r="H701">
        <v>0</v>
      </c>
      <c r="I701">
        <v>283</v>
      </c>
      <c r="J701">
        <v>64.599999999999994</v>
      </c>
      <c r="K701">
        <v>-0.46</v>
      </c>
      <c r="L701">
        <v>0</v>
      </c>
      <c r="M701">
        <v>67.3</v>
      </c>
      <c r="N701">
        <v>94.9</v>
      </c>
      <c r="O701">
        <v>27.59</v>
      </c>
      <c r="P701">
        <v>0.29099999999999998</v>
      </c>
      <c r="Q701">
        <v>0.28699999999999998</v>
      </c>
      <c r="R701">
        <v>7.9399999999999998E-2</v>
      </c>
      <c r="S701">
        <v>4.96</v>
      </c>
      <c r="T701">
        <v>84.12</v>
      </c>
      <c r="U701">
        <v>92.32</v>
      </c>
      <c r="V701">
        <v>400</v>
      </c>
      <c r="Y701">
        <v>0.91</v>
      </c>
      <c r="Z701">
        <v>1.587</v>
      </c>
      <c r="AD701">
        <v>265.8</v>
      </c>
      <c r="AG701">
        <v>2.7309999999999999</v>
      </c>
      <c r="AH701">
        <v>538.4</v>
      </c>
      <c r="AI701">
        <v>0</v>
      </c>
      <c r="AJ701">
        <v>0</v>
      </c>
      <c r="AK701" t="s">
        <v>56</v>
      </c>
      <c r="AL701" t="s">
        <v>57</v>
      </c>
      <c r="AM701">
        <v>0.21</v>
      </c>
      <c r="AO701">
        <v>42.82</v>
      </c>
      <c r="AP701">
        <v>40.409999999999997</v>
      </c>
      <c r="AQ701">
        <v>38.950000000000003</v>
      </c>
    </row>
    <row r="702" spans="2:43" x14ac:dyDescent="0.2">
      <c r="B702">
        <v>821</v>
      </c>
      <c r="C702">
        <v>150</v>
      </c>
      <c r="D702" s="1">
        <v>43714</v>
      </c>
      <c r="E702" s="2">
        <v>0.79521990740740733</v>
      </c>
      <c r="F702">
        <v>1.6</v>
      </c>
      <c r="G702">
        <v>0</v>
      </c>
      <c r="H702">
        <v>0</v>
      </c>
      <c r="I702">
        <v>283</v>
      </c>
      <c r="J702">
        <v>64.400000000000006</v>
      </c>
      <c r="K702">
        <v>-0.46</v>
      </c>
      <c r="L702">
        <v>0</v>
      </c>
      <c r="M702">
        <v>66.8</v>
      </c>
      <c r="N702">
        <v>94.71</v>
      </c>
      <c r="O702">
        <v>27.91</v>
      </c>
      <c r="P702">
        <v>0.29499999999999998</v>
      </c>
      <c r="Q702">
        <v>0.27500000000000002</v>
      </c>
      <c r="R702">
        <v>7.9699999999999993E-2</v>
      </c>
      <c r="S702">
        <v>4.9800000000000004</v>
      </c>
      <c r="T702">
        <v>83.67</v>
      </c>
      <c r="U702">
        <v>91.85</v>
      </c>
      <c r="V702">
        <v>400</v>
      </c>
      <c r="Y702">
        <v>0.91</v>
      </c>
      <c r="Z702">
        <v>1.591</v>
      </c>
      <c r="AD702">
        <v>262.60000000000002</v>
      </c>
      <c r="AG702">
        <v>2.6749999999999998</v>
      </c>
      <c r="AH702">
        <v>534.4</v>
      </c>
      <c r="AI702">
        <v>0</v>
      </c>
      <c r="AJ702">
        <v>0</v>
      </c>
      <c r="AK702" t="s">
        <v>56</v>
      </c>
      <c r="AL702" t="s">
        <v>57</v>
      </c>
      <c r="AM702">
        <v>0.2</v>
      </c>
      <c r="AO702">
        <v>42.87</v>
      </c>
      <c r="AP702">
        <v>40.409999999999997</v>
      </c>
      <c r="AQ702">
        <v>38.950000000000003</v>
      </c>
    </row>
    <row r="703" spans="2:43" x14ac:dyDescent="0.2">
      <c r="B703">
        <v>822</v>
      </c>
      <c r="C703">
        <v>150</v>
      </c>
      <c r="D703" s="1">
        <v>43714</v>
      </c>
      <c r="E703" s="2">
        <v>0.79533564814814817</v>
      </c>
      <c r="F703">
        <v>1.6</v>
      </c>
      <c r="G703">
        <v>0</v>
      </c>
      <c r="H703">
        <v>0</v>
      </c>
      <c r="I703">
        <v>283</v>
      </c>
      <c r="J703">
        <v>65.599999999999994</v>
      </c>
      <c r="K703">
        <v>-0.46</v>
      </c>
      <c r="L703">
        <v>0</v>
      </c>
      <c r="M703">
        <v>68.34</v>
      </c>
      <c r="N703">
        <v>96.78</v>
      </c>
      <c r="O703">
        <v>28.43</v>
      </c>
      <c r="P703">
        <v>0.29399999999999998</v>
      </c>
      <c r="Q703">
        <v>0.28199999999999997</v>
      </c>
      <c r="R703">
        <v>7.8600000000000003E-2</v>
      </c>
      <c r="S703">
        <v>4.91</v>
      </c>
      <c r="T703">
        <v>85.46</v>
      </c>
      <c r="U703">
        <v>93.9</v>
      </c>
      <c r="V703">
        <v>403</v>
      </c>
      <c r="Y703">
        <v>0.87</v>
      </c>
      <c r="Z703">
        <v>1.5569999999999999</v>
      </c>
      <c r="AD703">
        <v>272.7</v>
      </c>
      <c r="AG703">
        <v>2.7450000000000001</v>
      </c>
      <c r="AH703">
        <v>546.70000000000005</v>
      </c>
      <c r="AI703">
        <v>0</v>
      </c>
      <c r="AJ703">
        <v>0</v>
      </c>
      <c r="AK703" t="s">
        <v>56</v>
      </c>
      <c r="AL703" t="s">
        <v>57</v>
      </c>
      <c r="AM703">
        <v>0.21</v>
      </c>
      <c r="AO703">
        <v>42.87</v>
      </c>
      <c r="AP703">
        <v>40.409999999999997</v>
      </c>
      <c r="AQ703">
        <v>38.950000000000003</v>
      </c>
    </row>
    <row r="704" spans="2:43" x14ac:dyDescent="0.2">
      <c r="B704">
        <v>823</v>
      </c>
      <c r="C704">
        <v>150</v>
      </c>
      <c r="D704" s="1">
        <v>43714</v>
      </c>
      <c r="E704" s="2">
        <v>0.79545138888888889</v>
      </c>
      <c r="F704">
        <v>1.6</v>
      </c>
      <c r="G704">
        <v>0</v>
      </c>
      <c r="H704">
        <v>0</v>
      </c>
      <c r="I704">
        <v>283</v>
      </c>
      <c r="J704">
        <v>65</v>
      </c>
      <c r="K704">
        <v>-0.46</v>
      </c>
      <c r="L704">
        <v>0</v>
      </c>
      <c r="M704">
        <v>67.209999999999994</v>
      </c>
      <c r="N704">
        <v>95.77</v>
      </c>
      <c r="O704">
        <v>28.57</v>
      </c>
      <c r="P704">
        <v>0.29799999999999999</v>
      </c>
      <c r="Q704">
        <v>0.29799999999999999</v>
      </c>
      <c r="R704">
        <v>8.0299999999999996E-2</v>
      </c>
      <c r="S704">
        <v>5.0199999999999996</v>
      </c>
      <c r="T704">
        <v>84.45</v>
      </c>
      <c r="U704">
        <v>93</v>
      </c>
      <c r="V704">
        <v>398</v>
      </c>
      <c r="Y704">
        <v>0.89</v>
      </c>
      <c r="Z704">
        <v>1.573</v>
      </c>
      <c r="AD704">
        <v>262.5</v>
      </c>
      <c r="AG704">
        <v>2.6589999999999998</v>
      </c>
      <c r="AH704">
        <v>537.70000000000005</v>
      </c>
      <c r="AI704">
        <v>0</v>
      </c>
      <c r="AJ704">
        <v>0</v>
      </c>
      <c r="AK704" t="s">
        <v>56</v>
      </c>
      <c r="AL704" t="s">
        <v>57</v>
      </c>
      <c r="AM704">
        <v>0.17</v>
      </c>
      <c r="AO704">
        <v>42.87</v>
      </c>
      <c r="AP704">
        <v>40.36</v>
      </c>
      <c r="AQ704">
        <v>38.950000000000003</v>
      </c>
    </row>
    <row r="705" spans="2:43" x14ac:dyDescent="0.2">
      <c r="B705">
        <v>824</v>
      </c>
      <c r="C705">
        <v>150</v>
      </c>
      <c r="D705" s="1">
        <v>43714</v>
      </c>
      <c r="E705" s="2">
        <v>0.79556712962962972</v>
      </c>
      <c r="F705">
        <v>1.6</v>
      </c>
      <c r="G705">
        <v>0</v>
      </c>
      <c r="H705">
        <v>0</v>
      </c>
      <c r="I705">
        <v>283</v>
      </c>
      <c r="J705">
        <v>65.099999999999994</v>
      </c>
      <c r="K705">
        <v>-0.46</v>
      </c>
      <c r="L705">
        <v>0</v>
      </c>
      <c r="M705">
        <v>67.5</v>
      </c>
      <c r="N705">
        <v>95.98</v>
      </c>
      <c r="O705">
        <v>28.48</v>
      </c>
      <c r="P705">
        <v>0.29699999999999999</v>
      </c>
      <c r="Q705">
        <v>0.29699999999999999</v>
      </c>
      <c r="R705">
        <v>7.8799999999999995E-2</v>
      </c>
      <c r="S705">
        <v>4.92</v>
      </c>
      <c r="T705">
        <v>84.41</v>
      </c>
      <c r="U705">
        <v>93.27</v>
      </c>
      <c r="V705">
        <v>401</v>
      </c>
      <c r="Y705">
        <v>0.89</v>
      </c>
      <c r="Z705">
        <v>1.57</v>
      </c>
      <c r="AD705">
        <v>268.60000000000002</v>
      </c>
      <c r="AG705">
        <v>2.6840000000000002</v>
      </c>
      <c r="AH705">
        <v>540</v>
      </c>
      <c r="AI705">
        <v>0</v>
      </c>
      <c r="AJ705">
        <v>0</v>
      </c>
      <c r="AK705" t="s">
        <v>56</v>
      </c>
      <c r="AL705" t="s">
        <v>57</v>
      </c>
      <c r="AM705">
        <v>0.18</v>
      </c>
      <c r="AO705">
        <v>42.87</v>
      </c>
      <c r="AP705">
        <v>40.409999999999997</v>
      </c>
      <c r="AQ705">
        <v>38.950000000000003</v>
      </c>
    </row>
    <row r="706" spans="2:43" x14ac:dyDescent="0.2">
      <c r="B706">
        <v>825</v>
      </c>
      <c r="C706">
        <v>150</v>
      </c>
      <c r="D706" s="1">
        <v>43714</v>
      </c>
      <c r="E706" s="2">
        <v>0.79568287037037033</v>
      </c>
      <c r="F706">
        <v>1.6</v>
      </c>
      <c r="G706">
        <v>0</v>
      </c>
      <c r="H706">
        <v>0</v>
      </c>
      <c r="I706">
        <v>283</v>
      </c>
      <c r="J706">
        <v>65.3</v>
      </c>
      <c r="K706">
        <v>-0.48</v>
      </c>
      <c r="L706">
        <v>0</v>
      </c>
      <c r="M706">
        <v>67.53</v>
      </c>
      <c r="N706">
        <v>96.35</v>
      </c>
      <c r="O706">
        <v>28.82</v>
      </c>
      <c r="P706">
        <v>0.29899999999999999</v>
      </c>
      <c r="Q706">
        <v>0.30299999999999999</v>
      </c>
      <c r="R706">
        <v>7.9100000000000004E-2</v>
      </c>
      <c r="S706">
        <v>4.9400000000000004</v>
      </c>
      <c r="T706">
        <v>84.82</v>
      </c>
      <c r="U706">
        <v>93.44</v>
      </c>
      <c r="V706">
        <v>405</v>
      </c>
      <c r="Y706">
        <v>0.88</v>
      </c>
      <c r="Z706">
        <v>1.5640000000000001</v>
      </c>
      <c r="AD706">
        <v>267.8</v>
      </c>
      <c r="AG706">
        <v>2.6640000000000001</v>
      </c>
      <c r="AH706">
        <v>540.20000000000005</v>
      </c>
      <c r="AI706">
        <v>0</v>
      </c>
      <c r="AJ706">
        <v>0</v>
      </c>
      <c r="AK706" t="s">
        <v>56</v>
      </c>
      <c r="AL706" t="s">
        <v>57</v>
      </c>
      <c r="AM706">
        <v>0.14000000000000001</v>
      </c>
      <c r="AO706">
        <v>42.87</v>
      </c>
      <c r="AP706">
        <v>40.409999999999997</v>
      </c>
      <c r="AQ706">
        <v>38.950000000000003</v>
      </c>
    </row>
    <row r="707" spans="2:43" x14ac:dyDescent="0.2">
      <c r="B707">
        <v>826</v>
      </c>
      <c r="C707">
        <v>150</v>
      </c>
      <c r="D707" s="1">
        <v>43714</v>
      </c>
      <c r="E707" s="2">
        <v>0.79579861111111105</v>
      </c>
      <c r="F707">
        <v>1.6</v>
      </c>
      <c r="G707">
        <v>0</v>
      </c>
      <c r="H707">
        <v>0</v>
      </c>
      <c r="I707">
        <v>283</v>
      </c>
      <c r="J707">
        <v>64.900000000000006</v>
      </c>
      <c r="K707">
        <v>-0.46</v>
      </c>
      <c r="L707">
        <v>0</v>
      </c>
      <c r="M707">
        <v>66.83</v>
      </c>
      <c r="N707">
        <v>96.02</v>
      </c>
      <c r="O707">
        <v>29.19</v>
      </c>
      <c r="P707">
        <v>0.30399999999999999</v>
      </c>
      <c r="Q707">
        <v>0.28000000000000003</v>
      </c>
      <c r="R707">
        <v>7.85E-2</v>
      </c>
      <c r="S707">
        <v>4.91</v>
      </c>
      <c r="T707">
        <v>84.51</v>
      </c>
      <c r="U707">
        <v>92.92</v>
      </c>
      <c r="V707">
        <v>405</v>
      </c>
      <c r="Y707">
        <v>0.89</v>
      </c>
      <c r="Z707">
        <v>1.569</v>
      </c>
      <c r="AD707">
        <v>266.89999999999998</v>
      </c>
      <c r="AG707">
        <v>2.5939999999999999</v>
      </c>
      <c r="AH707">
        <v>534.6</v>
      </c>
      <c r="AI707">
        <v>0</v>
      </c>
      <c r="AJ707">
        <v>0</v>
      </c>
      <c r="AK707" t="s">
        <v>56</v>
      </c>
      <c r="AL707" t="s">
        <v>57</v>
      </c>
      <c r="AM707">
        <v>0.19</v>
      </c>
      <c r="AO707">
        <v>42.87</v>
      </c>
      <c r="AP707">
        <v>40.47</v>
      </c>
      <c r="AQ707">
        <v>38.950000000000003</v>
      </c>
    </row>
    <row r="708" spans="2:43" x14ac:dyDescent="0.2">
      <c r="B708">
        <v>827</v>
      </c>
      <c r="C708">
        <v>150</v>
      </c>
      <c r="D708" s="1">
        <v>43714</v>
      </c>
      <c r="E708" s="2">
        <v>0.79591435185185189</v>
      </c>
      <c r="F708">
        <v>1.6</v>
      </c>
      <c r="G708">
        <v>0</v>
      </c>
      <c r="H708">
        <v>0</v>
      </c>
      <c r="I708">
        <v>283</v>
      </c>
      <c r="J708">
        <v>65.3</v>
      </c>
      <c r="K708">
        <v>-0.46</v>
      </c>
      <c r="L708">
        <v>0</v>
      </c>
      <c r="M708">
        <v>67.239999999999995</v>
      </c>
      <c r="N708">
        <v>96.66</v>
      </c>
      <c r="O708">
        <v>29.42</v>
      </c>
      <c r="P708">
        <v>0.30399999999999999</v>
      </c>
      <c r="Q708">
        <v>0.28399999999999997</v>
      </c>
      <c r="R708">
        <v>7.8899999999999998E-2</v>
      </c>
      <c r="S708">
        <v>4.93</v>
      </c>
      <c r="T708">
        <v>84.73</v>
      </c>
      <c r="U708">
        <v>94.14</v>
      </c>
      <c r="V708">
        <v>395</v>
      </c>
      <c r="Y708">
        <v>0.87</v>
      </c>
      <c r="Z708">
        <v>1.5580000000000001</v>
      </c>
      <c r="AD708">
        <v>267.10000000000002</v>
      </c>
      <c r="AG708">
        <v>2.6059999999999999</v>
      </c>
      <c r="AH708">
        <v>537.9</v>
      </c>
      <c r="AI708">
        <v>0</v>
      </c>
      <c r="AJ708">
        <v>0</v>
      </c>
      <c r="AK708" t="s">
        <v>56</v>
      </c>
      <c r="AL708" t="s">
        <v>57</v>
      </c>
      <c r="AM708">
        <v>0.16</v>
      </c>
      <c r="AO708">
        <v>42.87</v>
      </c>
      <c r="AP708">
        <v>40.409999999999997</v>
      </c>
      <c r="AQ708">
        <v>38.950000000000003</v>
      </c>
    </row>
    <row r="709" spans="2:43" x14ac:dyDescent="0.2">
      <c r="B709">
        <v>828</v>
      </c>
      <c r="C709">
        <v>150</v>
      </c>
      <c r="D709" s="1">
        <v>43714</v>
      </c>
      <c r="E709" s="2">
        <v>0.79603009259259261</v>
      </c>
      <c r="F709">
        <v>1.6</v>
      </c>
      <c r="G709">
        <v>0</v>
      </c>
      <c r="H709">
        <v>0</v>
      </c>
      <c r="I709">
        <v>283</v>
      </c>
      <c r="J709">
        <v>65.5</v>
      </c>
      <c r="K709">
        <v>-0.46</v>
      </c>
      <c r="L709">
        <v>0</v>
      </c>
      <c r="M709">
        <v>67.5</v>
      </c>
      <c r="N709">
        <v>97.04</v>
      </c>
      <c r="O709">
        <v>29.54</v>
      </c>
      <c r="P709">
        <v>0.30399999999999999</v>
      </c>
      <c r="Q709">
        <v>0.308</v>
      </c>
      <c r="R709">
        <v>7.9100000000000004E-2</v>
      </c>
      <c r="S709">
        <v>4.9400000000000004</v>
      </c>
      <c r="T709">
        <v>85.24</v>
      </c>
      <c r="U709">
        <v>93.92</v>
      </c>
      <c r="V709">
        <v>405</v>
      </c>
      <c r="Y709">
        <v>0.87</v>
      </c>
      <c r="Z709">
        <v>1.552</v>
      </c>
      <c r="AD709">
        <v>267.60000000000002</v>
      </c>
      <c r="AG709">
        <v>2.6160000000000001</v>
      </c>
      <c r="AH709">
        <v>540</v>
      </c>
      <c r="AI709">
        <v>0</v>
      </c>
      <c r="AJ709">
        <v>0</v>
      </c>
      <c r="AK709" t="s">
        <v>56</v>
      </c>
      <c r="AL709" t="s">
        <v>57</v>
      </c>
      <c r="AM709">
        <v>0.23</v>
      </c>
      <c r="AO709">
        <v>42.87</v>
      </c>
      <c r="AP709">
        <v>40.409999999999997</v>
      </c>
      <c r="AQ709">
        <v>39.01</v>
      </c>
    </row>
    <row r="710" spans="2:43" x14ac:dyDescent="0.2">
      <c r="B710">
        <v>829</v>
      </c>
      <c r="C710">
        <v>150</v>
      </c>
      <c r="D710" s="1">
        <v>43714</v>
      </c>
      <c r="E710" s="2">
        <v>0.79614583333333344</v>
      </c>
      <c r="F710">
        <v>1.6</v>
      </c>
      <c r="G710">
        <v>0</v>
      </c>
      <c r="H710">
        <v>0</v>
      </c>
      <c r="I710">
        <v>283</v>
      </c>
      <c r="J710">
        <v>65</v>
      </c>
      <c r="K710">
        <v>-0.48</v>
      </c>
      <c r="L710">
        <v>0</v>
      </c>
      <c r="M710">
        <v>66.459999999999994</v>
      </c>
      <c r="N710">
        <v>95.94</v>
      </c>
      <c r="O710">
        <v>29.48</v>
      </c>
      <c r="P710">
        <v>0.307</v>
      </c>
      <c r="Q710">
        <v>0.32</v>
      </c>
      <c r="R710">
        <v>8.0299999999999996E-2</v>
      </c>
      <c r="S710">
        <v>5.0199999999999996</v>
      </c>
      <c r="T710">
        <v>84.33</v>
      </c>
      <c r="U710">
        <v>92.99</v>
      </c>
      <c r="V710">
        <v>404</v>
      </c>
      <c r="Y710">
        <v>0.89</v>
      </c>
      <c r="Z710">
        <v>1.57</v>
      </c>
      <c r="AD710">
        <v>259.5</v>
      </c>
      <c r="AG710">
        <v>2.552</v>
      </c>
      <c r="AH710">
        <v>531.70000000000005</v>
      </c>
      <c r="AI710">
        <v>0</v>
      </c>
      <c r="AJ710">
        <v>0</v>
      </c>
      <c r="AK710" t="s">
        <v>56</v>
      </c>
      <c r="AL710" t="s">
        <v>57</v>
      </c>
      <c r="AM710">
        <v>0.18</v>
      </c>
      <c r="AO710">
        <v>42.92</v>
      </c>
      <c r="AP710">
        <v>40.409999999999997</v>
      </c>
      <c r="AQ710">
        <v>39.01</v>
      </c>
    </row>
    <row r="711" spans="2:43" x14ac:dyDescent="0.2">
      <c r="B711">
        <v>830</v>
      </c>
      <c r="C711">
        <v>150</v>
      </c>
      <c r="D711" s="1">
        <v>43714</v>
      </c>
      <c r="E711" s="2">
        <v>0.79626157407407405</v>
      </c>
      <c r="F711">
        <v>1.6</v>
      </c>
      <c r="G711">
        <v>0</v>
      </c>
      <c r="H711">
        <v>0</v>
      </c>
      <c r="I711">
        <v>283</v>
      </c>
      <c r="J711">
        <v>65.8</v>
      </c>
      <c r="K711">
        <v>-0.48</v>
      </c>
      <c r="L711">
        <v>0</v>
      </c>
      <c r="M711">
        <v>67.739999999999995</v>
      </c>
      <c r="N711">
        <v>97.69</v>
      </c>
      <c r="O711">
        <v>29.95</v>
      </c>
      <c r="P711">
        <v>0.307</v>
      </c>
      <c r="Q711">
        <v>0.28199999999999997</v>
      </c>
      <c r="R711">
        <v>7.7299999999999994E-2</v>
      </c>
      <c r="S711">
        <v>4.83</v>
      </c>
      <c r="T711">
        <v>85.44</v>
      </c>
      <c r="U711">
        <v>94.83</v>
      </c>
      <c r="V711">
        <v>401</v>
      </c>
      <c r="Y711">
        <v>0.85</v>
      </c>
      <c r="Z711">
        <v>1.542</v>
      </c>
      <c r="AD711">
        <v>274.89999999999998</v>
      </c>
      <c r="AG711">
        <v>2.6070000000000002</v>
      </c>
      <c r="AH711">
        <v>541.9</v>
      </c>
      <c r="AI711">
        <v>0</v>
      </c>
      <c r="AJ711">
        <v>0</v>
      </c>
      <c r="AK711" t="s">
        <v>56</v>
      </c>
      <c r="AL711" t="s">
        <v>57</v>
      </c>
      <c r="AM711">
        <v>0.16</v>
      </c>
      <c r="AO711">
        <v>42.87</v>
      </c>
      <c r="AP711">
        <v>40.409999999999997</v>
      </c>
      <c r="AQ711">
        <v>38.950000000000003</v>
      </c>
    </row>
    <row r="712" spans="2:43" x14ac:dyDescent="0.2">
      <c r="B712">
        <v>831</v>
      </c>
      <c r="C712">
        <v>150</v>
      </c>
      <c r="D712" s="1">
        <v>43714</v>
      </c>
      <c r="E712" s="2">
        <v>0.79637731481481477</v>
      </c>
      <c r="F712">
        <v>1.6</v>
      </c>
      <c r="G712">
        <v>0</v>
      </c>
      <c r="H712">
        <v>0</v>
      </c>
      <c r="I712">
        <v>283</v>
      </c>
      <c r="J712">
        <v>65.5</v>
      </c>
      <c r="K712">
        <v>-0.48</v>
      </c>
      <c r="L712">
        <v>0</v>
      </c>
      <c r="M712">
        <v>67.38</v>
      </c>
      <c r="N712">
        <v>97.19</v>
      </c>
      <c r="O712">
        <v>29.8</v>
      </c>
      <c r="P712">
        <v>0.307</v>
      </c>
      <c r="Q712">
        <v>0.31900000000000001</v>
      </c>
      <c r="R712">
        <v>7.8700000000000006E-2</v>
      </c>
      <c r="S712">
        <v>4.92</v>
      </c>
      <c r="T712">
        <v>84.97</v>
      </c>
      <c r="U712">
        <v>93.92</v>
      </c>
      <c r="V712">
        <v>409</v>
      </c>
      <c r="Y712">
        <v>0.86</v>
      </c>
      <c r="Z712">
        <v>1.55</v>
      </c>
      <c r="AD712">
        <v>268.3</v>
      </c>
      <c r="AG712">
        <v>2.593</v>
      </c>
      <c r="AH712">
        <v>539.1</v>
      </c>
      <c r="AI712">
        <v>0</v>
      </c>
      <c r="AJ712">
        <v>0</v>
      </c>
      <c r="AK712" t="s">
        <v>56</v>
      </c>
      <c r="AL712" t="s">
        <v>57</v>
      </c>
      <c r="AM712">
        <v>0.15</v>
      </c>
      <c r="AO712">
        <v>42.92</v>
      </c>
      <c r="AP712">
        <v>40.409999999999997</v>
      </c>
      <c r="AQ712">
        <v>39.01</v>
      </c>
    </row>
    <row r="713" spans="2:43" x14ac:dyDescent="0.2">
      <c r="B713">
        <v>832</v>
      </c>
      <c r="C713">
        <v>150</v>
      </c>
      <c r="D713" s="1">
        <v>43714</v>
      </c>
      <c r="E713" s="2">
        <v>0.79649305555555561</v>
      </c>
      <c r="F713">
        <v>1.6</v>
      </c>
      <c r="G713">
        <v>0</v>
      </c>
      <c r="H713">
        <v>0</v>
      </c>
      <c r="I713">
        <v>283</v>
      </c>
      <c r="J713">
        <v>65.2</v>
      </c>
      <c r="K713">
        <v>-0.48</v>
      </c>
      <c r="L713">
        <v>0</v>
      </c>
      <c r="M713">
        <v>66.37</v>
      </c>
      <c r="N713">
        <v>96.52</v>
      </c>
      <c r="O713">
        <v>30.15</v>
      </c>
      <c r="P713">
        <v>0.312</v>
      </c>
      <c r="Q713">
        <v>0.308</v>
      </c>
      <c r="R713">
        <v>8.0199999999999994E-2</v>
      </c>
      <c r="S713">
        <v>5.01</v>
      </c>
      <c r="T713">
        <v>84.51</v>
      </c>
      <c r="U713">
        <v>93.41</v>
      </c>
      <c r="V713">
        <v>403</v>
      </c>
      <c r="Y713">
        <v>0.88</v>
      </c>
      <c r="Z713">
        <v>1.5609999999999999</v>
      </c>
      <c r="AD713">
        <v>259.39999999999998</v>
      </c>
      <c r="AG713">
        <v>2.5070000000000001</v>
      </c>
      <c r="AH713">
        <v>530.9</v>
      </c>
      <c r="AI713">
        <v>0</v>
      </c>
      <c r="AJ713">
        <v>0</v>
      </c>
      <c r="AK713" t="s">
        <v>56</v>
      </c>
      <c r="AL713" t="s">
        <v>57</v>
      </c>
      <c r="AM713">
        <v>0.16</v>
      </c>
      <c r="AO713">
        <v>42.87</v>
      </c>
      <c r="AP713">
        <v>40.409999999999997</v>
      </c>
      <c r="AQ713">
        <v>38.950000000000003</v>
      </c>
    </row>
    <row r="714" spans="2:43" x14ac:dyDescent="0.2">
      <c r="B714">
        <v>833</v>
      </c>
      <c r="C714">
        <v>150</v>
      </c>
      <c r="D714" s="1">
        <v>43714</v>
      </c>
      <c r="E714" s="2">
        <v>0.79660879629629633</v>
      </c>
      <c r="F714">
        <v>1.6</v>
      </c>
      <c r="G714">
        <v>0</v>
      </c>
      <c r="H714">
        <v>0</v>
      </c>
      <c r="I714">
        <v>283</v>
      </c>
      <c r="J714">
        <v>66.400000000000006</v>
      </c>
      <c r="K714">
        <v>-0.48</v>
      </c>
      <c r="L714">
        <v>0</v>
      </c>
      <c r="M714">
        <v>67.849999999999994</v>
      </c>
      <c r="N714">
        <v>98.58</v>
      </c>
      <c r="O714">
        <v>30.73</v>
      </c>
      <c r="P714">
        <v>0.312</v>
      </c>
      <c r="Q714">
        <v>0.308</v>
      </c>
      <c r="R714">
        <v>8.0299999999999996E-2</v>
      </c>
      <c r="S714">
        <v>5.0199999999999996</v>
      </c>
      <c r="T714">
        <v>86.46</v>
      </c>
      <c r="U714">
        <v>95.3</v>
      </c>
      <c r="V714">
        <v>402</v>
      </c>
      <c r="Y714">
        <v>0.84</v>
      </c>
      <c r="Z714">
        <v>1.528</v>
      </c>
      <c r="AD714">
        <v>264.89999999999998</v>
      </c>
      <c r="AG714">
        <v>2.5680000000000001</v>
      </c>
      <c r="AH714">
        <v>542.79999999999995</v>
      </c>
      <c r="AI714">
        <v>0</v>
      </c>
      <c r="AJ714">
        <v>0</v>
      </c>
      <c r="AK714" t="s">
        <v>56</v>
      </c>
      <c r="AL714" t="s">
        <v>57</v>
      </c>
      <c r="AM714">
        <v>0.19</v>
      </c>
      <c r="AO714">
        <v>42.87</v>
      </c>
      <c r="AP714">
        <v>40.409999999999997</v>
      </c>
      <c r="AQ714">
        <v>38.950000000000003</v>
      </c>
    </row>
    <row r="715" spans="2:43" x14ac:dyDescent="0.2">
      <c r="B715">
        <v>834</v>
      </c>
      <c r="C715">
        <v>150</v>
      </c>
      <c r="D715" s="1">
        <v>43714</v>
      </c>
      <c r="E715" s="2">
        <v>0.79672453703703694</v>
      </c>
      <c r="F715">
        <v>1.6</v>
      </c>
      <c r="G715">
        <v>0</v>
      </c>
      <c r="H715">
        <v>0</v>
      </c>
      <c r="I715">
        <v>283</v>
      </c>
      <c r="J715">
        <v>65.099999999999994</v>
      </c>
      <c r="K715">
        <v>-0.48</v>
      </c>
      <c r="L715">
        <v>0</v>
      </c>
      <c r="M715">
        <v>66.239999999999995</v>
      </c>
      <c r="N715">
        <v>96.47</v>
      </c>
      <c r="O715">
        <v>30.23</v>
      </c>
      <c r="P715">
        <v>0.313</v>
      </c>
      <c r="Q715">
        <v>0.30099999999999999</v>
      </c>
      <c r="R715">
        <v>8.0500000000000002E-2</v>
      </c>
      <c r="S715">
        <v>5.03</v>
      </c>
      <c r="T715">
        <v>84.3</v>
      </c>
      <c r="U715">
        <v>93.85</v>
      </c>
      <c r="V715">
        <v>392</v>
      </c>
      <c r="Y715">
        <v>0.88</v>
      </c>
      <c r="Z715">
        <v>1.5620000000000001</v>
      </c>
      <c r="AD715">
        <v>258.10000000000002</v>
      </c>
      <c r="AG715">
        <v>2.4950000000000001</v>
      </c>
      <c r="AH715">
        <v>529.9</v>
      </c>
      <c r="AI715">
        <v>0</v>
      </c>
      <c r="AJ715">
        <v>0</v>
      </c>
      <c r="AK715" t="s">
        <v>56</v>
      </c>
      <c r="AL715" t="s">
        <v>57</v>
      </c>
      <c r="AM715">
        <v>0.21</v>
      </c>
      <c r="AO715">
        <v>42.87</v>
      </c>
      <c r="AP715">
        <v>40.47</v>
      </c>
      <c r="AQ715">
        <v>39.01</v>
      </c>
    </row>
    <row r="716" spans="2:43" x14ac:dyDescent="0.2">
      <c r="B716">
        <v>835</v>
      </c>
      <c r="C716">
        <v>150</v>
      </c>
      <c r="D716" s="1">
        <v>43714</v>
      </c>
      <c r="E716" s="2">
        <v>0.79684027777777777</v>
      </c>
      <c r="F716">
        <v>1.6</v>
      </c>
      <c r="G716">
        <v>0</v>
      </c>
      <c r="H716">
        <v>0</v>
      </c>
      <c r="I716">
        <v>283</v>
      </c>
      <c r="J716">
        <v>66.900000000000006</v>
      </c>
      <c r="K716">
        <v>-0.48</v>
      </c>
      <c r="L716">
        <v>0</v>
      </c>
      <c r="M716">
        <v>68.319999999999993</v>
      </c>
      <c r="N716">
        <v>99.76</v>
      </c>
      <c r="O716">
        <v>31.44</v>
      </c>
      <c r="P716">
        <v>0.315</v>
      </c>
      <c r="Q716">
        <v>0.28999999999999998</v>
      </c>
      <c r="R716">
        <v>7.7700000000000005E-2</v>
      </c>
      <c r="S716">
        <v>4.8600000000000003</v>
      </c>
      <c r="T716">
        <v>87.05</v>
      </c>
      <c r="U716">
        <v>96.88</v>
      </c>
      <c r="V716">
        <v>400</v>
      </c>
      <c r="Y716">
        <v>0.81</v>
      </c>
      <c r="Z716">
        <v>1.51</v>
      </c>
      <c r="AD716">
        <v>275.7</v>
      </c>
      <c r="AG716">
        <v>2.5579999999999998</v>
      </c>
      <c r="AH716">
        <v>546.5</v>
      </c>
      <c r="AI716">
        <v>0</v>
      </c>
      <c r="AJ716">
        <v>0</v>
      </c>
      <c r="AK716" t="s">
        <v>56</v>
      </c>
      <c r="AL716" t="s">
        <v>57</v>
      </c>
      <c r="AM716">
        <v>0.16</v>
      </c>
      <c r="AO716">
        <v>42.87</v>
      </c>
      <c r="AP716">
        <v>40.409999999999997</v>
      </c>
      <c r="AQ716">
        <v>39.01</v>
      </c>
    </row>
    <row r="717" spans="2:43" x14ac:dyDescent="0.2">
      <c r="B717">
        <v>836</v>
      </c>
      <c r="C717">
        <v>150</v>
      </c>
      <c r="D717" s="1">
        <v>43714</v>
      </c>
      <c r="E717" s="2">
        <v>0.79695601851851849</v>
      </c>
      <c r="F717">
        <v>1.6</v>
      </c>
      <c r="G717">
        <v>0</v>
      </c>
      <c r="H717">
        <v>0</v>
      </c>
      <c r="I717">
        <v>283</v>
      </c>
      <c r="J717">
        <v>65.900000000000006</v>
      </c>
      <c r="K717">
        <v>-0.48</v>
      </c>
      <c r="L717">
        <v>0</v>
      </c>
      <c r="M717">
        <v>66.959999999999994</v>
      </c>
      <c r="N717">
        <v>98.15</v>
      </c>
      <c r="O717">
        <v>31.2</v>
      </c>
      <c r="P717">
        <v>0.318</v>
      </c>
      <c r="Q717">
        <v>0.29699999999999999</v>
      </c>
      <c r="R717">
        <v>7.9000000000000001E-2</v>
      </c>
      <c r="S717">
        <v>4.9400000000000004</v>
      </c>
      <c r="T717">
        <v>85.46</v>
      </c>
      <c r="U717">
        <v>95.08</v>
      </c>
      <c r="V717">
        <v>398</v>
      </c>
      <c r="Y717">
        <v>0.84</v>
      </c>
      <c r="Z717">
        <v>1.5349999999999999</v>
      </c>
      <c r="AD717">
        <v>265.60000000000002</v>
      </c>
      <c r="AG717">
        <v>2.4860000000000002</v>
      </c>
      <c r="AH717">
        <v>535.6</v>
      </c>
      <c r="AI717">
        <v>0</v>
      </c>
      <c r="AJ717">
        <v>0</v>
      </c>
      <c r="AK717" t="s">
        <v>56</v>
      </c>
      <c r="AL717" t="s">
        <v>57</v>
      </c>
      <c r="AM717">
        <v>0.17</v>
      </c>
      <c r="AO717">
        <v>42.92</v>
      </c>
      <c r="AP717">
        <v>40.47</v>
      </c>
      <c r="AQ717">
        <v>38.950000000000003</v>
      </c>
    </row>
    <row r="718" spans="2:43" x14ac:dyDescent="0.2">
      <c r="B718">
        <v>837</v>
      </c>
      <c r="C718">
        <v>150</v>
      </c>
      <c r="D718" s="1">
        <v>43714</v>
      </c>
      <c r="E718" s="2">
        <v>0.79707175925925933</v>
      </c>
      <c r="F718">
        <v>1.6</v>
      </c>
      <c r="G718">
        <v>0</v>
      </c>
      <c r="H718">
        <v>0</v>
      </c>
      <c r="I718">
        <v>283</v>
      </c>
      <c r="J718">
        <v>65.2</v>
      </c>
      <c r="K718">
        <v>-0.48</v>
      </c>
      <c r="L718">
        <v>0</v>
      </c>
      <c r="M718">
        <v>66.16</v>
      </c>
      <c r="N718">
        <v>97.02</v>
      </c>
      <c r="O718">
        <v>30.86</v>
      </c>
      <c r="P718">
        <v>0.318</v>
      </c>
      <c r="Q718">
        <v>0.30499999999999999</v>
      </c>
      <c r="R718">
        <v>7.9899999999999999E-2</v>
      </c>
      <c r="S718">
        <v>5</v>
      </c>
      <c r="T718">
        <v>84.44</v>
      </c>
      <c r="U718">
        <v>94.26</v>
      </c>
      <c r="V718">
        <v>394</v>
      </c>
      <c r="Y718">
        <v>0.87</v>
      </c>
      <c r="Z718">
        <v>1.5529999999999999</v>
      </c>
      <c r="AD718">
        <v>259.39999999999998</v>
      </c>
      <c r="AG718">
        <v>2.4540000000000002</v>
      </c>
      <c r="AH718">
        <v>529.29999999999995</v>
      </c>
      <c r="AI718">
        <v>0</v>
      </c>
      <c r="AJ718">
        <v>0</v>
      </c>
      <c r="AK718" t="s">
        <v>56</v>
      </c>
      <c r="AL718" t="s">
        <v>57</v>
      </c>
      <c r="AM718">
        <v>0.22</v>
      </c>
      <c r="AO718">
        <v>42.87</v>
      </c>
      <c r="AP718">
        <v>40.409999999999997</v>
      </c>
      <c r="AQ718">
        <v>39.01</v>
      </c>
    </row>
    <row r="719" spans="2:43" x14ac:dyDescent="0.2">
      <c r="B719">
        <v>838</v>
      </c>
      <c r="C719">
        <v>150</v>
      </c>
      <c r="D719" s="1">
        <v>43714</v>
      </c>
      <c r="E719" s="2">
        <v>0.79718750000000005</v>
      </c>
      <c r="F719">
        <v>1.6</v>
      </c>
      <c r="G719">
        <v>0</v>
      </c>
      <c r="H719">
        <v>0</v>
      </c>
      <c r="I719">
        <v>283</v>
      </c>
      <c r="J719">
        <v>66.599999999999994</v>
      </c>
      <c r="K719">
        <v>-0.48</v>
      </c>
      <c r="L719">
        <v>0</v>
      </c>
      <c r="M719">
        <v>67.7</v>
      </c>
      <c r="N719">
        <v>99.5</v>
      </c>
      <c r="O719">
        <v>31.8</v>
      </c>
      <c r="P719">
        <v>0.32</v>
      </c>
      <c r="Q719">
        <v>0.29799999999999999</v>
      </c>
      <c r="R719">
        <v>7.7600000000000002E-2</v>
      </c>
      <c r="S719">
        <v>4.8499999999999996</v>
      </c>
      <c r="T719">
        <v>86.52</v>
      </c>
      <c r="U719">
        <v>95.9</v>
      </c>
      <c r="V719">
        <v>410</v>
      </c>
      <c r="Y719">
        <v>0.82</v>
      </c>
      <c r="Z719">
        <v>1.514</v>
      </c>
      <c r="AD719">
        <v>273.39999999999998</v>
      </c>
      <c r="AG719">
        <v>2.5</v>
      </c>
      <c r="AH719">
        <v>541.6</v>
      </c>
      <c r="AI719">
        <v>0</v>
      </c>
      <c r="AJ719">
        <v>0</v>
      </c>
      <c r="AK719" t="s">
        <v>56</v>
      </c>
      <c r="AL719" t="s">
        <v>57</v>
      </c>
      <c r="AM719">
        <v>0.19</v>
      </c>
      <c r="AO719">
        <v>42.87</v>
      </c>
      <c r="AP719">
        <v>40.409999999999997</v>
      </c>
      <c r="AQ719">
        <v>39.01</v>
      </c>
    </row>
    <row r="720" spans="2:43" x14ac:dyDescent="0.2">
      <c r="B720">
        <v>839</v>
      </c>
      <c r="C720">
        <v>150</v>
      </c>
      <c r="D720" s="1">
        <v>43714</v>
      </c>
      <c r="E720" s="2">
        <v>0.79730324074074066</v>
      </c>
      <c r="F720">
        <v>1.6</v>
      </c>
      <c r="G720">
        <v>0</v>
      </c>
      <c r="H720">
        <v>0</v>
      </c>
      <c r="I720">
        <v>283</v>
      </c>
      <c r="J720">
        <v>65.900000000000006</v>
      </c>
      <c r="K720">
        <v>-0.48</v>
      </c>
      <c r="L720">
        <v>0</v>
      </c>
      <c r="M720">
        <v>66.7</v>
      </c>
      <c r="N720">
        <v>98.32</v>
      </c>
      <c r="O720">
        <v>31.62</v>
      </c>
      <c r="P720">
        <v>0.32200000000000001</v>
      </c>
      <c r="Q720">
        <v>0.313</v>
      </c>
      <c r="R720">
        <v>7.9299999999999995E-2</v>
      </c>
      <c r="S720">
        <v>4.95</v>
      </c>
      <c r="T720">
        <v>85.66</v>
      </c>
      <c r="U720">
        <v>94.75</v>
      </c>
      <c r="V720">
        <v>405</v>
      </c>
      <c r="Y720">
        <v>0.84</v>
      </c>
      <c r="Z720">
        <v>1.532</v>
      </c>
      <c r="AD720">
        <v>263.8</v>
      </c>
      <c r="AG720">
        <v>2.4470000000000001</v>
      </c>
      <c r="AH720">
        <v>533.6</v>
      </c>
      <c r="AI720">
        <v>0</v>
      </c>
      <c r="AJ720">
        <v>0</v>
      </c>
      <c r="AK720" t="s">
        <v>56</v>
      </c>
      <c r="AL720" t="s">
        <v>57</v>
      </c>
      <c r="AM720">
        <v>0.17</v>
      </c>
      <c r="AO720">
        <v>42.87</v>
      </c>
      <c r="AP720">
        <v>40.409999999999997</v>
      </c>
      <c r="AQ720">
        <v>39.01</v>
      </c>
    </row>
    <row r="721" spans="1:43" x14ac:dyDescent="0.2">
      <c r="B721">
        <v>840</v>
      </c>
      <c r="C721">
        <v>150</v>
      </c>
      <c r="D721" s="1">
        <v>43714</v>
      </c>
      <c r="E721" s="2">
        <v>0.79741898148148149</v>
      </c>
      <c r="F721">
        <v>1.6</v>
      </c>
      <c r="G721">
        <v>0</v>
      </c>
      <c r="H721">
        <v>0</v>
      </c>
      <c r="I721">
        <v>283</v>
      </c>
      <c r="J721">
        <v>66.3</v>
      </c>
      <c r="K721">
        <v>-0.48</v>
      </c>
      <c r="L721">
        <v>0</v>
      </c>
      <c r="M721">
        <v>67.39</v>
      </c>
      <c r="N721">
        <v>98.94</v>
      </c>
      <c r="O721">
        <v>31.55</v>
      </c>
      <c r="P721">
        <v>0.31900000000000001</v>
      </c>
      <c r="Q721">
        <v>0.32700000000000001</v>
      </c>
      <c r="R721">
        <v>7.8399999999999997E-2</v>
      </c>
      <c r="S721">
        <v>4.9000000000000004</v>
      </c>
      <c r="T721">
        <v>86.09</v>
      </c>
      <c r="U721">
        <v>95.64</v>
      </c>
      <c r="V721">
        <v>406</v>
      </c>
      <c r="Y721">
        <v>0.83</v>
      </c>
      <c r="Z721">
        <v>1.5229999999999999</v>
      </c>
      <c r="AD721">
        <v>269.60000000000002</v>
      </c>
      <c r="AG721">
        <v>2.4940000000000002</v>
      </c>
      <c r="AH721">
        <v>539.1</v>
      </c>
      <c r="AI721">
        <v>0</v>
      </c>
      <c r="AJ721">
        <v>0</v>
      </c>
      <c r="AK721" t="s">
        <v>56</v>
      </c>
      <c r="AL721" t="s">
        <v>57</v>
      </c>
      <c r="AM721">
        <v>0.14000000000000001</v>
      </c>
      <c r="AO721">
        <v>42.92</v>
      </c>
      <c r="AP721">
        <v>40.47</v>
      </c>
      <c r="AQ721">
        <v>38.950000000000003</v>
      </c>
    </row>
    <row r="722" spans="1:43" x14ac:dyDescent="0.2">
      <c r="B722">
        <v>841</v>
      </c>
      <c r="C722">
        <v>150</v>
      </c>
      <c r="D722" s="1">
        <v>43714</v>
      </c>
      <c r="E722" s="2">
        <v>0.79753472222222221</v>
      </c>
      <c r="F722">
        <v>1.6</v>
      </c>
      <c r="G722">
        <v>0</v>
      </c>
      <c r="H722">
        <v>0</v>
      </c>
      <c r="I722">
        <v>283</v>
      </c>
      <c r="J722">
        <v>66.400000000000006</v>
      </c>
      <c r="K722">
        <v>-0.46</v>
      </c>
      <c r="L722">
        <v>0</v>
      </c>
      <c r="M722">
        <v>67.23</v>
      </c>
      <c r="N722">
        <v>99.12</v>
      </c>
      <c r="O722">
        <v>31.9</v>
      </c>
      <c r="P722">
        <v>0.32200000000000001</v>
      </c>
      <c r="Q722">
        <v>0.313</v>
      </c>
      <c r="R722">
        <v>7.9699999999999993E-2</v>
      </c>
      <c r="S722">
        <v>4.9800000000000004</v>
      </c>
      <c r="T722">
        <v>86.37</v>
      </c>
      <c r="U722">
        <v>96.16</v>
      </c>
      <c r="V722">
        <v>397</v>
      </c>
      <c r="Y722">
        <v>0.83</v>
      </c>
      <c r="Z722">
        <v>1.52</v>
      </c>
      <c r="AD722">
        <v>264.39999999999998</v>
      </c>
      <c r="AG722">
        <v>2.4649999999999999</v>
      </c>
      <c r="AH722">
        <v>537.79999999999995</v>
      </c>
      <c r="AI722">
        <v>0</v>
      </c>
      <c r="AJ722">
        <v>0</v>
      </c>
      <c r="AK722" t="s">
        <v>56</v>
      </c>
      <c r="AL722" t="s">
        <v>57</v>
      </c>
      <c r="AM722">
        <v>0.21</v>
      </c>
      <c r="AO722">
        <v>42.87</v>
      </c>
      <c r="AP722">
        <v>40.47</v>
      </c>
      <c r="AQ722">
        <v>39.01</v>
      </c>
    </row>
    <row r="723" spans="1:43" x14ac:dyDescent="0.2">
      <c r="B723">
        <v>842</v>
      </c>
      <c r="C723">
        <v>150</v>
      </c>
      <c r="D723" s="1">
        <v>43714</v>
      </c>
      <c r="E723" s="2">
        <v>0.79765046296296294</v>
      </c>
      <c r="F723">
        <v>1.6</v>
      </c>
      <c r="G723">
        <v>0</v>
      </c>
      <c r="H723">
        <v>0</v>
      </c>
      <c r="I723">
        <v>283</v>
      </c>
      <c r="J723">
        <v>65.7</v>
      </c>
      <c r="K723">
        <v>-0.48</v>
      </c>
      <c r="L723">
        <v>0</v>
      </c>
      <c r="M723">
        <v>66.37</v>
      </c>
      <c r="N723">
        <v>97.91</v>
      </c>
      <c r="O723">
        <v>31.54</v>
      </c>
      <c r="P723">
        <v>0.32200000000000001</v>
      </c>
      <c r="Q723">
        <v>0.32600000000000001</v>
      </c>
      <c r="R723">
        <v>7.9500000000000001E-2</v>
      </c>
      <c r="S723">
        <v>4.97</v>
      </c>
      <c r="T723">
        <v>85.08</v>
      </c>
      <c r="U723">
        <v>94.93</v>
      </c>
      <c r="V723">
        <v>399</v>
      </c>
      <c r="Y723">
        <v>0.85</v>
      </c>
      <c r="Z723">
        <v>1.5389999999999999</v>
      </c>
      <c r="AD723">
        <v>261.7</v>
      </c>
      <c r="AG723">
        <v>2.431</v>
      </c>
      <c r="AH723">
        <v>531</v>
      </c>
      <c r="AI723">
        <v>0</v>
      </c>
      <c r="AJ723">
        <v>0</v>
      </c>
      <c r="AK723" t="s">
        <v>56</v>
      </c>
      <c r="AL723" t="s">
        <v>57</v>
      </c>
      <c r="AM723">
        <v>0.2</v>
      </c>
      <c r="AO723">
        <v>42.87</v>
      </c>
      <c r="AP723">
        <v>40.409999999999997</v>
      </c>
      <c r="AQ723">
        <v>39.01</v>
      </c>
    </row>
    <row r="724" spans="1:43" x14ac:dyDescent="0.2">
      <c r="B724">
        <v>843</v>
      </c>
      <c r="C724">
        <v>150</v>
      </c>
      <c r="D724" s="1">
        <v>43714</v>
      </c>
      <c r="E724" s="2">
        <v>0.79776620370370377</v>
      </c>
      <c r="F724">
        <v>1.6</v>
      </c>
      <c r="G724">
        <v>0</v>
      </c>
      <c r="H724">
        <v>0</v>
      </c>
      <c r="I724">
        <v>283</v>
      </c>
      <c r="J724">
        <v>65.900000000000006</v>
      </c>
      <c r="K724">
        <v>-0.46</v>
      </c>
      <c r="L724">
        <v>0</v>
      </c>
      <c r="M724">
        <v>66.430000000000007</v>
      </c>
      <c r="N724">
        <v>98.5</v>
      </c>
      <c r="O724">
        <v>32.07</v>
      </c>
      <c r="P724">
        <v>0.32600000000000001</v>
      </c>
      <c r="Q724">
        <v>0.308</v>
      </c>
      <c r="R724">
        <v>7.9200000000000007E-2</v>
      </c>
      <c r="S724">
        <v>4.95</v>
      </c>
      <c r="T724">
        <v>85.3</v>
      </c>
      <c r="U724">
        <v>95.51</v>
      </c>
      <c r="V724">
        <v>399</v>
      </c>
      <c r="Y724">
        <v>0.84</v>
      </c>
      <c r="Z724">
        <v>1.5289999999999999</v>
      </c>
      <c r="AD724">
        <v>262.89999999999998</v>
      </c>
      <c r="AG724">
        <v>2.4079999999999999</v>
      </c>
      <c r="AH724">
        <v>531.5</v>
      </c>
      <c r="AI724">
        <v>0</v>
      </c>
      <c r="AJ724">
        <v>0</v>
      </c>
      <c r="AK724" t="s">
        <v>56</v>
      </c>
      <c r="AL724" t="s">
        <v>57</v>
      </c>
      <c r="AM724">
        <v>0.2</v>
      </c>
      <c r="AO724">
        <v>42.87</v>
      </c>
      <c r="AP724">
        <v>40.409999999999997</v>
      </c>
      <c r="AQ724">
        <v>39.01</v>
      </c>
    </row>
    <row r="725" spans="1:43" x14ac:dyDescent="0.2">
      <c r="B725">
        <v>844</v>
      </c>
      <c r="C725">
        <v>150</v>
      </c>
      <c r="D725" s="1">
        <v>43714</v>
      </c>
      <c r="E725" s="2">
        <v>0.79788194444444438</v>
      </c>
      <c r="F725">
        <v>1.6</v>
      </c>
      <c r="G725">
        <v>0</v>
      </c>
      <c r="H725">
        <v>0</v>
      </c>
      <c r="I725">
        <v>283</v>
      </c>
      <c r="J725">
        <v>66.599999999999994</v>
      </c>
      <c r="K725">
        <v>-0.48</v>
      </c>
      <c r="L725">
        <v>0</v>
      </c>
      <c r="M725">
        <v>67.36</v>
      </c>
      <c r="N725">
        <v>99.54</v>
      </c>
      <c r="O725">
        <v>32.18</v>
      </c>
      <c r="P725">
        <v>0.32300000000000001</v>
      </c>
      <c r="Q725">
        <v>0.31</v>
      </c>
      <c r="R725">
        <v>7.8600000000000003E-2</v>
      </c>
      <c r="S725">
        <v>4.92</v>
      </c>
      <c r="T725">
        <v>86.29</v>
      </c>
      <c r="U725">
        <v>96.27</v>
      </c>
      <c r="V725">
        <v>401</v>
      </c>
      <c r="Y725">
        <v>0.82</v>
      </c>
      <c r="Z725">
        <v>1.5129999999999999</v>
      </c>
      <c r="AD725">
        <v>268.5</v>
      </c>
      <c r="AG725">
        <v>2.4580000000000002</v>
      </c>
      <c r="AH725">
        <v>538.9</v>
      </c>
      <c r="AI725">
        <v>0</v>
      </c>
      <c r="AJ725">
        <v>0</v>
      </c>
      <c r="AK725" t="s">
        <v>56</v>
      </c>
      <c r="AL725" t="s">
        <v>57</v>
      </c>
      <c r="AM725">
        <v>0.13</v>
      </c>
      <c r="AO725">
        <v>42.87</v>
      </c>
      <c r="AP725">
        <v>40.409999999999997</v>
      </c>
      <c r="AQ725">
        <v>39.06</v>
      </c>
    </row>
    <row r="726" spans="1:43" x14ac:dyDescent="0.2">
      <c r="B726">
        <v>845</v>
      </c>
      <c r="C726">
        <v>150</v>
      </c>
      <c r="D726" s="1">
        <v>43714</v>
      </c>
      <c r="E726" s="2">
        <v>0.79799768518518521</v>
      </c>
      <c r="F726">
        <v>1.6</v>
      </c>
      <c r="G726">
        <v>0</v>
      </c>
      <c r="H726">
        <v>0</v>
      </c>
      <c r="I726">
        <v>283</v>
      </c>
      <c r="J726">
        <v>65.599999999999994</v>
      </c>
      <c r="K726">
        <v>-0.46</v>
      </c>
      <c r="L726">
        <v>0</v>
      </c>
      <c r="M726">
        <v>66.19</v>
      </c>
      <c r="N726">
        <v>98.07</v>
      </c>
      <c r="O726">
        <v>31.88</v>
      </c>
      <c r="P726">
        <v>0.32500000000000001</v>
      </c>
      <c r="Q726">
        <v>0.32500000000000001</v>
      </c>
      <c r="R726">
        <v>7.8200000000000006E-2</v>
      </c>
      <c r="S726">
        <v>4.8899999999999997</v>
      </c>
      <c r="T726">
        <v>85.03</v>
      </c>
      <c r="U726">
        <v>94.25</v>
      </c>
      <c r="V726">
        <v>411</v>
      </c>
      <c r="Y726">
        <v>0.85</v>
      </c>
      <c r="Z726">
        <v>1.536</v>
      </c>
      <c r="AD726">
        <v>265.3</v>
      </c>
      <c r="AG726">
        <v>2.4020000000000001</v>
      </c>
      <c r="AH726">
        <v>529.5</v>
      </c>
      <c r="AI726">
        <v>0</v>
      </c>
      <c r="AJ726">
        <v>0</v>
      </c>
      <c r="AK726" t="s">
        <v>56</v>
      </c>
      <c r="AL726" t="s">
        <v>57</v>
      </c>
      <c r="AM726">
        <v>0.18</v>
      </c>
      <c r="AO726">
        <v>42.87</v>
      </c>
      <c r="AP726">
        <v>40.409999999999997</v>
      </c>
      <c r="AQ726">
        <v>39.01</v>
      </c>
    </row>
    <row r="727" spans="1:43" x14ac:dyDescent="0.2">
      <c r="B727">
        <v>846</v>
      </c>
      <c r="C727">
        <v>150</v>
      </c>
      <c r="D727" s="1">
        <v>43714</v>
      </c>
      <c r="E727" s="2">
        <v>0.79811342592592593</v>
      </c>
      <c r="F727">
        <v>1.6</v>
      </c>
      <c r="G727">
        <v>0</v>
      </c>
      <c r="H727">
        <v>0</v>
      </c>
      <c r="I727">
        <v>283</v>
      </c>
      <c r="J727">
        <v>66.400000000000006</v>
      </c>
      <c r="K727">
        <v>-0.46</v>
      </c>
      <c r="L727">
        <v>0</v>
      </c>
      <c r="M727">
        <v>66.959999999999994</v>
      </c>
      <c r="N727">
        <v>99.4</v>
      </c>
      <c r="O727">
        <v>32.44</v>
      </c>
      <c r="P727">
        <v>0.32600000000000001</v>
      </c>
      <c r="Q727">
        <v>0.313</v>
      </c>
      <c r="R727">
        <v>7.8100000000000003E-2</v>
      </c>
      <c r="S727">
        <v>4.88</v>
      </c>
      <c r="T727">
        <v>86.05</v>
      </c>
      <c r="U727">
        <v>95.8</v>
      </c>
      <c r="V727">
        <v>406</v>
      </c>
      <c r="Y727">
        <v>0.82</v>
      </c>
      <c r="Z727">
        <v>1.516</v>
      </c>
      <c r="AD727">
        <v>268.8</v>
      </c>
      <c r="AG727">
        <v>2.4209999999999998</v>
      </c>
      <c r="AH727">
        <v>535.70000000000005</v>
      </c>
      <c r="AI727">
        <v>0</v>
      </c>
      <c r="AJ727">
        <v>0</v>
      </c>
      <c r="AK727" t="s">
        <v>56</v>
      </c>
      <c r="AL727" t="s">
        <v>57</v>
      </c>
      <c r="AM727">
        <v>0.19</v>
      </c>
      <c r="AO727">
        <v>42.92</v>
      </c>
      <c r="AP727">
        <v>40.47</v>
      </c>
      <c r="AQ727">
        <v>39.01</v>
      </c>
    </row>
    <row r="728" spans="1:43" x14ac:dyDescent="0.2">
      <c r="B728">
        <v>847</v>
      </c>
      <c r="C728">
        <v>150</v>
      </c>
      <c r="D728" s="1">
        <v>43714</v>
      </c>
      <c r="E728" s="2">
        <v>0.79822916666666666</v>
      </c>
      <c r="F728">
        <v>1.6</v>
      </c>
      <c r="G728">
        <v>0</v>
      </c>
      <c r="H728">
        <v>0</v>
      </c>
      <c r="I728">
        <v>283</v>
      </c>
      <c r="J728">
        <v>66.400000000000006</v>
      </c>
      <c r="K728">
        <v>-0.46</v>
      </c>
      <c r="L728">
        <v>0</v>
      </c>
      <c r="M728">
        <v>66.87</v>
      </c>
      <c r="N728">
        <v>99.66</v>
      </c>
      <c r="O728">
        <v>32.79</v>
      </c>
      <c r="P728">
        <v>0.32900000000000001</v>
      </c>
      <c r="Q728">
        <v>0.307</v>
      </c>
      <c r="R728">
        <v>7.7899999999999997E-2</v>
      </c>
      <c r="S728">
        <v>4.87</v>
      </c>
      <c r="T728">
        <v>86.33</v>
      </c>
      <c r="U728">
        <v>96.47</v>
      </c>
      <c r="V728">
        <v>400</v>
      </c>
      <c r="Y728">
        <v>0.82</v>
      </c>
      <c r="Z728">
        <v>1.512</v>
      </c>
      <c r="AD728">
        <v>269.3</v>
      </c>
      <c r="AG728">
        <v>2.3980000000000001</v>
      </c>
      <c r="AH728">
        <v>535</v>
      </c>
      <c r="AI728">
        <v>0</v>
      </c>
      <c r="AJ728">
        <v>0</v>
      </c>
      <c r="AK728" t="s">
        <v>56</v>
      </c>
      <c r="AL728" t="s">
        <v>57</v>
      </c>
      <c r="AM728">
        <v>0.16</v>
      </c>
      <c r="AO728">
        <v>42.92</v>
      </c>
      <c r="AP728">
        <v>40.409999999999997</v>
      </c>
      <c r="AQ728">
        <v>38.950000000000003</v>
      </c>
    </row>
    <row r="729" spans="1:43" x14ac:dyDescent="0.2">
      <c r="D729" s="1"/>
      <c r="E729" s="2"/>
      <c r="M729" s="3">
        <f>AVERAGE(M724:M728)</f>
        <v>66.762</v>
      </c>
      <c r="P729" s="3">
        <f>AVERAGE(P724:P728)</f>
        <v>0.32579999999999998</v>
      </c>
      <c r="S729" s="3">
        <f>AVERAGE(S724:S728)</f>
        <v>4.9020000000000001</v>
      </c>
    </row>
    <row r="730" spans="1:43" x14ac:dyDescent="0.2">
      <c r="A730" t="s">
        <v>108</v>
      </c>
      <c r="B730">
        <v>848</v>
      </c>
      <c r="C730">
        <v>150</v>
      </c>
      <c r="D730" s="1">
        <v>43714</v>
      </c>
      <c r="E730" s="2">
        <v>0.79907407407407405</v>
      </c>
      <c r="F730">
        <v>1.6</v>
      </c>
      <c r="G730">
        <v>0</v>
      </c>
      <c r="H730">
        <v>0</v>
      </c>
      <c r="I730">
        <v>283</v>
      </c>
      <c r="J730">
        <v>40.9</v>
      </c>
      <c r="K730">
        <v>-0.46</v>
      </c>
      <c r="L730">
        <v>0</v>
      </c>
      <c r="M730">
        <v>49.05</v>
      </c>
      <c r="N730">
        <v>50.76</v>
      </c>
      <c r="O730">
        <v>1.7050000000000001</v>
      </c>
      <c r="P730">
        <v>3.4000000000000002E-2</v>
      </c>
      <c r="Q730">
        <v>3.5000000000000003E-2</v>
      </c>
      <c r="R730">
        <v>9.7000000000000003E-2</v>
      </c>
      <c r="S730">
        <v>6.07</v>
      </c>
      <c r="T730">
        <v>50.5</v>
      </c>
      <c r="U730">
        <v>50.85</v>
      </c>
      <c r="V730">
        <v>342</v>
      </c>
      <c r="Y730">
        <v>2.57</v>
      </c>
      <c r="Z730">
        <v>2.968</v>
      </c>
      <c r="AD730">
        <v>158.5</v>
      </c>
      <c r="AG730">
        <v>17.23</v>
      </c>
      <c r="AH730">
        <v>392.4</v>
      </c>
      <c r="AI730">
        <v>0</v>
      </c>
      <c r="AJ730">
        <v>0</v>
      </c>
      <c r="AK730" t="s">
        <v>56</v>
      </c>
      <c r="AL730" t="s">
        <v>57</v>
      </c>
      <c r="AM730">
        <v>0.2</v>
      </c>
      <c r="AO730">
        <v>42.82</v>
      </c>
      <c r="AP730">
        <v>40.26</v>
      </c>
      <c r="AQ730">
        <v>38.950000000000003</v>
      </c>
    </row>
    <row r="731" spans="1:43" x14ac:dyDescent="0.2">
      <c r="B731">
        <v>849</v>
      </c>
      <c r="C731">
        <v>150</v>
      </c>
      <c r="D731" s="1">
        <v>43714</v>
      </c>
      <c r="E731" s="2">
        <v>0.79932870370370368</v>
      </c>
      <c r="F731">
        <v>1.6</v>
      </c>
      <c r="G731">
        <v>0</v>
      </c>
      <c r="H731">
        <v>0</v>
      </c>
      <c r="I731">
        <v>283</v>
      </c>
      <c r="J731">
        <v>43.2</v>
      </c>
      <c r="K731">
        <v>-0.46</v>
      </c>
      <c r="L731">
        <v>0</v>
      </c>
      <c r="M731">
        <v>52.35</v>
      </c>
      <c r="N731">
        <v>54.45</v>
      </c>
      <c r="O731">
        <v>2.1030000000000002</v>
      </c>
      <c r="P731">
        <v>3.9E-2</v>
      </c>
      <c r="Q731">
        <v>0.04</v>
      </c>
      <c r="R731">
        <v>8.1699999999999995E-2</v>
      </c>
      <c r="S731">
        <v>5.1100000000000003</v>
      </c>
      <c r="T731">
        <v>54.03</v>
      </c>
      <c r="U731">
        <v>54.38</v>
      </c>
      <c r="V731">
        <v>412</v>
      </c>
      <c r="Y731">
        <v>2.3199999999999998</v>
      </c>
      <c r="Z731">
        <v>2.7669999999999999</v>
      </c>
      <c r="AD731">
        <v>200.8</v>
      </c>
      <c r="AG731">
        <v>15.99</v>
      </c>
      <c r="AH731">
        <v>418.8</v>
      </c>
      <c r="AI731">
        <v>0</v>
      </c>
      <c r="AJ731">
        <v>0</v>
      </c>
      <c r="AK731" t="s">
        <v>56</v>
      </c>
      <c r="AL731" t="s">
        <v>57</v>
      </c>
      <c r="AM731">
        <v>0.3</v>
      </c>
      <c r="AO731">
        <v>42.87</v>
      </c>
      <c r="AP731">
        <v>40.31</v>
      </c>
      <c r="AQ731">
        <v>38.950000000000003</v>
      </c>
    </row>
    <row r="732" spans="1:43" x14ac:dyDescent="0.2">
      <c r="B732">
        <v>850</v>
      </c>
      <c r="C732">
        <v>150</v>
      </c>
      <c r="D732" s="1">
        <v>43714</v>
      </c>
      <c r="E732" s="2">
        <v>0.79944444444444451</v>
      </c>
      <c r="F732">
        <v>1.6</v>
      </c>
      <c r="G732">
        <v>0</v>
      </c>
      <c r="H732">
        <v>0</v>
      </c>
      <c r="I732">
        <v>283</v>
      </c>
      <c r="J732">
        <v>43.1</v>
      </c>
      <c r="K732">
        <v>-0.48</v>
      </c>
      <c r="L732">
        <v>0</v>
      </c>
      <c r="M732">
        <v>52.15</v>
      </c>
      <c r="N732">
        <v>54.41</v>
      </c>
      <c r="O732">
        <v>2.2589999999999999</v>
      </c>
      <c r="P732">
        <v>4.2000000000000003E-2</v>
      </c>
      <c r="Q732">
        <v>4.2999999999999997E-2</v>
      </c>
      <c r="R732">
        <v>9.0800000000000006E-2</v>
      </c>
      <c r="S732">
        <v>5.67</v>
      </c>
      <c r="T732">
        <v>53.91</v>
      </c>
      <c r="U732">
        <v>55.16</v>
      </c>
      <c r="V732">
        <v>283</v>
      </c>
      <c r="Y732">
        <v>2.33</v>
      </c>
      <c r="Z732">
        <v>2.7690000000000001</v>
      </c>
      <c r="AD732">
        <v>180.1</v>
      </c>
      <c r="AG732">
        <v>14.82</v>
      </c>
      <c r="AH732">
        <v>417.2</v>
      </c>
      <c r="AI732">
        <v>0</v>
      </c>
      <c r="AJ732">
        <v>0</v>
      </c>
      <c r="AK732" t="s">
        <v>56</v>
      </c>
      <c r="AL732" t="s">
        <v>57</v>
      </c>
      <c r="AM732">
        <v>0.26</v>
      </c>
      <c r="AO732">
        <v>42.87</v>
      </c>
      <c r="AP732">
        <v>40.31</v>
      </c>
      <c r="AQ732">
        <v>38.950000000000003</v>
      </c>
    </row>
    <row r="733" spans="1:43" x14ac:dyDescent="0.2">
      <c r="B733">
        <v>851</v>
      </c>
      <c r="C733">
        <v>150</v>
      </c>
      <c r="D733" s="1">
        <v>43714</v>
      </c>
      <c r="E733" s="2">
        <v>0.79956018518518512</v>
      </c>
      <c r="F733">
        <v>1.6</v>
      </c>
      <c r="G733">
        <v>0</v>
      </c>
      <c r="H733">
        <v>0</v>
      </c>
      <c r="I733">
        <v>283</v>
      </c>
      <c r="J733">
        <v>43.6</v>
      </c>
      <c r="K733">
        <v>-0.46</v>
      </c>
      <c r="L733">
        <v>0</v>
      </c>
      <c r="M733">
        <v>52.83</v>
      </c>
      <c r="N733">
        <v>55.16</v>
      </c>
      <c r="O733">
        <v>2.3359999999999999</v>
      </c>
      <c r="P733">
        <v>4.2000000000000003E-2</v>
      </c>
      <c r="Q733">
        <v>4.3999999999999997E-2</v>
      </c>
      <c r="R733">
        <v>8.6499999999999994E-2</v>
      </c>
      <c r="S733">
        <v>5.41</v>
      </c>
      <c r="T733">
        <v>54.72</v>
      </c>
      <c r="U733">
        <v>55.04</v>
      </c>
      <c r="V733">
        <v>403</v>
      </c>
      <c r="Y733">
        <v>2.2799999999999998</v>
      </c>
      <c r="Z733">
        <v>2.7309999999999999</v>
      </c>
      <c r="AD733">
        <v>191.4</v>
      </c>
      <c r="AG733">
        <v>14.72</v>
      </c>
      <c r="AH733">
        <v>422.6</v>
      </c>
      <c r="AI733">
        <v>0</v>
      </c>
      <c r="AJ733">
        <v>0</v>
      </c>
      <c r="AK733" t="s">
        <v>56</v>
      </c>
      <c r="AL733" t="s">
        <v>57</v>
      </c>
      <c r="AM733">
        <v>0.26</v>
      </c>
      <c r="AO733">
        <v>42.87</v>
      </c>
      <c r="AP733">
        <v>40.409999999999997</v>
      </c>
      <c r="AQ733">
        <v>38.950000000000003</v>
      </c>
    </row>
    <row r="734" spans="1:43" x14ac:dyDescent="0.2">
      <c r="B734">
        <v>852</v>
      </c>
      <c r="C734">
        <v>150</v>
      </c>
      <c r="D734" s="1">
        <v>43714</v>
      </c>
      <c r="E734" s="2">
        <v>0.79967592592592596</v>
      </c>
      <c r="F734">
        <v>1.6</v>
      </c>
      <c r="G734">
        <v>0</v>
      </c>
      <c r="H734">
        <v>0</v>
      </c>
      <c r="I734">
        <v>283</v>
      </c>
      <c r="J734">
        <v>44.9</v>
      </c>
      <c r="K734">
        <v>-0.46</v>
      </c>
      <c r="L734">
        <v>0</v>
      </c>
      <c r="M734">
        <v>54.92</v>
      </c>
      <c r="N734">
        <v>57.05</v>
      </c>
      <c r="O734">
        <v>2.1240000000000001</v>
      </c>
      <c r="P734">
        <v>3.6999999999999998E-2</v>
      </c>
      <c r="Q734">
        <v>3.9E-2</v>
      </c>
      <c r="R734">
        <v>8.6900000000000005E-2</v>
      </c>
      <c r="S734">
        <v>5.43</v>
      </c>
      <c r="T734">
        <v>56.45</v>
      </c>
      <c r="U734">
        <v>57.29</v>
      </c>
      <c r="V734">
        <v>321</v>
      </c>
      <c r="Y734">
        <v>2.17</v>
      </c>
      <c r="Z734">
        <v>2.641</v>
      </c>
      <c r="AD734">
        <v>198.1</v>
      </c>
      <c r="AG734">
        <v>17.399999999999999</v>
      </c>
      <c r="AH734">
        <v>439.4</v>
      </c>
      <c r="AI734">
        <v>0</v>
      </c>
      <c r="AJ734">
        <v>0</v>
      </c>
      <c r="AK734" t="s">
        <v>56</v>
      </c>
      <c r="AL734" t="s">
        <v>57</v>
      </c>
      <c r="AM734">
        <v>0.3</v>
      </c>
      <c r="AO734">
        <v>42.87</v>
      </c>
      <c r="AP734">
        <v>40.36</v>
      </c>
      <c r="AQ734">
        <v>38.950000000000003</v>
      </c>
    </row>
    <row r="735" spans="1:43" x14ac:dyDescent="0.2">
      <c r="B735">
        <v>853</v>
      </c>
      <c r="C735">
        <v>150</v>
      </c>
      <c r="D735" s="1">
        <v>43714</v>
      </c>
      <c r="E735" s="2">
        <v>0.79979166666666668</v>
      </c>
      <c r="F735">
        <v>1.6</v>
      </c>
      <c r="G735">
        <v>0</v>
      </c>
      <c r="H735">
        <v>0</v>
      </c>
      <c r="I735">
        <v>283</v>
      </c>
      <c r="J735">
        <v>45.4</v>
      </c>
      <c r="K735">
        <v>-0.46</v>
      </c>
      <c r="L735">
        <v>0</v>
      </c>
      <c r="M735">
        <v>55.35</v>
      </c>
      <c r="N735">
        <v>57.86</v>
      </c>
      <c r="O735">
        <v>2.5089999999999999</v>
      </c>
      <c r="P735">
        <v>4.2999999999999997E-2</v>
      </c>
      <c r="Q735">
        <v>4.4999999999999998E-2</v>
      </c>
      <c r="R735">
        <v>9.1200000000000003E-2</v>
      </c>
      <c r="S735">
        <v>5.7</v>
      </c>
      <c r="T735">
        <v>57.44</v>
      </c>
      <c r="U735">
        <v>57.96</v>
      </c>
      <c r="V735">
        <v>369</v>
      </c>
      <c r="Y735">
        <v>2.13</v>
      </c>
      <c r="Z735">
        <v>2.6040000000000001</v>
      </c>
      <c r="AD735">
        <v>190.4</v>
      </c>
      <c r="AG735">
        <v>15.06</v>
      </c>
      <c r="AH735">
        <v>442.8</v>
      </c>
      <c r="AI735">
        <v>0</v>
      </c>
      <c r="AJ735">
        <v>0</v>
      </c>
      <c r="AK735" t="s">
        <v>56</v>
      </c>
      <c r="AL735" t="s">
        <v>57</v>
      </c>
      <c r="AM735">
        <v>0.2</v>
      </c>
      <c r="AO735">
        <v>42.82</v>
      </c>
      <c r="AP735">
        <v>40.409999999999997</v>
      </c>
      <c r="AQ735">
        <v>38.950000000000003</v>
      </c>
    </row>
    <row r="736" spans="1:43" x14ac:dyDescent="0.2">
      <c r="B736">
        <v>854</v>
      </c>
      <c r="C736">
        <v>150</v>
      </c>
      <c r="D736" s="1">
        <v>43714</v>
      </c>
      <c r="E736" s="2">
        <v>0.7999074074074074</v>
      </c>
      <c r="F736">
        <v>1.6</v>
      </c>
      <c r="G736">
        <v>0</v>
      </c>
      <c r="H736">
        <v>0</v>
      </c>
      <c r="I736">
        <v>283</v>
      </c>
      <c r="J736">
        <v>46.2</v>
      </c>
      <c r="K736">
        <v>-0.46</v>
      </c>
      <c r="L736">
        <v>0</v>
      </c>
      <c r="M736">
        <v>56.6</v>
      </c>
      <c r="N736">
        <v>59.03</v>
      </c>
      <c r="O736">
        <v>2.4289999999999998</v>
      </c>
      <c r="P736">
        <v>4.1000000000000002E-2</v>
      </c>
      <c r="Q736">
        <v>4.2999999999999997E-2</v>
      </c>
      <c r="R736">
        <v>0.1014</v>
      </c>
      <c r="S736">
        <v>6.34</v>
      </c>
      <c r="T736">
        <v>58.65</v>
      </c>
      <c r="U736">
        <v>58.66</v>
      </c>
      <c r="V736">
        <v>415</v>
      </c>
      <c r="Y736">
        <v>2.0699999999999998</v>
      </c>
      <c r="Z736">
        <v>2.552</v>
      </c>
      <c r="AD736">
        <v>175.1</v>
      </c>
      <c r="AG736">
        <v>16.23</v>
      </c>
      <c r="AH736">
        <v>452.8</v>
      </c>
      <c r="AI736">
        <v>0</v>
      </c>
      <c r="AJ736">
        <v>0</v>
      </c>
      <c r="AK736" t="s">
        <v>56</v>
      </c>
      <c r="AL736" t="s">
        <v>57</v>
      </c>
      <c r="AM736">
        <v>0.19</v>
      </c>
      <c r="AO736">
        <v>42.87</v>
      </c>
      <c r="AP736">
        <v>40.409999999999997</v>
      </c>
      <c r="AQ736">
        <v>38.950000000000003</v>
      </c>
    </row>
    <row r="737" spans="2:43" x14ac:dyDescent="0.2">
      <c r="B737">
        <v>855</v>
      </c>
      <c r="C737">
        <v>150</v>
      </c>
      <c r="D737" s="1">
        <v>43714</v>
      </c>
      <c r="E737" s="2">
        <v>0.80002314814814823</v>
      </c>
      <c r="F737">
        <v>1.6</v>
      </c>
      <c r="G737">
        <v>0</v>
      </c>
      <c r="H737">
        <v>0</v>
      </c>
      <c r="I737">
        <v>283</v>
      </c>
      <c r="J737">
        <v>46.8</v>
      </c>
      <c r="K737">
        <v>-0.48</v>
      </c>
      <c r="L737">
        <v>0</v>
      </c>
      <c r="M737">
        <v>57.77</v>
      </c>
      <c r="N737">
        <v>59.96</v>
      </c>
      <c r="O737">
        <v>2.1869999999999998</v>
      </c>
      <c r="P737">
        <v>3.5999999999999997E-2</v>
      </c>
      <c r="Q737">
        <v>3.7999999999999999E-2</v>
      </c>
      <c r="R737">
        <v>9.2100000000000001E-2</v>
      </c>
      <c r="S737">
        <v>5.76</v>
      </c>
      <c r="T737">
        <v>59.61</v>
      </c>
      <c r="U737">
        <v>60.04</v>
      </c>
      <c r="V737">
        <v>361</v>
      </c>
      <c r="Y737">
        <v>2.02</v>
      </c>
      <c r="Z737">
        <v>2.5129999999999999</v>
      </c>
      <c r="AD737">
        <v>196.7</v>
      </c>
      <c r="AG737">
        <v>18.690000000000001</v>
      </c>
      <c r="AH737">
        <v>462.2</v>
      </c>
      <c r="AI737">
        <v>0</v>
      </c>
      <c r="AJ737">
        <v>0</v>
      </c>
      <c r="AK737" t="s">
        <v>56</v>
      </c>
      <c r="AL737" t="s">
        <v>57</v>
      </c>
      <c r="AM737">
        <v>0.23</v>
      </c>
      <c r="AO737">
        <v>42.87</v>
      </c>
      <c r="AP737">
        <v>40.409999999999997</v>
      </c>
      <c r="AQ737">
        <v>38.950000000000003</v>
      </c>
    </row>
    <row r="738" spans="2:43" x14ac:dyDescent="0.2">
      <c r="B738">
        <v>856</v>
      </c>
      <c r="C738">
        <v>150</v>
      </c>
      <c r="D738" s="1">
        <v>43714</v>
      </c>
      <c r="E738" s="2">
        <v>0.80013888888888884</v>
      </c>
      <c r="F738">
        <v>1.6</v>
      </c>
      <c r="G738">
        <v>0</v>
      </c>
      <c r="H738">
        <v>0</v>
      </c>
      <c r="I738">
        <v>283</v>
      </c>
      <c r="J738">
        <v>46.2</v>
      </c>
      <c r="K738">
        <v>-0.46</v>
      </c>
      <c r="L738">
        <v>0</v>
      </c>
      <c r="M738">
        <v>56.71</v>
      </c>
      <c r="N738">
        <v>59.17</v>
      </c>
      <c r="O738">
        <v>2.46</v>
      </c>
      <c r="P738">
        <v>4.2000000000000003E-2</v>
      </c>
      <c r="Q738">
        <v>4.2999999999999997E-2</v>
      </c>
      <c r="R738">
        <v>8.8499999999999995E-2</v>
      </c>
      <c r="S738">
        <v>5.53</v>
      </c>
      <c r="T738">
        <v>58.72</v>
      </c>
      <c r="U738">
        <v>59.46</v>
      </c>
      <c r="V738">
        <v>346</v>
      </c>
      <c r="Y738">
        <v>2.06</v>
      </c>
      <c r="Z738">
        <v>2.5459999999999998</v>
      </c>
      <c r="AD738">
        <v>200.9</v>
      </c>
      <c r="AG738">
        <v>16.100000000000001</v>
      </c>
      <c r="AH738">
        <v>453.7</v>
      </c>
      <c r="AI738">
        <v>0</v>
      </c>
      <c r="AJ738">
        <v>0</v>
      </c>
      <c r="AK738" t="s">
        <v>56</v>
      </c>
      <c r="AL738" t="s">
        <v>57</v>
      </c>
      <c r="AM738">
        <v>0.26</v>
      </c>
      <c r="AO738">
        <v>42.87</v>
      </c>
      <c r="AP738">
        <v>40.409999999999997</v>
      </c>
      <c r="AQ738">
        <v>38.9</v>
      </c>
    </row>
    <row r="739" spans="2:43" x14ac:dyDescent="0.2">
      <c r="B739">
        <v>857</v>
      </c>
      <c r="C739">
        <v>150</v>
      </c>
      <c r="D739" s="1">
        <v>43714</v>
      </c>
      <c r="E739" s="2">
        <v>0.80025462962962957</v>
      </c>
      <c r="F739">
        <v>1.6</v>
      </c>
      <c r="G739">
        <v>0</v>
      </c>
      <c r="H739">
        <v>0</v>
      </c>
      <c r="I739">
        <v>283</v>
      </c>
      <c r="J739">
        <v>48</v>
      </c>
      <c r="K739">
        <v>-0.46</v>
      </c>
      <c r="L739">
        <v>0</v>
      </c>
      <c r="M739">
        <v>59.2</v>
      </c>
      <c r="N739">
        <v>61.88</v>
      </c>
      <c r="O739">
        <v>2.681</v>
      </c>
      <c r="P739">
        <v>4.2999999999999997E-2</v>
      </c>
      <c r="Q739">
        <v>4.4999999999999998E-2</v>
      </c>
      <c r="R739">
        <v>9.8000000000000004E-2</v>
      </c>
      <c r="S739">
        <v>6.13</v>
      </c>
      <c r="T739">
        <v>61.45</v>
      </c>
      <c r="U739">
        <v>62.01</v>
      </c>
      <c r="V739">
        <v>328</v>
      </c>
      <c r="Y739">
        <v>1.93</v>
      </c>
      <c r="Z739">
        <v>2.4350000000000001</v>
      </c>
      <c r="AD739">
        <v>189.4</v>
      </c>
      <c r="AG739">
        <v>16.13</v>
      </c>
      <c r="AH739">
        <v>473.6</v>
      </c>
      <c r="AI739">
        <v>0</v>
      </c>
      <c r="AJ739">
        <v>0</v>
      </c>
      <c r="AK739" t="s">
        <v>56</v>
      </c>
      <c r="AL739" t="s">
        <v>57</v>
      </c>
      <c r="AM739">
        <v>0.21</v>
      </c>
      <c r="AO739">
        <v>42.87</v>
      </c>
      <c r="AP739">
        <v>40.409999999999997</v>
      </c>
      <c r="AQ739">
        <v>39.01</v>
      </c>
    </row>
    <row r="740" spans="2:43" x14ac:dyDescent="0.2">
      <c r="B740">
        <v>858</v>
      </c>
      <c r="C740">
        <v>150</v>
      </c>
      <c r="D740" s="1">
        <v>43714</v>
      </c>
      <c r="E740" s="2">
        <v>0.8003703703703704</v>
      </c>
      <c r="F740">
        <v>1.6</v>
      </c>
      <c r="G740">
        <v>0</v>
      </c>
      <c r="H740">
        <v>0</v>
      </c>
      <c r="I740">
        <v>283</v>
      </c>
      <c r="J740">
        <v>48.3</v>
      </c>
      <c r="K740">
        <v>-0.48</v>
      </c>
      <c r="L740">
        <v>0</v>
      </c>
      <c r="M740">
        <v>59.75</v>
      </c>
      <c r="N740">
        <v>62.25</v>
      </c>
      <c r="O740">
        <v>2.5089999999999999</v>
      </c>
      <c r="P740">
        <v>0.04</v>
      </c>
      <c r="Q740">
        <v>4.2000000000000003E-2</v>
      </c>
      <c r="R740">
        <v>9.4100000000000003E-2</v>
      </c>
      <c r="S740">
        <v>5.88</v>
      </c>
      <c r="T740">
        <v>61.79</v>
      </c>
      <c r="U740">
        <v>61.89</v>
      </c>
      <c r="V740">
        <v>435</v>
      </c>
      <c r="Y740">
        <v>1.91</v>
      </c>
      <c r="Z740">
        <v>2.42</v>
      </c>
      <c r="AD740">
        <v>199.2</v>
      </c>
      <c r="AG740">
        <v>17.489999999999998</v>
      </c>
      <c r="AH740">
        <v>478</v>
      </c>
      <c r="AI740">
        <v>0</v>
      </c>
      <c r="AJ740">
        <v>0</v>
      </c>
      <c r="AK740" t="s">
        <v>56</v>
      </c>
      <c r="AL740" t="s">
        <v>57</v>
      </c>
      <c r="AM740">
        <v>0.28999999999999998</v>
      </c>
      <c r="AO740">
        <v>42.92</v>
      </c>
      <c r="AP740">
        <v>40.36</v>
      </c>
      <c r="AQ740">
        <v>38.950000000000003</v>
      </c>
    </row>
    <row r="741" spans="2:43" x14ac:dyDescent="0.2">
      <c r="B741">
        <v>859</v>
      </c>
      <c r="C741">
        <v>150</v>
      </c>
      <c r="D741" s="1">
        <v>43714</v>
      </c>
      <c r="E741" s="2">
        <v>0.80048611111111112</v>
      </c>
      <c r="F741">
        <v>1.6</v>
      </c>
      <c r="G741">
        <v>0</v>
      </c>
      <c r="H741">
        <v>0</v>
      </c>
      <c r="I741">
        <v>283</v>
      </c>
      <c r="J741">
        <v>47.9</v>
      </c>
      <c r="K741">
        <v>-0.46</v>
      </c>
      <c r="L741">
        <v>0</v>
      </c>
      <c r="M741">
        <v>59.19</v>
      </c>
      <c r="N741">
        <v>61.64</v>
      </c>
      <c r="O741">
        <v>2.4500000000000002</v>
      </c>
      <c r="P741">
        <v>0.04</v>
      </c>
      <c r="Q741">
        <v>4.1000000000000002E-2</v>
      </c>
      <c r="R741">
        <v>9.8400000000000001E-2</v>
      </c>
      <c r="S741">
        <v>6.15</v>
      </c>
      <c r="T741">
        <v>61.11</v>
      </c>
      <c r="U741">
        <v>62.55</v>
      </c>
      <c r="V741">
        <v>274</v>
      </c>
      <c r="Y741">
        <v>1.94</v>
      </c>
      <c r="Z741">
        <v>2.444</v>
      </c>
      <c r="AD741">
        <v>188.5</v>
      </c>
      <c r="AG741">
        <v>17.57</v>
      </c>
      <c r="AH741">
        <v>473.5</v>
      </c>
      <c r="AI741">
        <v>0</v>
      </c>
      <c r="AJ741">
        <v>0</v>
      </c>
      <c r="AK741" t="s">
        <v>56</v>
      </c>
      <c r="AL741" t="s">
        <v>57</v>
      </c>
      <c r="AM741">
        <v>0.19</v>
      </c>
      <c r="AO741">
        <v>42.87</v>
      </c>
      <c r="AP741">
        <v>40.409999999999997</v>
      </c>
      <c r="AQ741">
        <v>39.01</v>
      </c>
    </row>
    <row r="742" spans="2:43" x14ac:dyDescent="0.2">
      <c r="B742">
        <v>860</v>
      </c>
      <c r="C742">
        <v>150</v>
      </c>
      <c r="D742" s="1">
        <v>43714</v>
      </c>
      <c r="E742" s="2">
        <v>0.80060185185185195</v>
      </c>
      <c r="F742">
        <v>1.6</v>
      </c>
      <c r="G742">
        <v>0</v>
      </c>
      <c r="H742">
        <v>0</v>
      </c>
      <c r="I742">
        <v>283</v>
      </c>
      <c r="J742">
        <v>49.6</v>
      </c>
      <c r="K742">
        <v>-0.46</v>
      </c>
      <c r="L742">
        <v>0</v>
      </c>
      <c r="M742">
        <v>61.58</v>
      </c>
      <c r="N742">
        <v>64.349999999999994</v>
      </c>
      <c r="O742">
        <v>2.7749999999999999</v>
      </c>
      <c r="P742">
        <v>4.2999999999999997E-2</v>
      </c>
      <c r="Q742">
        <v>4.4999999999999998E-2</v>
      </c>
      <c r="R742">
        <v>9.8000000000000004E-2</v>
      </c>
      <c r="S742">
        <v>6.12</v>
      </c>
      <c r="T742">
        <v>63.76</v>
      </c>
      <c r="U742">
        <v>64.16</v>
      </c>
      <c r="V742">
        <v>372</v>
      </c>
      <c r="Y742">
        <v>1.81</v>
      </c>
      <c r="Z742">
        <v>2.3410000000000002</v>
      </c>
      <c r="AD742">
        <v>197.1</v>
      </c>
      <c r="AG742">
        <v>16.850000000000001</v>
      </c>
      <c r="AH742">
        <v>492.6</v>
      </c>
      <c r="AI742">
        <v>0</v>
      </c>
      <c r="AJ742">
        <v>0</v>
      </c>
      <c r="AK742" t="s">
        <v>56</v>
      </c>
      <c r="AL742" t="s">
        <v>57</v>
      </c>
      <c r="AM742">
        <v>0.26</v>
      </c>
      <c r="AO742">
        <v>42.82</v>
      </c>
      <c r="AP742">
        <v>40.409999999999997</v>
      </c>
      <c r="AQ742">
        <v>38.950000000000003</v>
      </c>
    </row>
    <row r="743" spans="2:43" x14ac:dyDescent="0.2">
      <c r="B743">
        <v>861</v>
      </c>
      <c r="C743">
        <v>150</v>
      </c>
      <c r="D743" s="1">
        <v>43714</v>
      </c>
      <c r="E743" s="2">
        <v>0.80071759259259256</v>
      </c>
      <c r="F743">
        <v>1.6</v>
      </c>
      <c r="G743">
        <v>0</v>
      </c>
      <c r="H743">
        <v>0</v>
      </c>
      <c r="I743">
        <v>283</v>
      </c>
      <c r="J743">
        <v>50.7</v>
      </c>
      <c r="K743">
        <v>-0.46</v>
      </c>
      <c r="L743">
        <v>0</v>
      </c>
      <c r="M743">
        <v>63.18</v>
      </c>
      <c r="N743">
        <v>65.88</v>
      </c>
      <c r="O743">
        <v>2.7010000000000001</v>
      </c>
      <c r="P743">
        <v>4.1000000000000002E-2</v>
      </c>
      <c r="Q743">
        <v>4.2999999999999997E-2</v>
      </c>
      <c r="R743">
        <v>0.1013</v>
      </c>
      <c r="S743">
        <v>6.33</v>
      </c>
      <c r="T743">
        <v>65.430000000000007</v>
      </c>
      <c r="U743">
        <v>65.900000000000006</v>
      </c>
      <c r="V743">
        <v>349</v>
      </c>
      <c r="Y743">
        <v>1.75</v>
      </c>
      <c r="Z743">
        <v>2.2869999999999999</v>
      </c>
      <c r="AD743">
        <v>195.5</v>
      </c>
      <c r="AG743">
        <v>18.18</v>
      </c>
      <c r="AH743">
        <v>505.4</v>
      </c>
      <c r="AI743">
        <v>0</v>
      </c>
      <c r="AJ743">
        <v>0</v>
      </c>
      <c r="AK743" t="s">
        <v>56</v>
      </c>
      <c r="AL743" t="s">
        <v>57</v>
      </c>
      <c r="AM743">
        <v>0.22</v>
      </c>
      <c r="AO743">
        <v>42.87</v>
      </c>
      <c r="AP743">
        <v>40.409999999999997</v>
      </c>
      <c r="AQ743">
        <v>39.01</v>
      </c>
    </row>
    <row r="744" spans="2:43" x14ac:dyDescent="0.2">
      <c r="B744">
        <v>862</v>
      </c>
      <c r="C744">
        <v>150</v>
      </c>
      <c r="D744" s="1">
        <v>43714</v>
      </c>
      <c r="E744" s="2">
        <v>0.80083333333333329</v>
      </c>
      <c r="F744">
        <v>1.6</v>
      </c>
      <c r="G744">
        <v>0</v>
      </c>
      <c r="H744">
        <v>0</v>
      </c>
      <c r="I744">
        <v>283</v>
      </c>
      <c r="J744">
        <v>50</v>
      </c>
      <c r="K744">
        <v>-0.46</v>
      </c>
      <c r="L744">
        <v>0</v>
      </c>
      <c r="M744">
        <v>62.17</v>
      </c>
      <c r="N744">
        <v>64.97</v>
      </c>
      <c r="O744">
        <v>2.8</v>
      </c>
      <c r="P744">
        <v>4.2999999999999997E-2</v>
      </c>
      <c r="Q744">
        <v>4.1000000000000002E-2</v>
      </c>
      <c r="R744">
        <v>0.113</v>
      </c>
      <c r="S744">
        <v>7.06</v>
      </c>
      <c r="T744">
        <v>64.34</v>
      </c>
      <c r="U744">
        <v>65.540000000000006</v>
      </c>
      <c r="V744">
        <v>251</v>
      </c>
      <c r="Y744">
        <v>1.79</v>
      </c>
      <c r="Z744">
        <v>2.319</v>
      </c>
      <c r="AD744">
        <v>172.5</v>
      </c>
      <c r="AG744">
        <v>17.02</v>
      </c>
      <c r="AH744">
        <v>497.4</v>
      </c>
      <c r="AI744">
        <v>0</v>
      </c>
      <c r="AJ744">
        <v>0</v>
      </c>
      <c r="AK744" t="s">
        <v>56</v>
      </c>
      <c r="AL744" t="s">
        <v>57</v>
      </c>
      <c r="AM744">
        <v>0.23</v>
      </c>
      <c r="AO744">
        <v>42.87</v>
      </c>
      <c r="AP744">
        <v>40.409999999999997</v>
      </c>
      <c r="AQ744">
        <v>38.950000000000003</v>
      </c>
    </row>
    <row r="745" spans="2:43" x14ac:dyDescent="0.2">
      <c r="B745">
        <v>863</v>
      </c>
      <c r="C745">
        <v>150</v>
      </c>
      <c r="D745" s="1">
        <v>43714</v>
      </c>
      <c r="E745" s="2">
        <v>0.80094907407407412</v>
      </c>
      <c r="F745">
        <v>1.6</v>
      </c>
      <c r="G745">
        <v>0</v>
      </c>
      <c r="H745">
        <v>0</v>
      </c>
      <c r="I745">
        <v>283</v>
      </c>
      <c r="J745">
        <v>51.4</v>
      </c>
      <c r="K745">
        <v>-0.46</v>
      </c>
      <c r="L745">
        <v>0</v>
      </c>
      <c r="M745">
        <v>64.41</v>
      </c>
      <c r="N745">
        <v>67.12</v>
      </c>
      <c r="O745">
        <v>2.7109999999999999</v>
      </c>
      <c r="P745">
        <v>0.04</v>
      </c>
      <c r="Q745">
        <v>4.2000000000000003E-2</v>
      </c>
      <c r="R745">
        <v>8.5099999999999995E-2</v>
      </c>
      <c r="S745">
        <v>5.32</v>
      </c>
      <c r="T745">
        <v>66.63</v>
      </c>
      <c r="U745">
        <v>67.290000000000006</v>
      </c>
      <c r="V745">
        <v>369</v>
      </c>
      <c r="Y745">
        <v>1.7</v>
      </c>
      <c r="Z745">
        <v>2.2440000000000002</v>
      </c>
      <c r="AD745">
        <v>237.3</v>
      </c>
      <c r="AG745">
        <v>18.82</v>
      </c>
      <c r="AH745">
        <v>515.29999999999995</v>
      </c>
      <c r="AI745">
        <v>0</v>
      </c>
      <c r="AJ745">
        <v>0</v>
      </c>
      <c r="AK745" t="s">
        <v>56</v>
      </c>
      <c r="AL745" t="s">
        <v>57</v>
      </c>
      <c r="AM745">
        <v>0.27</v>
      </c>
      <c r="AO745">
        <v>42.87</v>
      </c>
      <c r="AP745">
        <v>40.409999999999997</v>
      </c>
      <c r="AQ745">
        <v>38.950000000000003</v>
      </c>
    </row>
    <row r="746" spans="2:43" x14ac:dyDescent="0.2">
      <c r="B746">
        <v>864</v>
      </c>
      <c r="C746">
        <v>150</v>
      </c>
      <c r="D746" s="1">
        <v>43714</v>
      </c>
      <c r="E746" s="2">
        <v>0.80106481481481484</v>
      </c>
      <c r="F746">
        <v>1.6</v>
      </c>
      <c r="G746">
        <v>0</v>
      </c>
      <c r="H746">
        <v>0</v>
      </c>
      <c r="I746">
        <v>283</v>
      </c>
      <c r="J746">
        <v>51.2</v>
      </c>
      <c r="K746">
        <v>-0.46</v>
      </c>
      <c r="L746">
        <v>0</v>
      </c>
      <c r="M746">
        <v>64.23</v>
      </c>
      <c r="N746">
        <v>66.760000000000005</v>
      </c>
      <c r="O746">
        <v>2.5219999999999998</v>
      </c>
      <c r="P746">
        <v>3.7999999999999999E-2</v>
      </c>
      <c r="Q746">
        <v>3.9E-2</v>
      </c>
      <c r="R746">
        <v>9.0499999999999997E-2</v>
      </c>
      <c r="S746">
        <v>5.66</v>
      </c>
      <c r="T746">
        <v>66.319999999999993</v>
      </c>
      <c r="U746">
        <v>66.900000000000006</v>
      </c>
      <c r="V746">
        <v>361</v>
      </c>
      <c r="Y746">
        <v>1.71</v>
      </c>
      <c r="Z746">
        <v>2.2570000000000001</v>
      </c>
      <c r="AD746">
        <v>222.5</v>
      </c>
      <c r="AG746">
        <v>20.059999999999999</v>
      </c>
      <c r="AH746">
        <v>513.9</v>
      </c>
      <c r="AI746">
        <v>0</v>
      </c>
      <c r="AJ746">
        <v>0</v>
      </c>
      <c r="AK746" t="s">
        <v>56</v>
      </c>
      <c r="AL746" t="s">
        <v>57</v>
      </c>
      <c r="AM746">
        <v>0.24</v>
      </c>
      <c r="AO746">
        <v>42.87</v>
      </c>
      <c r="AP746">
        <v>40.409999999999997</v>
      </c>
      <c r="AQ746">
        <v>38.950000000000003</v>
      </c>
    </row>
    <row r="747" spans="2:43" x14ac:dyDescent="0.2">
      <c r="B747">
        <v>865</v>
      </c>
      <c r="C747">
        <v>150</v>
      </c>
      <c r="D747" s="1">
        <v>43714</v>
      </c>
      <c r="E747" s="2">
        <v>0.80118055555555545</v>
      </c>
      <c r="F747">
        <v>1.6</v>
      </c>
      <c r="G747">
        <v>0</v>
      </c>
      <c r="H747">
        <v>0</v>
      </c>
      <c r="I747">
        <v>283</v>
      </c>
      <c r="J747">
        <v>52.6</v>
      </c>
      <c r="K747">
        <v>-0.46</v>
      </c>
      <c r="L747">
        <v>0</v>
      </c>
      <c r="M747">
        <v>66.150000000000006</v>
      </c>
      <c r="N747">
        <v>69.12</v>
      </c>
      <c r="O747">
        <v>2.9750000000000001</v>
      </c>
      <c r="P747">
        <v>4.2999999999999997E-2</v>
      </c>
      <c r="Q747">
        <v>4.1000000000000002E-2</v>
      </c>
      <c r="R747">
        <v>9.8000000000000004E-2</v>
      </c>
      <c r="S747">
        <v>6.12</v>
      </c>
      <c r="T747">
        <v>68.38</v>
      </c>
      <c r="U747">
        <v>69.48</v>
      </c>
      <c r="V747">
        <v>296</v>
      </c>
      <c r="Y747">
        <v>1.62</v>
      </c>
      <c r="Z747">
        <v>2.1789999999999998</v>
      </c>
      <c r="AD747">
        <v>211.7</v>
      </c>
      <c r="AG747">
        <v>18.14</v>
      </c>
      <c r="AH747">
        <v>529.20000000000005</v>
      </c>
      <c r="AI747">
        <v>0</v>
      </c>
      <c r="AJ747">
        <v>0</v>
      </c>
      <c r="AK747" t="s">
        <v>56</v>
      </c>
      <c r="AL747" t="s">
        <v>57</v>
      </c>
      <c r="AM747">
        <v>0.21</v>
      </c>
      <c r="AO747">
        <v>42.92</v>
      </c>
      <c r="AP747">
        <v>40.409999999999997</v>
      </c>
      <c r="AQ747">
        <v>38.950000000000003</v>
      </c>
    </row>
    <row r="748" spans="2:43" x14ac:dyDescent="0.2">
      <c r="B748">
        <v>866</v>
      </c>
      <c r="C748">
        <v>150</v>
      </c>
      <c r="D748" s="1">
        <v>43714</v>
      </c>
      <c r="E748" s="2">
        <v>0.80129629629629628</v>
      </c>
      <c r="F748">
        <v>1.6</v>
      </c>
      <c r="G748">
        <v>0</v>
      </c>
      <c r="H748">
        <v>0</v>
      </c>
      <c r="I748">
        <v>283</v>
      </c>
      <c r="J748">
        <v>53.7</v>
      </c>
      <c r="K748">
        <v>-0.46</v>
      </c>
      <c r="L748">
        <v>0</v>
      </c>
      <c r="M748">
        <v>67.819999999999993</v>
      </c>
      <c r="N748">
        <v>70.739999999999995</v>
      </c>
      <c r="O748">
        <v>2.9180000000000001</v>
      </c>
      <c r="P748">
        <v>4.1000000000000002E-2</v>
      </c>
      <c r="Q748">
        <v>4.2999999999999997E-2</v>
      </c>
      <c r="R748">
        <v>9.35E-2</v>
      </c>
      <c r="S748">
        <v>5.84</v>
      </c>
      <c r="T748">
        <v>70.05</v>
      </c>
      <c r="U748">
        <v>70.52</v>
      </c>
      <c r="V748">
        <v>410</v>
      </c>
      <c r="Y748">
        <v>1.56</v>
      </c>
      <c r="Z748">
        <v>2.13</v>
      </c>
      <c r="AD748">
        <v>227.5</v>
      </c>
      <c r="AG748">
        <v>19.399999999999999</v>
      </c>
      <c r="AH748">
        <v>542.5</v>
      </c>
      <c r="AI748">
        <v>0</v>
      </c>
      <c r="AJ748">
        <v>0</v>
      </c>
      <c r="AK748" t="s">
        <v>56</v>
      </c>
      <c r="AL748" t="s">
        <v>57</v>
      </c>
      <c r="AM748">
        <v>0.24</v>
      </c>
      <c r="AO748">
        <v>42.87</v>
      </c>
      <c r="AP748">
        <v>40.47</v>
      </c>
      <c r="AQ748">
        <v>39.01</v>
      </c>
    </row>
    <row r="749" spans="2:43" x14ac:dyDescent="0.2">
      <c r="B749">
        <v>867</v>
      </c>
      <c r="C749">
        <v>150</v>
      </c>
      <c r="D749" s="1">
        <v>43714</v>
      </c>
      <c r="E749" s="2">
        <v>0.80141203703703701</v>
      </c>
      <c r="F749">
        <v>1.6</v>
      </c>
      <c r="G749">
        <v>0</v>
      </c>
      <c r="H749">
        <v>0</v>
      </c>
      <c r="I749">
        <v>283</v>
      </c>
      <c r="J749">
        <v>52.3</v>
      </c>
      <c r="K749">
        <v>-0.46</v>
      </c>
      <c r="L749">
        <v>0</v>
      </c>
      <c r="M749">
        <v>65.62</v>
      </c>
      <c r="N749">
        <v>68.42</v>
      </c>
      <c r="O749">
        <v>2.794</v>
      </c>
      <c r="P749">
        <v>4.1000000000000002E-2</v>
      </c>
      <c r="Q749">
        <v>4.2000000000000003E-2</v>
      </c>
      <c r="R749">
        <v>0.1042</v>
      </c>
      <c r="S749">
        <v>6.52</v>
      </c>
      <c r="T749">
        <v>67.88</v>
      </c>
      <c r="U749">
        <v>68.72</v>
      </c>
      <c r="V749">
        <v>309</v>
      </c>
      <c r="Y749">
        <v>1.65</v>
      </c>
      <c r="Z749">
        <v>2.202</v>
      </c>
      <c r="AD749">
        <v>197.4</v>
      </c>
      <c r="AG749">
        <v>18.96</v>
      </c>
      <c r="AH749">
        <v>525</v>
      </c>
      <c r="AI749">
        <v>0</v>
      </c>
      <c r="AJ749">
        <v>0</v>
      </c>
      <c r="AK749" t="s">
        <v>56</v>
      </c>
      <c r="AL749" t="s">
        <v>57</v>
      </c>
      <c r="AM749">
        <v>0.19</v>
      </c>
      <c r="AO749">
        <v>42.92</v>
      </c>
      <c r="AP749">
        <v>40.409999999999997</v>
      </c>
      <c r="AQ749">
        <v>38.950000000000003</v>
      </c>
    </row>
    <row r="750" spans="2:43" x14ac:dyDescent="0.2">
      <c r="B750">
        <v>868</v>
      </c>
      <c r="C750">
        <v>150</v>
      </c>
      <c r="D750" s="1">
        <v>43714</v>
      </c>
      <c r="E750" s="2">
        <v>0.80152777777777784</v>
      </c>
      <c r="F750">
        <v>1.6</v>
      </c>
      <c r="G750">
        <v>0</v>
      </c>
      <c r="H750">
        <v>0</v>
      </c>
      <c r="I750">
        <v>283</v>
      </c>
      <c r="J750">
        <v>53.7</v>
      </c>
      <c r="K750">
        <v>-0.46</v>
      </c>
      <c r="L750">
        <v>0</v>
      </c>
      <c r="M750">
        <v>67.91</v>
      </c>
      <c r="N750">
        <v>70.62</v>
      </c>
      <c r="O750">
        <v>2.71</v>
      </c>
      <c r="P750">
        <v>3.7999999999999999E-2</v>
      </c>
      <c r="Q750">
        <v>0.04</v>
      </c>
      <c r="R750">
        <v>0.1021</v>
      </c>
      <c r="S750">
        <v>6.38</v>
      </c>
      <c r="T750">
        <v>70.290000000000006</v>
      </c>
      <c r="U750">
        <v>70.81</v>
      </c>
      <c r="V750">
        <v>301</v>
      </c>
      <c r="Y750">
        <v>1.56</v>
      </c>
      <c r="Z750">
        <v>2.133</v>
      </c>
      <c r="AD750">
        <v>208.5</v>
      </c>
      <c r="AG750">
        <v>20.88</v>
      </c>
      <c r="AH750">
        <v>543.29999999999995</v>
      </c>
      <c r="AI750">
        <v>0</v>
      </c>
      <c r="AJ750">
        <v>0</v>
      </c>
      <c r="AK750" t="s">
        <v>56</v>
      </c>
      <c r="AL750" t="s">
        <v>57</v>
      </c>
      <c r="AM750">
        <v>0.27</v>
      </c>
      <c r="AO750">
        <v>42.87</v>
      </c>
      <c r="AP750">
        <v>40.47</v>
      </c>
      <c r="AQ750">
        <v>39.01</v>
      </c>
    </row>
    <row r="751" spans="2:43" x14ac:dyDescent="0.2">
      <c r="B751">
        <v>869</v>
      </c>
      <c r="C751">
        <v>150</v>
      </c>
      <c r="D751" s="1">
        <v>43714</v>
      </c>
      <c r="E751" s="2">
        <v>0.80164351851851856</v>
      </c>
      <c r="F751">
        <v>1.6</v>
      </c>
      <c r="G751">
        <v>0</v>
      </c>
      <c r="H751">
        <v>0</v>
      </c>
      <c r="I751">
        <v>283</v>
      </c>
      <c r="J751">
        <v>54</v>
      </c>
      <c r="K751">
        <v>-0.46</v>
      </c>
      <c r="L751">
        <v>0</v>
      </c>
      <c r="M751">
        <v>68.239999999999995</v>
      </c>
      <c r="N751">
        <v>71.260000000000005</v>
      </c>
      <c r="O751">
        <v>3.024</v>
      </c>
      <c r="P751">
        <v>4.2000000000000003E-2</v>
      </c>
      <c r="Q751">
        <v>0.04</v>
      </c>
      <c r="R751">
        <v>0.1004</v>
      </c>
      <c r="S751">
        <v>6.28</v>
      </c>
      <c r="T751">
        <v>70.62</v>
      </c>
      <c r="U751">
        <v>71.41</v>
      </c>
      <c r="V751">
        <v>314</v>
      </c>
      <c r="Y751">
        <v>1.54</v>
      </c>
      <c r="Z751">
        <v>2.1139999999999999</v>
      </c>
      <c r="AD751">
        <v>213</v>
      </c>
      <c r="AG751">
        <v>18.98</v>
      </c>
      <c r="AH751">
        <v>545.9</v>
      </c>
      <c r="AI751">
        <v>0</v>
      </c>
      <c r="AJ751">
        <v>0</v>
      </c>
      <c r="AK751" t="s">
        <v>56</v>
      </c>
      <c r="AL751" t="s">
        <v>57</v>
      </c>
      <c r="AM751">
        <v>0.21</v>
      </c>
      <c r="AO751">
        <v>42.87</v>
      </c>
      <c r="AP751">
        <v>40.409999999999997</v>
      </c>
      <c r="AQ751">
        <v>39.01</v>
      </c>
    </row>
    <row r="752" spans="2:43" x14ac:dyDescent="0.2">
      <c r="B752">
        <v>870</v>
      </c>
      <c r="C752">
        <v>150</v>
      </c>
      <c r="D752" s="1">
        <v>43714</v>
      </c>
      <c r="E752" s="2">
        <v>0.80175925925925917</v>
      </c>
      <c r="F752">
        <v>1.6</v>
      </c>
      <c r="G752">
        <v>0</v>
      </c>
      <c r="H752">
        <v>0</v>
      </c>
      <c r="I752">
        <v>283</v>
      </c>
      <c r="J752">
        <v>54.2</v>
      </c>
      <c r="K752">
        <v>-0.46</v>
      </c>
      <c r="L752">
        <v>0</v>
      </c>
      <c r="M752">
        <v>68.33</v>
      </c>
      <c r="N752">
        <v>71.239999999999995</v>
      </c>
      <c r="O752">
        <v>2.907</v>
      </c>
      <c r="P752">
        <v>4.1000000000000002E-2</v>
      </c>
      <c r="Q752">
        <v>4.2000000000000003E-2</v>
      </c>
      <c r="R752">
        <v>0.10199999999999999</v>
      </c>
      <c r="S752">
        <v>6.37</v>
      </c>
      <c r="T752">
        <v>70.75</v>
      </c>
      <c r="U752">
        <v>72.05</v>
      </c>
      <c r="V752">
        <v>284</v>
      </c>
      <c r="Y752">
        <v>1.54</v>
      </c>
      <c r="Z752">
        <v>2.1150000000000002</v>
      </c>
      <c r="AD752">
        <v>210.1</v>
      </c>
      <c r="AG752">
        <v>19.760000000000002</v>
      </c>
      <c r="AH752">
        <v>546.6</v>
      </c>
      <c r="AI752">
        <v>0</v>
      </c>
      <c r="AJ752">
        <v>0</v>
      </c>
      <c r="AK752" t="s">
        <v>56</v>
      </c>
      <c r="AL752" t="s">
        <v>57</v>
      </c>
      <c r="AM752">
        <v>0.21</v>
      </c>
      <c r="AO752">
        <v>42.87</v>
      </c>
      <c r="AP752">
        <v>40.409999999999997</v>
      </c>
      <c r="AQ752">
        <v>39.01</v>
      </c>
    </row>
    <row r="753" spans="2:43" x14ac:dyDescent="0.2">
      <c r="B753">
        <v>871</v>
      </c>
      <c r="C753">
        <v>150</v>
      </c>
      <c r="D753" s="1">
        <v>43714</v>
      </c>
      <c r="E753" s="2">
        <v>0.801875</v>
      </c>
      <c r="F753">
        <v>1.6</v>
      </c>
      <c r="G753">
        <v>0</v>
      </c>
      <c r="H753">
        <v>0</v>
      </c>
      <c r="I753">
        <v>283</v>
      </c>
      <c r="J753">
        <v>55</v>
      </c>
      <c r="K753">
        <v>-0.46</v>
      </c>
      <c r="L753">
        <v>0</v>
      </c>
      <c r="M753">
        <v>69.56</v>
      </c>
      <c r="N753">
        <v>72.540000000000006</v>
      </c>
      <c r="O753">
        <v>2.9849999999999999</v>
      </c>
      <c r="P753">
        <v>4.1000000000000002E-2</v>
      </c>
      <c r="Q753">
        <v>4.2999999999999997E-2</v>
      </c>
      <c r="R753">
        <v>0.1051</v>
      </c>
      <c r="S753">
        <v>6.57</v>
      </c>
      <c r="T753">
        <v>72.06</v>
      </c>
      <c r="U753">
        <v>72.77</v>
      </c>
      <c r="V753">
        <v>316</v>
      </c>
      <c r="Y753">
        <v>1.5</v>
      </c>
      <c r="Z753">
        <v>2.077</v>
      </c>
      <c r="AD753">
        <v>207.5</v>
      </c>
      <c r="AG753">
        <v>19.95</v>
      </c>
      <c r="AH753">
        <v>556.5</v>
      </c>
      <c r="AI753">
        <v>0</v>
      </c>
      <c r="AJ753">
        <v>0</v>
      </c>
      <c r="AK753" t="s">
        <v>56</v>
      </c>
      <c r="AL753" t="s">
        <v>57</v>
      </c>
      <c r="AM753">
        <v>0.17</v>
      </c>
      <c r="AO753">
        <v>42.87</v>
      </c>
      <c r="AP753">
        <v>40.409999999999997</v>
      </c>
      <c r="AQ753">
        <v>39.01</v>
      </c>
    </row>
    <row r="754" spans="2:43" x14ac:dyDescent="0.2">
      <c r="B754">
        <v>872</v>
      </c>
      <c r="C754">
        <v>150</v>
      </c>
      <c r="D754" s="1">
        <v>43714</v>
      </c>
      <c r="E754" s="2">
        <v>0.80199074074074073</v>
      </c>
      <c r="F754">
        <v>1.6</v>
      </c>
      <c r="G754">
        <v>0</v>
      </c>
      <c r="H754">
        <v>0</v>
      </c>
      <c r="I754">
        <v>283</v>
      </c>
      <c r="J754">
        <v>54.8</v>
      </c>
      <c r="K754">
        <v>-0.46</v>
      </c>
      <c r="L754">
        <v>0</v>
      </c>
      <c r="M754">
        <v>69.25</v>
      </c>
      <c r="N754">
        <v>72.28</v>
      </c>
      <c r="O754">
        <v>3.0249999999999999</v>
      </c>
      <c r="P754">
        <v>4.2000000000000003E-2</v>
      </c>
      <c r="Q754">
        <v>4.3999999999999997E-2</v>
      </c>
      <c r="R754">
        <v>0.1072</v>
      </c>
      <c r="S754">
        <v>6.7</v>
      </c>
      <c r="T754">
        <v>71.77</v>
      </c>
      <c r="U754">
        <v>72.930000000000007</v>
      </c>
      <c r="V754">
        <v>261</v>
      </c>
      <c r="Y754">
        <v>1.5</v>
      </c>
      <c r="Z754">
        <v>2.0840000000000001</v>
      </c>
      <c r="AD754">
        <v>202.5</v>
      </c>
      <c r="AG754">
        <v>19.53</v>
      </c>
      <c r="AH754">
        <v>554</v>
      </c>
      <c r="AI754">
        <v>0</v>
      </c>
      <c r="AJ754">
        <v>0</v>
      </c>
      <c r="AK754" t="s">
        <v>56</v>
      </c>
      <c r="AL754" t="s">
        <v>57</v>
      </c>
      <c r="AM754">
        <v>0.22</v>
      </c>
      <c r="AO754">
        <v>42.87</v>
      </c>
      <c r="AP754">
        <v>40.409999999999997</v>
      </c>
      <c r="AQ754">
        <v>39.01</v>
      </c>
    </row>
    <row r="755" spans="2:43" x14ac:dyDescent="0.2">
      <c r="B755">
        <v>873</v>
      </c>
      <c r="C755">
        <v>150</v>
      </c>
      <c r="D755" s="1">
        <v>43714</v>
      </c>
      <c r="E755" s="2">
        <v>0.80210648148148145</v>
      </c>
      <c r="F755">
        <v>1.6</v>
      </c>
      <c r="G755">
        <v>0</v>
      </c>
      <c r="H755">
        <v>0</v>
      </c>
      <c r="I755">
        <v>283</v>
      </c>
      <c r="J755">
        <v>54.9</v>
      </c>
      <c r="K755">
        <v>-0.46</v>
      </c>
      <c r="L755">
        <v>0</v>
      </c>
      <c r="M755">
        <v>69.58</v>
      </c>
      <c r="N755">
        <v>72.31</v>
      </c>
      <c r="O755">
        <v>2.7309999999999999</v>
      </c>
      <c r="P755">
        <v>3.7999999999999999E-2</v>
      </c>
      <c r="Q755">
        <v>3.9E-2</v>
      </c>
      <c r="R755">
        <v>9.7799999999999998E-2</v>
      </c>
      <c r="S755">
        <v>6.11</v>
      </c>
      <c r="T755">
        <v>71.84</v>
      </c>
      <c r="U755">
        <v>72.98</v>
      </c>
      <c r="V755">
        <v>285</v>
      </c>
      <c r="Y755">
        <v>1.5</v>
      </c>
      <c r="Z755">
        <v>2.0830000000000002</v>
      </c>
      <c r="AD755">
        <v>223</v>
      </c>
      <c r="AG755">
        <v>21.74</v>
      </c>
      <c r="AH755">
        <v>556.6</v>
      </c>
      <c r="AI755">
        <v>0</v>
      </c>
      <c r="AJ755">
        <v>0</v>
      </c>
      <c r="AK755" t="s">
        <v>56</v>
      </c>
      <c r="AL755" t="s">
        <v>57</v>
      </c>
      <c r="AM755">
        <v>0.19</v>
      </c>
      <c r="AO755">
        <v>42.92</v>
      </c>
      <c r="AP755">
        <v>40.47</v>
      </c>
      <c r="AQ755">
        <v>39.01</v>
      </c>
    </row>
    <row r="756" spans="2:43" x14ac:dyDescent="0.2">
      <c r="B756">
        <v>874</v>
      </c>
      <c r="C756">
        <v>150</v>
      </c>
      <c r="D756" s="1">
        <v>43714</v>
      </c>
      <c r="E756" s="2">
        <v>0.80222222222222228</v>
      </c>
      <c r="F756">
        <v>1.6</v>
      </c>
      <c r="G756">
        <v>0</v>
      </c>
      <c r="H756">
        <v>0</v>
      </c>
      <c r="I756">
        <v>283</v>
      </c>
      <c r="J756">
        <v>56.5</v>
      </c>
      <c r="K756">
        <v>-0.46</v>
      </c>
      <c r="L756">
        <v>0</v>
      </c>
      <c r="M756">
        <v>71.91</v>
      </c>
      <c r="N756">
        <v>75.06</v>
      </c>
      <c r="O756">
        <v>3.1579999999999999</v>
      </c>
      <c r="P756">
        <v>4.2000000000000003E-2</v>
      </c>
      <c r="Q756">
        <v>0.04</v>
      </c>
      <c r="R756">
        <v>0.1091</v>
      </c>
      <c r="S756">
        <v>6.82</v>
      </c>
      <c r="T756">
        <v>74.209999999999994</v>
      </c>
      <c r="U756">
        <v>74.95</v>
      </c>
      <c r="V756">
        <v>326</v>
      </c>
      <c r="Y756">
        <v>1.41</v>
      </c>
      <c r="Z756">
        <v>2.0070000000000001</v>
      </c>
      <c r="AD756">
        <v>206.6</v>
      </c>
      <c r="AG756">
        <v>20.170000000000002</v>
      </c>
      <c r="AH756">
        <v>575.29999999999995</v>
      </c>
      <c r="AI756">
        <v>0</v>
      </c>
      <c r="AJ756">
        <v>0</v>
      </c>
      <c r="AK756" t="s">
        <v>56</v>
      </c>
      <c r="AL756" t="s">
        <v>57</v>
      </c>
      <c r="AM756">
        <v>0.24</v>
      </c>
      <c r="AO756">
        <v>42.92</v>
      </c>
      <c r="AP756">
        <v>40.47</v>
      </c>
      <c r="AQ756">
        <v>39.01</v>
      </c>
    </row>
    <row r="757" spans="2:43" x14ac:dyDescent="0.2">
      <c r="B757">
        <v>875</v>
      </c>
      <c r="C757">
        <v>150</v>
      </c>
      <c r="D757" s="1">
        <v>43714</v>
      </c>
      <c r="E757" s="2">
        <v>0.80233796296296289</v>
      </c>
      <c r="F757">
        <v>1.6</v>
      </c>
      <c r="G757">
        <v>0</v>
      </c>
      <c r="H757">
        <v>0</v>
      </c>
      <c r="I757">
        <v>283</v>
      </c>
      <c r="J757">
        <v>57.2</v>
      </c>
      <c r="K757">
        <v>-0.46</v>
      </c>
      <c r="L757">
        <v>0</v>
      </c>
      <c r="M757">
        <v>72.900000000000006</v>
      </c>
      <c r="N757">
        <v>75.87</v>
      </c>
      <c r="O757">
        <v>2.972</v>
      </c>
      <c r="P757">
        <v>3.9E-2</v>
      </c>
      <c r="Q757">
        <v>4.1000000000000002E-2</v>
      </c>
      <c r="R757">
        <v>0.1099</v>
      </c>
      <c r="S757">
        <v>6.87</v>
      </c>
      <c r="T757">
        <v>75.430000000000007</v>
      </c>
      <c r="U757">
        <v>75.94</v>
      </c>
      <c r="V757">
        <v>330</v>
      </c>
      <c r="Y757">
        <v>1.39</v>
      </c>
      <c r="Z757">
        <v>1.986</v>
      </c>
      <c r="AD757">
        <v>208</v>
      </c>
      <c r="AG757">
        <v>21.96</v>
      </c>
      <c r="AH757">
        <v>583.20000000000005</v>
      </c>
      <c r="AI757">
        <v>0</v>
      </c>
      <c r="AJ757">
        <v>0</v>
      </c>
      <c r="AK757" t="s">
        <v>56</v>
      </c>
      <c r="AL757" t="s">
        <v>57</v>
      </c>
      <c r="AM757">
        <v>0.22</v>
      </c>
      <c r="AO757">
        <v>42.92</v>
      </c>
      <c r="AP757">
        <v>40.47</v>
      </c>
      <c r="AQ757">
        <v>38.950000000000003</v>
      </c>
    </row>
    <row r="758" spans="2:43" x14ac:dyDescent="0.2">
      <c r="B758">
        <v>876</v>
      </c>
      <c r="C758">
        <v>150</v>
      </c>
      <c r="D758" s="1">
        <v>43714</v>
      </c>
      <c r="E758" s="2">
        <v>0.80245370370370372</v>
      </c>
      <c r="F758">
        <v>1.6</v>
      </c>
      <c r="G758">
        <v>0</v>
      </c>
      <c r="H758">
        <v>0</v>
      </c>
      <c r="I758">
        <v>283</v>
      </c>
      <c r="J758">
        <v>56.1</v>
      </c>
      <c r="K758">
        <v>-0.48</v>
      </c>
      <c r="L758">
        <v>0</v>
      </c>
      <c r="M758">
        <v>71.349999999999994</v>
      </c>
      <c r="N758">
        <v>74.31</v>
      </c>
      <c r="O758">
        <v>2.9580000000000002</v>
      </c>
      <c r="P758">
        <v>0.04</v>
      </c>
      <c r="Q758">
        <v>4.1000000000000002E-2</v>
      </c>
      <c r="R758">
        <v>9.6299999999999997E-2</v>
      </c>
      <c r="S758">
        <v>6.02</v>
      </c>
      <c r="T758">
        <v>73.69</v>
      </c>
      <c r="U758">
        <v>75.040000000000006</v>
      </c>
      <c r="V758">
        <v>305</v>
      </c>
      <c r="Y758">
        <v>1.44</v>
      </c>
      <c r="Z758">
        <v>2.0270000000000001</v>
      </c>
      <c r="AD758">
        <v>232.3</v>
      </c>
      <c r="AG758">
        <v>21.15</v>
      </c>
      <c r="AH758">
        <v>570.79999999999995</v>
      </c>
      <c r="AI758">
        <v>0</v>
      </c>
      <c r="AJ758">
        <v>0</v>
      </c>
      <c r="AK758" t="s">
        <v>56</v>
      </c>
      <c r="AL758" t="s">
        <v>57</v>
      </c>
      <c r="AM758">
        <v>0.27</v>
      </c>
      <c r="AO758">
        <v>42.87</v>
      </c>
      <c r="AP758">
        <v>40.47</v>
      </c>
      <c r="AQ758">
        <v>38.950000000000003</v>
      </c>
    </row>
    <row r="759" spans="2:43" x14ac:dyDescent="0.2">
      <c r="B759">
        <v>877</v>
      </c>
      <c r="C759">
        <v>150</v>
      </c>
      <c r="D759" s="1">
        <v>43714</v>
      </c>
      <c r="E759" s="2">
        <v>0.80256944444444445</v>
      </c>
      <c r="F759">
        <v>1.6</v>
      </c>
      <c r="G759">
        <v>0</v>
      </c>
      <c r="H759">
        <v>0</v>
      </c>
      <c r="I759">
        <v>283</v>
      </c>
      <c r="J759">
        <v>58.2</v>
      </c>
      <c r="K759">
        <v>-0.46</v>
      </c>
      <c r="L759">
        <v>0</v>
      </c>
      <c r="M759">
        <v>74.22</v>
      </c>
      <c r="N759">
        <v>77.319999999999993</v>
      </c>
      <c r="O759">
        <v>3.1040000000000001</v>
      </c>
      <c r="P759">
        <v>0.04</v>
      </c>
      <c r="Q759">
        <v>4.2000000000000003E-2</v>
      </c>
      <c r="R759">
        <v>0.1061</v>
      </c>
      <c r="S759">
        <v>6.63</v>
      </c>
      <c r="T759">
        <v>77.08</v>
      </c>
      <c r="U759">
        <v>77.61</v>
      </c>
      <c r="V759">
        <v>326</v>
      </c>
      <c r="Y759">
        <v>1.34</v>
      </c>
      <c r="Z759">
        <v>1.948</v>
      </c>
      <c r="AD759">
        <v>219.4</v>
      </c>
      <c r="AG759">
        <v>21.82</v>
      </c>
      <c r="AH759">
        <v>593.79999999999995</v>
      </c>
      <c r="AI759">
        <v>0</v>
      </c>
      <c r="AJ759">
        <v>0</v>
      </c>
      <c r="AK759" t="s">
        <v>56</v>
      </c>
      <c r="AL759" t="s">
        <v>57</v>
      </c>
      <c r="AM759">
        <v>0.21</v>
      </c>
      <c r="AO759">
        <v>42.92</v>
      </c>
      <c r="AP759">
        <v>40.47</v>
      </c>
      <c r="AQ759">
        <v>39.01</v>
      </c>
    </row>
    <row r="760" spans="2:43" x14ac:dyDescent="0.2">
      <c r="B760">
        <v>878</v>
      </c>
      <c r="C760">
        <v>150</v>
      </c>
      <c r="D760" s="1">
        <v>43714</v>
      </c>
      <c r="E760" s="2">
        <v>0.80268518518518517</v>
      </c>
      <c r="F760">
        <v>1.6</v>
      </c>
      <c r="G760">
        <v>0</v>
      </c>
      <c r="H760">
        <v>0</v>
      </c>
      <c r="I760">
        <v>283</v>
      </c>
      <c r="J760">
        <v>56.4</v>
      </c>
      <c r="K760">
        <v>-0.46</v>
      </c>
      <c r="L760">
        <v>0</v>
      </c>
      <c r="M760">
        <v>71.900000000000006</v>
      </c>
      <c r="N760">
        <v>74.62</v>
      </c>
      <c r="O760">
        <v>2.7149999999999999</v>
      </c>
      <c r="P760">
        <v>3.5999999999999997E-2</v>
      </c>
      <c r="Q760">
        <v>3.7999999999999999E-2</v>
      </c>
      <c r="R760">
        <v>0.10539999999999999</v>
      </c>
      <c r="S760">
        <v>6.59</v>
      </c>
      <c r="T760">
        <v>74.06</v>
      </c>
      <c r="U760">
        <v>74.88</v>
      </c>
      <c r="V760">
        <v>299</v>
      </c>
      <c r="Y760">
        <v>1.43</v>
      </c>
      <c r="Z760">
        <v>2.0190000000000001</v>
      </c>
      <c r="AD760">
        <v>213.9</v>
      </c>
      <c r="AG760">
        <v>23.32</v>
      </c>
      <c r="AH760">
        <v>575.20000000000005</v>
      </c>
      <c r="AI760">
        <v>0</v>
      </c>
      <c r="AJ760">
        <v>0</v>
      </c>
      <c r="AK760" t="s">
        <v>56</v>
      </c>
      <c r="AL760" t="s">
        <v>57</v>
      </c>
      <c r="AM760">
        <v>0.24</v>
      </c>
      <c r="AO760">
        <v>42.92</v>
      </c>
      <c r="AP760">
        <v>40.47</v>
      </c>
      <c r="AQ760">
        <v>39.01</v>
      </c>
    </row>
    <row r="761" spans="2:43" x14ac:dyDescent="0.2">
      <c r="B761">
        <v>879</v>
      </c>
      <c r="C761">
        <v>150</v>
      </c>
      <c r="D761" s="1">
        <v>43714</v>
      </c>
      <c r="E761" s="2">
        <v>0.802800925925926</v>
      </c>
      <c r="F761">
        <v>1.6</v>
      </c>
      <c r="G761">
        <v>0</v>
      </c>
      <c r="H761">
        <v>0</v>
      </c>
      <c r="I761">
        <v>283</v>
      </c>
      <c r="J761">
        <v>58.2</v>
      </c>
      <c r="K761">
        <v>-0.46</v>
      </c>
      <c r="L761">
        <v>0</v>
      </c>
      <c r="M761">
        <v>74.39</v>
      </c>
      <c r="N761">
        <v>77.39</v>
      </c>
      <c r="O761">
        <v>2.992</v>
      </c>
      <c r="P761">
        <v>3.9E-2</v>
      </c>
      <c r="Q761">
        <v>0.04</v>
      </c>
      <c r="R761">
        <v>9.8100000000000007E-2</v>
      </c>
      <c r="S761">
        <v>6.13</v>
      </c>
      <c r="T761">
        <v>77.040000000000006</v>
      </c>
      <c r="U761">
        <v>77.930000000000007</v>
      </c>
      <c r="V761">
        <v>314</v>
      </c>
      <c r="Y761">
        <v>1.34</v>
      </c>
      <c r="Z761">
        <v>1.9470000000000001</v>
      </c>
      <c r="AD761">
        <v>237.7</v>
      </c>
      <c r="AG761">
        <v>22.71</v>
      </c>
      <c r="AH761">
        <v>595.20000000000005</v>
      </c>
      <c r="AI761">
        <v>0</v>
      </c>
      <c r="AJ761">
        <v>0</v>
      </c>
      <c r="AK761" t="s">
        <v>56</v>
      </c>
      <c r="AL761" t="s">
        <v>57</v>
      </c>
      <c r="AM761">
        <v>0.19</v>
      </c>
      <c r="AO761">
        <v>42.92</v>
      </c>
      <c r="AP761">
        <v>40.409999999999997</v>
      </c>
      <c r="AQ761">
        <v>39.01</v>
      </c>
    </row>
    <row r="762" spans="2:43" x14ac:dyDescent="0.2">
      <c r="B762">
        <v>880</v>
      </c>
      <c r="C762">
        <v>150</v>
      </c>
      <c r="D762" s="1">
        <v>43714</v>
      </c>
      <c r="E762" s="2">
        <v>0.80291666666666661</v>
      </c>
      <c r="F762">
        <v>1.6</v>
      </c>
      <c r="G762">
        <v>0</v>
      </c>
      <c r="H762">
        <v>0</v>
      </c>
      <c r="I762">
        <v>283</v>
      </c>
      <c r="J762">
        <v>57.2</v>
      </c>
      <c r="K762">
        <v>-0.46</v>
      </c>
      <c r="L762">
        <v>0</v>
      </c>
      <c r="M762">
        <v>73.09</v>
      </c>
      <c r="N762">
        <v>75.89</v>
      </c>
      <c r="O762">
        <v>2.8010000000000002</v>
      </c>
      <c r="P762">
        <v>3.6999999999999998E-2</v>
      </c>
      <c r="Q762">
        <v>3.7999999999999999E-2</v>
      </c>
      <c r="R762">
        <v>0.1031</v>
      </c>
      <c r="S762">
        <v>6.44</v>
      </c>
      <c r="T762">
        <v>75.45</v>
      </c>
      <c r="U762">
        <v>78.45</v>
      </c>
      <c r="V762">
        <v>194</v>
      </c>
      <c r="Y762">
        <v>1.39</v>
      </c>
      <c r="Z762">
        <v>1.9850000000000001</v>
      </c>
      <c r="AD762">
        <v>222.4</v>
      </c>
      <c r="AG762">
        <v>23.37</v>
      </c>
      <c r="AH762">
        <v>584.70000000000005</v>
      </c>
      <c r="AI762">
        <v>0</v>
      </c>
      <c r="AJ762">
        <v>0</v>
      </c>
      <c r="AK762" t="s">
        <v>56</v>
      </c>
      <c r="AL762" t="s">
        <v>57</v>
      </c>
      <c r="AM762">
        <v>0.25</v>
      </c>
      <c r="AO762">
        <v>42.92</v>
      </c>
      <c r="AP762">
        <v>40.409999999999997</v>
      </c>
      <c r="AQ762">
        <v>39.01</v>
      </c>
    </row>
    <row r="763" spans="2:43" x14ac:dyDescent="0.2">
      <c r="B763">
        <v>881</v>
      </c>
      <c r="C763">
        <v>150</v>
      </c>
      <c r="D763" s="1">
        <v>43714</v>
      </c>
      <c r="E763" s="2">
        <v>0.80303240740740733</v>
      </c>
      <c r="F763">
        <v>1.6</v>
      </c>
      <c r="G763">
        <v>0</v>
      </c>
      <c r="H763">
        <v>0</v>
      </c>
      <c r="I763">
        <v>283</v>
      </c>
      <c r="J763">
        <v>57.6</v>
      </c>
      <c r="K763">
        <v>-0.46</v>
      </c>
      <c r="L763">
        <v>0</v>
      </c>
      <c r="M763">
        <v>73.62</v>
      </c>
      <c r="N763">
        <v>76.77</v>
      </c>
      <c r="O763">
        <v>3.15</v>
      </c>
      <c r="P763">
        <v>4.1000000000000002E-2</v>
      </c>
      <c r="Q763">
        <v>3.9E-2</v>
      </c>
      <c r="R763">
        <v>0.1056</v>
      </c>
      <c r="S763">
        <v>6.6</v>
      </c>
      <c r="T763">
        <v>76.069999999999993</v>
      </c>
      <c r="U763">
        <v>77.37</v>
      </c>
      <c r="V763">
        <v>274</v>
      </c>
      <c r="Y763">
        <v>1.36</v>
      </c>
      <c r="Z763">
        <v>1.962</v>
      </c>
      <c r="AD763">
        <v>218.6</v>
      </c>
      <c r="AG763">
        <v>21.18</v>
      </c>
      <c r="AH763">
        <v>589</v>
      </c>
      <c r="AI763">
        <v>0</v>
      </c>
      <c r="AJ763">
        <v>0</v>
      </c>
      <c r="AK763" t="s">
        <v>56</v>
      </c>
      <c r="AL763" t="s">
        <v>57</v>
      </c>
      <c r="AM763">
        <v>0.2</v>
      </c>
      <c r="AO763">
        <v>42.87</v>
      </c>
      <c r="AP763">
        <v>40.47</v>
      </c>
      <c r="AQ763">
        <v>39.01</v>
      </c>
    </row>
    <row r="764" spans="2:43" x14ac:dyDescent="0.2">
      <c r="B764">
        <v>882</v>
      </c>
      <c r="C764">
        <v>150</v>
      </c>
      <c r="D764" s="1">
        <v>43714</v>
      </c>
      <c r="E764" s="2">
        <v>0.80314814814814817</v>
      </c>
      <c r="F764">
        <v>1.6</v>
      </c>
      <c r="G764">
        <v>0</v>
      </c>
      <c r="H764">
        <v>0</v>
      </c>
      <c r="I764">
        <v>283</v>
      </c>
      <c r="J764">
        <v>58.6</v>
      </c>
      <c r="K764">
        <v>-0.46</v>
      </c>
      <c r="L764">
        <v>0</v>
      </c>
      <c r="M764">
        <v>75.28</v>
      </c>
      <c r="N764">
        <v>78.38</v>
      </c>
      <c r="O764">
        <v>3.101</v>
      </c>
      <c r="P764">
        <v>0.04</v>
      </c>
      <c r="Q764">
        <v>3.6999999999999998E-2</v>
      </c>
      <c r="R764">
        <v>9.9599999999999994E-2</v>
      </c>
      <c r="S764">
        <v>6.22</v>
      </c>
      <c r="T764">
        <v>77.59</v>
      </c>
      <c r="U764">
        <v>78.05</v>
      </c>
      <c r="V764">
        <v>354</v>
      </c>
      <c r="Y764">
        <v>1.31</v>
      </c>
      <c r="Z764">
        <v>1.9219999999999999</v>
      </c>
      <c r="AD764">
        <v>237</v>
      </c>
      <c r="AG764">
        <v>22.45</v>
      </c>
      <c r="AH764">
        <v>602.20000000000005</v>
      </c>
      <c r="AI764">
        <v>0</v>
      </c>
      <c r="AJ764">
        <v>0</v>
      </c>
      <c r="AK764" t="s">
        <v>56</v>
      </c>
      <c r="AL764" t="s">
        <v>57</v>
      </c>
      <c r="AM764">
        <v>0.16</v>
      </c>
      <c r="AO764">
        <v>42.97</v>
      </c>
      <c r="AP764">
        <v>40.409999999999997</v>
      </c>
      <c r="AQ764">
        <v>39.01</v>
      </c>
    </row>
    <row r="765" spans="2:43" x14ac:dyDescent="0.2">
      <c r="B765">
        <v>883</v>
      </c>
      <c r="C765">
        <v>150</v>
      </c>
      <c r="D765" s="1">
        <v>43714</v>
      </c>
      <c r="E765" s="2">
        <v>0.80326388888888889</v>
      </c>
      <c r="F765">
        <v>1.6</v>
      </c>
      <c r="G765">
        <v>0</v>
      </c>
      <c r="H765">
        <v>0</v>
      </c>
      <c r="I765">
        <v>283</v>
      </c>
      <c r="J765">
        <v>57.7</v>
      </c>
      <c r="K765">
        <v>-0.46</v>
      </c>
      <c r="L765">
        <v>0</v>
      </c>
      <c r="M765">
        <v>73.75</v>
      </c>
      <c r="N765">
        <v>76.819999999999993</v>
      </c>
      <c r="O765">
        <v>3.07</v>
      </c>
      <c r="P765">
        <v>0.04</v>
      </c>
      <c r="Q765">
        <v>3.7999999999999999E-2</v>
      </c>
      <c r="R765">
        <v>0.10879999999999999</v>
      </c>
      <c r="S765">
        <v>6.8</v>
      </c>
      <c r="T765">
        <v>76.13</v>
      </c>
      <c r="U765">
        <v>77.39</v>
      </c>
      <c r="V765">
        <v>250</v>
      </c>
      <c r="Y765">
        <v>1.36</v>
      </c>
      <c r="Z765">
        <v>1.9610000000000001</v>
      </c>
      <c r="AD765">
        <v>212.5</v>
      </c>
      <c r="AG765">
        <v>21.78</v>
      </c>
      <c r="AH765">
        <v>590</v>
      </c>
      <c r="AI765">
        <v>0</v>
      </c>
      <c r="AJ765">
        <v>0</v>
      </c>
      <c r="AK765" t="s">
        <v>56</v>
      </c>
      <c r="AL765" t="s">
        <v>57</v>
      </c>
      <c r="AM765">
        <v>0.16</v>
      </c>
      <c r="AO765">
        <v>42.87</v>
      </c>
      <c r="AP765">
        <v>40.47</v>
      </c>
      <c r="AQ765">
        <v>39.01</v>
      </c>
    </row>
    <row r="766" spans="2:43" x14ac:dyDescent="0.2">
      <c r="B766">
        <v>884</v>
      </c>
      <c r="C766">
        <v>150</v>
      </c>
      <c r="D766" s="1">
        <v>43714</v>
      </c>
      <c r="E766" s="2">
        <v>0.80337962962962972</v>
      </c>
      <c r="F766">
        <v>1.6</v>
      </c>
      <c r="G766">
        <v>0</v>
      </c>
      <c r="H766">
        <v>0</v>
      </c>
      <c r="I766">
        <v>283</v>
      </c>
      <c r="J766">
        <v>58.6</v>
      </c>
      <c r="K766">
        <v>-0.46</v>
      </c>
      <c r="L766">
        <v>0</v>
      </c>
      <c r="M766">
        <v>75.3</v>
      </c>
      <c r="N766">
        <v>78.19</v>
      </c>
      <c r="O766">
        <v>2.899</v>
      </c>
      <c r="P766">
        <v>3.6999999999999998E-2</v>
      </c>
      <c r="Q766">
        <v>3.9E-2</v>
      </c>
      <c r="R766">
        <v>8.8400000000000006E-2</v>
      </c>
      <c r="S766">
        <v>5.53</v>
      </c>
      <c r="T766">
        <v>77.55</v>
      </c>
      <c r="U766">
        <v>78.489999999999995</v>
      </c>
      <c r="V766">
        <v>345</v>
      </c>
      <c r="Y766">
        <v>1.32</v>
      </c>
      <c r="Z766">
        <v>1.927</v>
      </c>
      <c r="AD766">
        <v>266.89999999999998</v>
      </c>
      <c r="AG766">
        <v>23.97</v>
      </c>
      <c r="AH766">
        <v>602.4</v>
      </c>
      <c r="AI766">
        <v>0</v>
      </c>
      <c r="AJ766">
        <v>0</v>
      </c>
      <c r="AK766" t="s">
        <v>56</v>
      </c>
      <c r="AL766" t="s">
        <v>57</v>
      </c>
      <c r="AM766">
        <v>0.22</v>
      </c>
      <c r="AO766">
        <v>42.87</v>
      </c>
      <c r="AP766">
        <v>40.47</v>
      </c>
      <c r="AQ766">
        <v>38.950000000000003</v>
      </c>
    </row>
    <row r="767" spans="2:43" x14ac:dyDescent="0.2">
      <c r="B767">
        <v>885</v>
      </c>
      <c r="C767">
        <v>150</v>
      </c>
      <c r="D767" s="1">
        <v>43714</v>
      </c>
      <c r="E767" s="2">
        <v>0.80349537037037033</v>
      </c>
      <c r="F767">
        <v>1.6</v>
      </c>
      <c r="G767">
        <v>0</v>
      </c>
      <c r="H767">
        <v>0</v>
      </c>
      <c r="I767">
        <v>283</v>
      </c>
      <c r="J767">
        <v>59.9</v>
      </c>
      <c r="K767">
        <v>-0.46</v>
      </c>
      <c r="L767">
        <v>0</v>
      </c>
      <c r="M767">
        <v>76.900000000000006</v>
      </c>
      <c r="N767">
        <v>80.099999999999994</v>
      </c>
      <c r="O767">
        <v>3.1989999999999998</v>
      </c>
      <c r="P767">
        <v>0.04</v>
      </c>
      <c r="Q767">
        <v>4.2000000000000003E-2</v>
      </c>
      <c r="R767">
        <v>0.1055</v>
      </c>
      <c r="S767">
        <v>6.59</v>
      </c>
      <c r="T767">
        <v>79.45</v>
      </c>
      <c r="U767">
        <v>80.45</v>
      </c>
      <c r="V767">
        <v>313</v>
      </c>
      <c r="Y767">
        <v>1.26</v>
      </c>
      <c r="Z767">
        <v>1.881</v>
      </c>
      <c r="AD767">
        <v>228.5</v>
      </c>
      <c r="AG767">
        <v>22.72</v>
      </c>
      <c r="AH767">
        <v>615.20000000000005</v>
      </c>
      <c r="AI767">
        <v>0</v>
      </c>
      <c r="AJ767">
        <v>0</v>
      </c>
      <c r="AK767" t="s">
        <v>56</v>
      </c>
      <c r="AL767" t="s">
        <v>57</v>
      </c>
      <c r="AM767">
        <v>0.22</v>
      </c>
      <c r="AO767">
        <v>42.87</v>
      </c>
      <c r="AP767">
        <v>40.409999999999997</v>
      </c>
      <c r="AQ767">
        <v>39.01</v>
      </c>
    </row>
    <row r="768" spans="2:43" x14ac:dyDescent="0.2">
      <c r="B768">
        <v>886</v>
      </c>
      <c r="C768">
        <v>150</v>
      </c>
      <c r="D768" s="1">
        <v>43714</v>
      </c>
      <c r="E768" s="2">
        <v>0.80361111111111105</v>
      </c>
      <c r="F768">
        <v>1.6</v>
      </c>
      <c r="G768">
        <v>0</v>
      </c>
      <c r="H768">
        <v>0</v>
      </c>
      <c r="I768">
        <v>283</v>
      </c>
      <c r="J768">
        <v>59.1</v>
      </c>
      <c r="K768">
        <v>-0.46</v>
      </c>
      <c r="L768">
        <v>0</v>
      </c>
      <c r="M768">
        <v>75.709999999999994</v>
      </c>
      <c r="N768">
        <v>78.86</v>
      </c>
      <c r="O768">
        <v>3.149</v>
      </c>
      <c r="P768">
        <v>0.04</v>
      </c>
      <c r="Q768">
        <v>4.2000000000000003E-2</v>
      </c>
      <c r="R768">
        <v>0.10630000000000001</v>
      </c>
      <c r="S768">
        <v>6.64</v>
      </c>
      <c r="T768">
        <v>78.349999999999994</v>
      </c>
      <c r="U768">
        <v>79.48</v>
      </c>
      <c r="V768">
        <v>284</v>
      </c>
      <c r="Y768">
        <v>1.3</v>
      </c>
      <c r="Z768">
        <v>1.91</v>
      </c>
      <c r="AD768">
        <v>223.3</v>
      </c>
      <c r="AG768">
        <v>22.37</v>
      </c>
      <c r="AH768">
        <v>605.70000000000005</v>
      </c>
      <c r="AI768">
        <v>0</v>
      </c>
      <c r="AJ768">
        <v>0</v>
      </c>
      <c r="AK768" t="s">
        <v>56</v>
      </c>
      <c r="AL768" t="s">
        <v>57</v>
      </c>
      <c r="AM768">
        <v>0.21</v>
      </c>
      <c r="AO768">
        <v>42.87</v>
      </c>
      <c r="AP768">
        <v>40.409999999999997</v>
      </c>
      <c r="AQ768">
        <v>38.950000000000003</v>
      </c>
    </row>
    <row r="769" spans="2:43" x14ac:dyDescent="0.2">
      <c r="B769">
        <v>887</v>
      </c>
      <c r="C769">
        <v>150</v>
      </c>
      <c r="D769" s="1">
        <v>43714</v>
      </c>
      <c r="E769" s="2">
        <v>0.80372685185185189</v>
      </c>
      <c r="F769">
        <v>1.6</v>
      </c>
      <c r="G769">
        <v>0</v>
      </c>
      <c r="H769">
        <v>0</v>
      </c>
      <c r="I769">
        <v>283</v>
      </c>
      <c r="J769">
        <v>59.4</v>
      </c>
      <c r="K769">
        <v>-0.46</v>
      </c>
      <c r="L769">
        <v>0</v>
      </c>
      <c r="M769">
        <v>75.88</v>
      </c>
      <c r="N769">
        <v>79.12</v>
      </c>
      <c r="O769">
        <v>3.2429999999999999</v>
      </c>
      <c r="P769">
        <v>4.1000000000000002E-2</v>
      </c>
      <c r="Q769">
        <v>4.2999999999999997E-2</v>
      </c>
      <c r="R769">
        <v>0.1125</v>
      </c>
      <c r="S769">
        <v>7.03</v>
      </c>
      <c r="T769">
        <v>78.61</v>
      </c>
      <c r="U769">
        <v>80.3</v>
      </c>
      <c r="V769">
        <v>258</v>
      </c>
      <c r="Y769">
        <v>1.29</v>
      </c>
      <c r="Z769">
        <v>1.9039999999999999</v>
      </c>
      <c r="AD769">
        <v>211.5</v>
      </c>
      <c r="AG769">
        <v>21.84</v>
      </c>
      <c r="AH769">
        <v>607</v>
      </c>
      <c r="AI769">
        <v>0</v>
      </c>
      <c r="AJ769">
        <v>0</v>
      </c>
      <c r="AK769" t="s">
        <v>56</v>
      </c>
      <c r="AL769" t="s">
        <v>57</v>
      </c>
      <c r="AM769">
        <v>0.24</v>
      </c>
      <c r="AO769">
        <v>42.87</v>
      </c>
      <c r="AP769">
        <v>40.47</v>
      </c>
      <c r="AQ769">
        <v>39.01</v>
      </c>
    </row>
    <row r="770" spans="2:43" x14ac:dyDescent="0.2">
      <c r="B770">
        <v>888</v>
      </c>
      <c r="C770">
        <v>150</v>
      </c>
      <c r="D770" s="1">
        <v>43714</v>
      </c>
      <c r="E770" s="2">
        <v>0.80384259259259261</v>
      </c>
      <c r="F770">
        <v>1.6</v>
      </c>
      <c r="G770">
        <v>0</v>
      </c>
      <c r="H770">
        <v>0</v>
      </c>
      <c r="I770">
        <v>283</v>
      </c>
      <c r="J770">
        <v>59.4</v>
      </c>
      <c r="K770">
        <v>-0.46</v>
      </c>
      <c r="L770">
        <v>0</v>
      </c>
      <c r="M770">
        <v>76.36</v>
      </c>
      <c r="N770">
        <v>79.28</v>
      </c>
      <c r="O770">
        <v>2.9209999999999998</v>
      </c>
      <c r="P770">
        <v>3.6999999999999998E-2</v>
      </c>
      <c r="Q770">
        <v>3.7999999999999999E-2</v>
      </c>
      <c r="R770">
        <v>0.1021</v>
      </c>
      <c r="S770">
        <v>6.38</v>
      </c>
      <c r="T770">
        <v>78.78</v>
      </c>
      <c r="U770">
        <v>79.69</v>
      </c>
      <c r="V770">
        <v>319</v>
      </c>
      <c r="Y770">
        <v>1.28</v>
      </c>
      <c r="Z770">
        <v>1.9</v>
      </c>
      <c r="AD770">
        <v>234.5</v>
      </c>
      <c r="AG770">
        <v>24.45</v>
      </c>
      <c r="AH770">
        <v>610.9</v>
      </c>
      <c r="AI770">
        <v>0</v>
      </c>
      <c r="AJ770">
        <v>0</v>
      </c>
      <c r="AK770" t="s">
        <v>56</v>
      </c>
      <c r="AL770" t="s">
        <v>57</v>
      </c>
      <c r="AM770">
        <v>0.2</v>
      </c>
      <c r="AO770">
        <v>42.92</v>
      </c>
      <c r="AP770">
        <v>40.47</v>
      </c>
      <c r="AQ770">
        <v>39.01</v>
      </c>
    </row>
    <row r="771" spans="2:43" x14ac:dyDescent="0.2">
      <c r="B771">
        <v>889</v>
      </c>
      <c r="C771">
        <v>150</v>
      </c>
      <c r="D771" s="1">
        <v>43714</v>
      </c>
      <c r="E771" s="2">
        <v>0.80395833333333344</v>
      </c>
      <c r="F771">
        <v>1.6</v>
      </c>
      <c r="G771">
        <v>0</v>
      </c>
      <c r="H771">
        <v>0</v>
      </c>
      <c r="I771">
        <v>283</v>
      </c>
      <c r="J771">
        <v>58.9</v>
      </c>
      <c r="K771">
        <v>-0.46</v>
      </c>
      <c r="L771">
        <v>0</v>
      </c>
      <c r="M771">
        <v>75.53</v>
      </c>
      <c r="N771">
        <v>78.73</v>
      </c>
      <c r="O771">
        <v>3.1949999999999998</v>
      </c>
      <c r="P771">
        <v>4.1000000000000002E-2</v>
      </c>
      <c r="Q771">
        <v>3.7999999999999999E-2</v>
      </c>
      <c r="R771">
        <v>0.1056</v>
      </c>
      <c r="S771">
        <v>6.6</v>
      </c>
      <c r="T771">
        <v>77.91</v>
      </c>
      <c r="U771">
        <v>78.569999999999993</v>
      </c>
      <c r="V771">
        <v>323</v>
      </c>
      <c r="Y771">
        <v>1.3</v>
      </c>
      <c r="Z771">
        <v>1.9139999999999999</v>
      </c>
      <c r="AD771">
        <v>224.3</v>
      </c>
      <c r="AG771">
        <v>21.96</v>
      </c>
      <c r="AH771">
        <v>604.20000000000005</v>
      </c>
      <c r="AI771">
        <v>0</v>
      </c>
      <c r="AJ771">
        <v>0</v>
      </c>
      <c r="AK771" t="s">
        <v>56</v>
      </c>
      <c r="AL771" t="s">
        <v>57</v>
      </c>
      <c r="AM771">
        <v>0.15</v>
      </c>
      <c r="AO771">
        <v>42.92</v>
      </c>
      <c r="AP771">
        <v>40.47</v>
      </c>
      <c r="AQ771">
        <v>39.01</v>
      </c>
    </row>
    <row r="772" spans="2:43" x14ac:dyDescent="0.2">
      <c r="B772">
        <v>890</v>
      </c>
      <c r="C772">
        <v>150</v>
      </c>
      <c r="D772" s="1">
        <v>43714</v>
      </c>
      <c r="E772" s="2">
        <v>0.80407407407407405</v>
      </c>
      <c r="F772">
        <v>1.6</v>
      </c>
      <c r="G772">
        <v>0</v>
      </c>
      <c r="H772">
        <v>0</v>
      </c>
      <c r="I772">
        <v>283</v>
      </c>
      <c r="J772">
        <v>60.5</v>
      </c>
      <c r="K772">
        <v>-0.46</v>
      </c>
      <c r="L772">
        <v>0</v>
      </c>
      <c r="M772">
        <v>77.98</v>
      </c>
      <c r="N772">
        <v>81.040000000000006</v>
      </c>
      <c r="O772">
        <v>3.0609999999999999</v>
      </c>
      <c r="P772">
        <v>3.7999999999999999E-2</v>
      </c>
      <c r="Q772">
        <v>3.9E-2</v>
      </c>
      <c r="R772">
        <v>0.1052</v>
      </c>
      <c r="S772">
        <v>6.57</v>
      </c>
      <c r="T772">
        <v>80.569999999999993</v>
      </c>
      <c r="U772">
        <v>81.77</v>
      </c>
      <c r="V772">
        <v>267</v>
      </c>
      <c r="Y772">
        <v>1.23</v>
      </c>
      <c r="Z772">
        <v>1.859</v>
      </c>
      <c r="AD772">
        <v>232.5</v>
      </c>
      <c r="AG772">
        <v>24.36</v>
      </c>
      <c r="AH772">
        <v>623.9</v>
      </c>
      <c r="AI772">
        <v>0</v>
      </c>
      <c r="AJ772">
        <v>0</v>
      </c>
      <c r="AK772" t="s">
        <v>56</v>
      </c>
      <c r="AL772" t="s">
        <v>57</v>
      </c>
      <c r="AM772">
        <v>0.21</v>
      </c>
      <c r="AO772">
        <v>42.87</v>
      </c>
      <c r="AP772">
        <v>40.47</v>
      </c>
      <c r="AQ772">
        <v>39.01</v>
      </c>
    </row>
    <row r="773" spans="2:43" x14ac:dyDescent="0.2">
      <c r="B773">
        <v>891</v>
      </c>
      <c r="C773">
        <v>150</v>
      </c>
      <c r="D773" s="1">
        <v>43714</v>
      </c>
      <c r="E773" s="2">
        <v>0.80418981481481477</v>
      </c>
      <c r="F773">
        <v>1.6</v>
      </c>
      <c r="G773">
        <v>0</v>
      </c>
      <c r="H773">
        <v>0</v>
      </c>
      <c r="I773">
        <v>283</v>
      </c>
      <c r="J773">
        <v>59</v>
      </c>
      <c r="K773">
        <v>-0.46</v>
      </c>
      <c r="L773">
        <v>0</v>
      </c>
      <c r="M773">
        <v>75.7</v>
      </c>
      <c r="N773">
        <v>78.92</v>
      </c>
      <c r="O773">
        <v>3.22</v>
      </c>
      <c r="P773">
        <v>4.1000000000000002E-2</v>
      </c>
      <c r="Q773">
        <v>3.7999999999999999E-2</v>
      </c>
      <c r="R773">
        <v>0.1017</v>
      </c>
      <c r="S773">
        <v>6.36</v>
      </c>
      <c r="T773">
        <v>77.84</v>
      </c>
      <c r="U773">
        <v>79.75</v>
      </c>
      <c r="V773">
        <v>268</v>
      </c>
      <c r="Y773">
        <v>1.29</v>
      </c>
      <c r="Z773">
        <v>1.909</v>
      </c>
      <c r="AD773">
        <v>233.3</v>
      </c>
      <c r="AG773">
        <v>21.89</v>
      </c>
      <c r="AH773">
        <v>605.6</v>
      </c>
      <c r="AI773">
        <v>0</v>
      </c>
      <c r="AJ773">
        <v>0</v>
      </c>
      <c r="AK773" t="s">
        <v>56</v>
      </c>
      <c r="AL773" t="s">
        <v>57</v>
      </c>
      <c r="AM773">
        <v>0.17</v>
      </c>
      <c r="AO773">
        <v>42.87</v>
      </c>
      <c r="AP773">
        <v>40.47</v>
      </c>
      <c r="AQ773">
        <v>39.01</v>
      </c>
    </row>
    <row r="774" spans="2:43" x14ac:dyDescent="0.2">
      <c r="B774">
        <v>892</v>
      </c>
      <c r="C774">
        <v>150</v>
      </c>
      <c r="D774" s="1">
        <v>43714</v>
      </c>
      <c r="E774" s="2">
        <v>0.80430555555555561</v>
      </c>
      <c r="F774">
        <v>1.6</v>
      </c>
      <c r="G774">
        <v>0</v>
      </c>
      <c r="H774">
        <v>0</v>
      </c>
      <c r="I774">
        <v>283</v>
      </c>
      <c r="J774">
        <v>59.9</v>
      </c>
      <c r="K774">
        <v>-0.46</v>
      </c>
      <c r="L774">
        <v>0</v>
      </c>
      <c r="M774">
        <v>76.8</v>
      </c>
      <c r="N774">
        <v>80.260000000000005</v>
      </c>
      <c r="O774">
        <v>3.464</v>
      </c>
      <c r="P774">
        <v>4.2999999999999997E-2</v>
      </c>
      <c r="Q774">
        <v>4.1000000000000002E-2</v>
      </c>
      <c r="R774">
        <v>0.1113</v>
      </c>
      <c r="S774">
        <v>6.96</v>
      </c>
      <c r="T774">
        <v>79.52</v>
      </c>
      <c r="U774">
        <v>80.459999999999994</v>
      </c>
      <c r="V774">
        <v>293</v>
      </c>
      <c r="Y774">
        <v>1.26</v>
      </c>
      <c r="Z774">
        <v>1.877</v>
      </c>
      <c r="AD774">
        <v>216.3</v>
      </c>
      <c r="AG774">
        <v>21</v>
      </c>
      <c r="AH774">
        <v>614.4</v>
      </c>
      <c r="AI774">
        <v>0</v>
      </c>
      <c r="AJ774">
        <v>0</v>
      </c>
      <c r="AK774" t="s">
        <v>56</v>
      </c>
      <c r="AL774" t="s">
        <v>57</v>
      </c>
      <c r="AM774">
        <v>0.17</v>
      </c>
      <c r="AO774">
        <v>42.87</v>
      </c>
      <c r="AP774">
        <v>40.409999999999997</v>
      </c>
      <c r="AQ774">
        <v>39.01</v>
      </c>
    </row>
    <row r="775" spans="2:43" x14ac:dyDescent="0.2">
      <c r="B775">
        <v>893</v>
      </c>
      <c r="C775">
        <v>150</v>
      </c>
      <c r="D775" s="1">
        <v>43714</v>
      </c>
      <c r="E775" s="2">
        <v>0.80442129629629633</v>
      </c>
      <c r="F775">
        <v>1.6</v>
      </c>
      <c r="G775">
        <v>0</v>
      </c>
      <c r="H775">
        <v>0</v>
      </c>
      <c r="I775">
        <v>283</v>
      </c>
      <c r="J775">
        <v>60.5</v>
      </c>
      <c r="K775">
        <v>-0.46</v>
      </c>
      <c r="L775">
        <v>0</v>
      </c>
      <c r="M775">
        <v>77.62</v>
      </c>
      <c r="N775">
        <v>80.95</v>
      </c>
      <c r="O775">
        <v>3.3340000000000001</v>
      </c>
      <c r="P775">
        <v>4.1000000000000002E-2</v>
      </c>
      <c r="Q775">
        <v>4.2999999999999997E-2</v>
      </c>
      <c r="R775">
        <v>0.1116</v>
      </c>
      <c r="S775">
        <v>6.98</v>
      </c>
      <c r="T775">
        <v>80.650000000000006</v>
      </c>
      <c r="U775">
        <v>85.75</v>
      </c>
      <c r="V775">
        <v>169</v>
      </c>
      <c r="Y775">
        <v>1.24</v>
      </c>
      <c r="Z775">
        <v>1.861</v>
      </c>
      <c r="AD775">
        <v>218</v>
      </c>
      <c r="AG775">
        <v>22.24</v>
      </c>
      <c r="AH775">
        <v>621</v>
      </c>
      <c r="AI775">
        <v>0</v>
      </c>
      <c r="AJ775">
        <v>0</v>
      </c>
      <c r="AK775" t="s">
        <v>56</v>
      </c>
      <c r="AL775" t="s">
        <v>57</v>
      </c>
      <c r="AM775">
        <v>0.18</v>
      </c>
      <c r="AO775">
        <v>42.92</v>
      </c>
      <c r="AP775">
        <v>40.47</v>
      </c>
      <c r="AQ775">
        <v>39.01</v>
      </c>
    </row>
    <row r="776" spans="2:43" x14ac:dyDescent="0.2">
      <c r="B776">
        <v>894</v>
      </c>
      <c r="C776">
        <v>150</v>
      </c>
      <c r="D776" s="1">
        <v>43714</v>
      </c>
      <c r="E776" s="2">
        <v>0.80453703703703694</v>
      </c>
      <c r="F776">
        <v>1.6</v>
      </c>
      <c r="G776">
        <v>0</v>
      </c>
      <c r="H776">
        <v>0</v>
      </c>
      <c r="I776">
        <v>283</v>
      </c>
      <c r="J776">
        <v>59.4</v>
      </c>
      <c r="K776">
        <v>-0.46</v>
      </c>
      <c r="L776">
        <v>0</v>
      </c>
      <c r="M776">
        <v>75.98</v>
      </c>
      <c r="N776">
        <v>79.599999999999994</v>
      </c>
      <c r="O776">
        <v>3.6179999999999999</v>
      </c>
      <c r="P776">
        <v>4.4999999999999998E-2</v>
      </c>
      <c r="Q776">
        <v>4.2999999999999997E-2</v>
      </c>
      <c r="R776">
        <v>0.1134</v>
      </c>
      <c r="S776">
        <v>7.09</v>
      </c>
      <c r="T776">
        <v>78.650000000000006</v>
      </c>
      <c r="U776">
        <v>82.39</v>
      </c>
      <c r="V776">
        <v>194</v>
      </c>
      <c r="Y776">
        <v>1.27</v>
      </c>
      <c r="Z776">
        <v>1.893</v>
      </c>
      <c r="AD776">
        <v>210</v>
      </c>
      <c r="AG776">
        <v>19.72</v>
      </c>
      <c r="AH776">
        <v>607.79999999999995</v>
      </c>
      <c r="AI776">
        <v>0</v>
      </c>
      <c r="AJ776">
        <v>0</v>
      </c>
      <c r="AK776" t="s">
        <v>56</v>
      </c>
      <c r="AL776" t="s">
        <v>57</v>
      </c>
      <c r="AM776">
        <v>0.25</v>
      </c>
      <c r="AO776">
        <v>42.92</v>
      </c>
      <c r="AP776">
        <v>40.409999999999997</v>
      </c>
      <c r="AQ776">
        <v>39.01</v>
      </c>
    </row>
    <row r="777" spans="2:43" x14ac:dyDescent="0.2">
      <c r="B777">
        <v>895</v>
      </c>
      <c r="C777">
        <v>150</v>
      </c>
      <c r="D777" s="1">
        <v>43714</v>
      </c>
      <c r="E777" s="2">
        <v>0.80465277777777777</v>
      </c>
      <c r="F777">
        <v>1.6</v>
      </c>
      <c r="G777">
        <v>0</v>
      </c>
      <c r="H777">
        <v>0</v>
      </c>
      <c r="I777">
        <v>283</v>
      </c>
      <c r="J777">
        <v>61.7</v>
      </c>
      <c r="K777">
        <v>-0.46</v>
      </c>
      <c r="L777">
        <v>0</v>
      </c>
      <c r="M777">
        <v>79.489999999999995</v>
      </c>
      <c r="N777">
        <v>83.04</v>
      </c>
      <c r="O777">
        <v>3.55</v>
      </c>
      <c r="P777">
        <v>4.2999999999999997E-2</v>
      </c>
      <c r="Q777">
        <v>0.04</v>
      </c>
      <c r="R777">
        <v>0.1128</v>
      </c>
      <c r="S777">
        <v>7.05</v>
      </c>
      <c r="T777">
        <v>82.43</v>
      </c>
      <c r="U777">
        <v>86.56</v>
      </c>
      <c r="V777">
        <v>185</v>
      </c>
      <c r="Y777">
        <v>1.18</v>
      </c>
      <c r="Z777">
        <v>1.8140000000000001</v>
      </c>
      <c r="AD777">
        <v>221</v>
      </c>
      <c r="AG777">
        <v>21.95</v>
      </c>
      <c r="AH777">
        <v>635.9</v>
      </c>
      <c r="AI777">
        <v>0</v>
      </c>
      <c r="AJ777">
        <v>0</v>
      </c>
      <c r="AK777" t="s">
        <v>56</v>
      </c>
      <c r="AL777" t="s">
        <v>57</v>
      </c>
      <c r="AM777">
        <v>0.23</v>
      </c>
      <c r="AO777">
        <v>42.87</v>
      </c>
      <c r="AP777">
        <v>40.47</v>
      </c>
      <c r="AQ777">
        <v>38.950000000000003</v>
      </c>
    </row>
    <row r="778" spans="2:43" x14ac:dyDescent="0.2">
      <c r="B778">
        <v>896</v>
      </c>
      <c r="C778">
        <v>150</v>
      </c>
      <c r="D778" s="1">
        <v>43714</v>
      </c>
      <c r="E778" s="2">
        <v>0.80476851851851849</v>
      </c>
      <c r="F778">
        <v>1.6</v>
      </c>
      <c r="G778">
        <v>0</v>
      </c>
      <c r="H778">
        <v>0</v>
      </c>
      <c r="I778">
        <v>283</v>
      </c>
      <c r="J778">
        <v>60.5</v>
      </c>
      <c r="K778">
        <v>-0.46</v>
      </c>
      <c r="L778">
        <v>0</v>
      </c>
      <c r="M778">
        <v>77.739999999999995</v>
      </c>
      <c r="N778">
        <v>80.92</v>
      </c>
      <c r="O778">
        <v>3.173</v>
      </c>
      <c r="P778">
        <v>3.9E-2</v>
      </c>
      <c r="Q778">
        <v>4.1000000000000002E-2</v>
      </c>
      <c r="R778">
        <v>0.1056</v>
      </c>
      <c r="S778">
        <v>6.6</v>
      </c>
      <c r="T778">
        <v>80.42</v>
      </c>
      <c r="U778">
        <v>80.849999999999994</v>
      </c>
      <c r="V778">
        <v>366</v>
      </c>
      <c r="Y778">
        <v>1.24</v>
      </c>
      <c r="Z778">
        <v>1.8620000000000001</v>
      </c>
      <c r="AD778">
        <v>230.7</v>
      </c>
      <c r="AG778">
        <v>23.39</v>
      </c>
      <c r="AH778">
        <v>622</v>
      </c>
      <c r="AI778">
        <v>0</v>
      </c>
      <c r="AJ778">
        <v>0</v>
      </c>
      <c r="AK778" t="s">
        <v>56</v>
      </c>
      <c r="AL778" t="s">
        <v>57</v>
      </c>
      <c r="AM778">
        <v>0.19</v>
      </c>
      <c r="AO778">
        <v>42.92</v>
      </c>
      <c r="AP778">
        <v>40.409999999999997</v>
      </c>
      <c r="AQ778">
        <v>39.01</v>
      </c>
    </row>
    <row r="779" spans="2:43" x14ac:dyDescent="0.2">
      <c r="B779">
        <v>897</v>
      </c>
      <c r="C779">
        <v>150</v>
      </c>
      <c r="D779" s="1">
        <v>43714</v>
      </c>
      <c r="E779" s="2">
        <v>0.80488425925925933</v>
      </c>
      <c r="F779">
        <v>1.6</v>
      </c>
      <c r="G779">
        <v>0</v>
      </c>
      <c r="H779">
        <v>0</v>
      </c>
      <c r="I779">
        <v>283</v>
      </c>
      <c r="J779">
        <v>60.4</v>
      </c>
      <c r="K779">
        <v>-0.46</v>
      </c>
      <c r="L779">
        <v>0</v>
      </c>
      <c r="M779">
        <v>77.5</v>
      </c>
      <c r="N779">
        <v>80.78</v>
      </c>
      <c r="O779">
        <v>3.2869999999999999</v>
      </c>
      <c r="P779">
        <v>4.1000000000000002E-2</v>
      </c>
      <c r="Q779">
        <v>4.2000000000000003E-2</v>
      </c>
      <c r="R779">
        <v>0.1084</v>
      </c>
      <c r="S779">
        <v>6.78</v>
      </c>
      <c r="T779">
        <v>80.06</v>
      </c>
      <c r="U779">
        <v>81.489999999999995</v>
      </c>
      <c r="V779">
        <v>280</v>
      </c>
      <c r="Y779">
        <v>1.24</v>
      </c>
      <c r="Z779">
        <v>1.865</v>
      </c>
      <c r="AD779">
        <v>224.1</v>
      </c>
      <c r="AG779">
        <v>22.48</v>
      </c>
      <c r="AH779">
        <v>620</v>
      </c>
      <c r="AI779">
        <v>0</v>
      </c>
      <c r="AJ779">
        <v>0</v>
      </c>
      <c r="AK779" t="s">
        <v>56</v>
      </c>
      <c r="AL779" t="s">
        <v>57</v>
      </c>
      <c r="AM779">
        <v>0.19</v>
      </c>
      <c r="AO779">
        <v>42.87</v>
      </c>
      <c r="AP779">
        <v>40.47</v>
      </c>
      <c r="AQ779">
        <v>39.01</v>
      </c>
    </row>
    <row r="780" spans="2:43" x14ac:dyDescent="0.2">
      <c r="B780">
        <v>898</v>
      </c>
      <c r="C780">
        <v>150</v>
      </c>
      <c r="D780" s="1">
        <v>43714</v>
      </c>
      <c r="E780" s="2">
        <v>0.80500000000000005</v>
      </c>
      <c r="F780">
        <v>1.6</v>
      </c>
      <c r="G780">
        <v>0</v>
      </c>
      <c r="H780">
        <v>0</v>
      </c>
      <c r="I780">
        <v>283</v>
      </c>
      <c r="J780">
        <v>61.8</v>
      </c>
      <c r="K780">
        <v>-0.46</v>
      </c>
      <c r="L780">
        <v>0</v>
      </c>
      <c r="M780">
        <v>79.61</v>
      </c>
      <c r="N780">
        <v>83.02</v>
      </c>
      <c r="O780">
        <v>3.407</v>
      </c>
      <c r="P780">
        <v>4.1000000000000002E-2</v>
      </c>
      <c r="Q780">
        <v>4.2999999999999997E-2</v>
      </c>
      <c r="R780">
        <v>0.1028</v>
      </c>
      <c r="S780">
        <v>6.42</v>
      </c>
      <c r="T780">
        <v>82.5</v>
      </c>
      <c r="U780">
        <v>82.97</v>
      </c>
      <c r="V780">
        <v>357</v>
      </c>
      <c r="Y780">
        <v>1.18</v>
      </c>
      <c r="Z780">
        <v>1.8149999999999999</v>
      </c>
      <c r="AD780">
        <v>242.9</v>
      </c>
      <c r="AG780">
        <v>22.89</v>
      </c>
      <c r="AH780">
        <v>636.9</v>
      </c>
      <c r="AI780">
        <v>0</v>
      </c>
      <c r="AJ780">
        <v>0</v>
      </c>
      <c r="AK780" t="s">
        <v>56</v>
      </c>
      <c r="AL780" t="s">
        <v>57</v>
      </c>
      <c r="AM780">
        <v>0.2</v>
      </c>
      <c r="AO780">
        <v>42.87</v>
      </c>
      <c r="AP780">
        <v>40.409999999999997</v>
      </c>
      <c r="AQ780">
        <v>39.01</v>
      </c>
    </row>
    <row r="781" spans="2:43" x14ac:dyDescent="0.2">
      <c r="B781">
        <v>899</v>
      </c>
      <c r="C781">
        <v>150</v>
      </c>
      <c r="D781" s="1">
        <v>43714</v>
      </c>
      <c r="E781" s="2">
        <v>0.80511574074074066</v>
      </c>
      <c r="F781">
        <v>1.6</v>
      </c>
      <c r="G781">
        <v>0</v>
      </c>
      <c r="H781">
        <v>0</v>
      </c>
      <c r="I781">
        <v>283</v>
      </c>
      <c r="J781">
        <v>60.5</v>
      </c>
      <c r="K781">
        <v>-0.46</v>
      </c>
      <c r="L781">
        <v>0</v>
      </c>
      <c r="M781">
        <v>77.73</v>
      </c>
      <c r="N781">
        <v>81.09</v>
      </c>
      <c r="O781">
        <v>3.363</v>
      </c>
      <c r="P781">
        <v>4.1000000000000002E-2</v>
      </c>
      <c r="Q781">
        <v>4.2999999999999997E-2</v>
      </c>
      <c r="R781">
        <v>0.1021</v>
      </c>
      <c r="S781">
        <v>6.38</v>
      </c>
      <c r="T781">
        <v>80.36</v>
      </c>
      <c r="U781">
        <v>81.56</v>
      </c>
      <c r="V781">
        <v>314</v>
      </c>
      <c r="Y781">
        <v>1.23</v>
      </c>
      <c r="Z781">
        <v>1.8580000000000001</v>
      </c>
      <c r="AD781">
        <v>238.8</v>
      </c>
      <c r="AG781">
        <v>22.11</v>
      </c>
      <c r="AH781">
        <v>621.79999999999995</v>
      </c>
      <c r="AI781">
        <v>0</v>
      </c>
      <c r="AJ781">
        <v>0</v>
      </c>
      <c r="AK781" t="s">
        <v>56</v>
      </c>
      <c r="AL781" t="s">
        <v>57</v>
      </c>
      <c r="AM781">
        <v>0.2</v>
      </c>
      <c r="AO781">
        <v>42.87</v>
      </c>
      <c r="AP781">
        <v>40.409999999999997</v>
      </c>
      <c r="AQ781">
        <v>39.01</v>
      </c>
    </row>
    <row r="782" spans="2:43" x14ac:dyDescent="0.2">
      <c r="B782">
        <v>900</v>
      </c>
      <c r="C782">
        <v>150</v>
      </c>
      <c r="D782" s="1">
        <v>43714</v>
      </c>
      <c r="E782" s="2">
        <v>0.80523148148148149</v>
      </c>
      <c r="F782">
        <v>1.6</v>
      </c>
      <c r="G782">
        <v>0</v>
      </c>
      <c r="H782">
        <v>0</v>
      </c>
      <c r="I782">
        <v>283</v>
      </c>
      <c r="J782">
        <v>61.9</v>
      </c>
      <c r="K782">
        <v>-0.46</v>
      </c>
      <c r="L782">
        <v>0</v>
      </c>
      <c r="M782">
        <v>79.64</v>
      </c>
      <c r="N782">
        <v>82.94</v>
      </c>
      <c r="O782">
        <v>3.2970000000000002</v>
      </c>
      <c r="P782">
        <v>0.04</v>
      </c>
      <c r="Q782">
        <v>4.1000000000000002E-2</v>
      </c>
      <c r="R782">
        <v>0.1069</v>
      </c>
      <c r="S782">
        <v>6.68</v>
      </c>
      <c r="T782">
        <v>82.58</v>
      </c>
      <c r="U782">
        <v>82.99</v>
      </c>
      <c r="V782">
        <v>348</v>
      </c>
      <c r="Y782">
        <v>1.18</v>
      </c>
      <c r="Z782">
        <v>1.8160000000000001</v>
      </c>
      <c r="AD782">
        <v>233.6</v>
      </c>
      <c r="AG782">
        <v>23.64</v>
      </c>
      <c r="AH782">
        <v>637.1</v>
      </c>
      <c r="AI782">
        <v>0</v>
      </c>
      <c r="AJ782">
        <v>0</v>
      </c>
      <c r="AK782" t="s">
        <v>56</v>
      </c>
      <c r="AL782" t="s">
        <v>57</v>
      </c>
      <c r="AM782">
        <v>0.17</v>
      </c>
      <c r="AO782">
        <v>42.87</v>
      </c>
      <c r="AP782">
        <v>40.47</v>
      </c>
      <c r="AQ782">
        <v>39.01</v>
      </c>
    </row>
    <row r="783" spans="2:43" x14ac:dyDescent="0.2">
      <c r="B783">
        <v>901</v>
      </c>
      <c r="C783">
        <v>150</v>
      </c>
      <c r="D783" s="1">
        <v>43714</v>
      </c>
      <c r="E783" s="2">
        <v>0.80534722222222221</v>
      </c>
      <c r="F783">
        <v>1.6</v>
      </c>
      <c r="G783">
        <v>0</v>
      </c>
      <c r="H783">
        <v>0</v>
      </c>
      <c r="I783">
        <v>283</v>
      </c>
      <c r="J783">
        <v>61.7</v>
      </c>
      <c r="K783">
        <v>-0.46</v>
      </c>
      <c r="L783">
        <v>0</v>
      </c>
      <c r="M783">
        <v>79.34</v>
      </c>
      <c r="N783">
        <v>82.79</v>
      </c>
      <c r="O783">
        <v>3.4489999999999998</v>
      </c>
      <c r="P783">
        <v>4.2000000000000003E-2</v>
      </c>
      <c r="Q783">
        <v>4.2999999999999997E-2</v>
      </c>
      <c r="R783">
        <v>0.10929999999999999</v>
      </c>
      <c r="S783">
        <v>6.83</v>
      </c>
      <c r="T783">
        <v>82.28</v>
      </c>
      <c r="U783">
        <v>83.11</v>
      </c>
      <c r="V783">
        <v>320</v>
      </c>
      <c r="Y783">
        <v>1.19</v>
      </c>
      <c r="Z783">
        <v>1.82</v>
      </c>
      <c r="AD783">
        <v>227.5</v>
      </c>
      <c r="AG783">
        <v>22.47</v>
      </c>
      <c r="AH783">
        <v>634.70000000000005</v>
      </c>
      <c r="AI783">
        <v>0</v>
      </c>
      <c r="AJ783">
        <v>0</v>
      </c>
      <c r="AK783" t="s">
        <v>56</v>
      </c>
      <c r="AL783" t="s">
        <v>57</v>
      </c>
      <c r="AM783">
        <v>0.2</v>
      </c>
      <c r="AO783">
        <v>42.87</v>
      </c>
      <c r="AP783">
        <v>40.47</v>
      </c>
      <c r="AQ783">
        <v>38.950000000000003</v>
      </c>
    </row>
    <row r="784" spans="2:43" x14ac:dyDescent="0.2">
      <c r="B784">
        <v>902</v>
      </c>
      <c r="C784">
        <v>150</v>
      </c>
      <c r="D784" s="1">
        <v>43714</v>
      </c>
      <c r="E784" s="2">
        <v>0.80546296296296294</v>
      </c>
      <c r="F784">
        <v>1.6</v>
      </c>
      <c r="G784">
        <v>0</v>
      </c>
      <c r="H784">
        <v>0</v>
      </c>
      <c r="I784">
        <v>283</v>
      </c>
      <c r="J784">
        <v>60.7</v>
      </c>
      <c r="K784">
        <v>-0.46</v>
      </c>
      <c r="L784">
        <v>0</v>
      </c>
      <c r="M784">
        <v>78.180000000000007</v>
      </c>
      <c r="N784">
        <v>81.13</v>
      </c>
      <c r="O784">
        <v>2.9460000000000002</v>
      </c>
      <c r="P784">
        <v>3.5999999999999997E-2</v>
      </c>
      <c r="Q784">
        <v>3.7999999999999999E-2</v>
      </c>
      <c r="R784">
        <v>0.1108</v>
      </c>
      <c r="S784">
        <v>6.92</v>
      </c>
      <c r="T784">
        <v>80.790000000000006</v>
      </c>
      <c r="U784">
        <v>81.38</v>
      </c>
      <c r="V784">
        <v>306</v>
      </c>
      <c r="Y784">
        <v>1.23</v>
      </c>
      <c r="Z784">
        <v>1.857</v>
      </c>
      <c r="AD784">
        <v>221.3</v>
      </c>
      <c r="AG784">
        <v>25.41</v>
      </c>
      <c r="AH784">
        <v>625.5</v>
      </c>
      <c r="AI784">
        <v>0</v>
      </c>
      <c r="AJ784">
        <v>0</v>
      </c>
      <c r="AK784" t="s">
        <v>56</v>
      </c>
      <c r="AL784" t="s">
        <v>57</v>
      </c>
      <c r="AM784">
        <v>0.24</v>
      </c>
      <c r="AO784">
        <v>42.87</v>
      </c>
      <c r="AP784">
        <v>40.47</v>
      </c>
      <c r="AQ784">
        <v>38.950000000000003</v>
      </c>
    </row>
    <row r="785" spans="1:43" x14ac:dyDescent="0.2">
      <c r="B785">
        <v>903</v>
      </c>
      <c r="C785">
        <v>150</v>
      </c>
      <c r="D785" s="1">
        <v>43714</v>
      </c>
      <c r="E785" s="2">
        <v>0.80557870370370377</v>
      </c>
      <c r="F785">
        <v>1.6</v>
      </c>
      <c r="G785">
        <v>0</v>
      </c>
      <c r="H785">
        <v>0</v>
      </c>
      <c r="I785">
        <v>283</v>
      </c>
      <c r="J785">
        <v>62.3</v>
      </c>
      <c r="K785">
        <v>-0.46</v>
      </c>
      <c r="L785">
        <v>0</v>
      </c>
      <c r="M785">
        <v>80.39</v>
      </c>
      <c r="N785">
        <v>83.94</v>
      </c>
      <c r="O785">
        <v>3.552</v>
      </c>
      <c r="P785">
        <v>4.2000000000000003E-2</v>
      </c>
      <c r="Q785">
        <v>0.04</v>
      </c>
      <c r="R785">
        <v>0.111</v>
      </c>
      <c r="S785">
        <v>6.94</v>
      </c>
      <c r="T785">
        <v>83.17</v>
      </c>
      <c r="U785">
        <v>83.57</v>
      </c>
      <c r="V785">
        <v>347</v>
      </c>
      <c r="Y785">
        <v>1.1599999999999999</v>
      </c>
      <c r="Z785">
        <v>1.7949999999999999</v>
      </c>
      <c r="AD785">
        <v>227.1</v>
      </c>
      <c r="AG785">
        <v>22.42</v>
      </c>
      <c r="AH785">
        <v>643.1</v>
      </c>
      <c r="AI785">
        <v>0</v>
      </c>
      <c r="AJ785">
        <v>0</v>
      </c>
      <c r="AK785" t="s">
        <v>56</v>
      </c>
      <c r="AL785" t="s">
        <v>57</v>
      </c>
      <c r="AM785">
        <v>0.19</v>
      </c>
      <c r="AO785">
        <v>42.87</v>
      </c>
      <c r="AP785">
        <v>40.409999999999997</v>
      </c>
      <c r="AQ785">
        <v>39.01</v>
      </c>
    </row>
    <row r="786" spans="1:43" x14ac:dyDescent="0.2">
      <c r="B786">
        <v>904</v>
      </c>
      <c r="C786">
        <v>150</v>
      </c>
      <c r="D786" s="1">
        <v>43714</v>
      </c>
      <c r="E786" s="2">
        <v>0.80569444444444438</v>
      </c>
      <c r="F786">
        <v>1.6</v>
      </c>
      <c r="G786">
        <v>0</v>
      </c>
      <c r="H786">
        <v>0</v>
      </c>
      <c r="I786">
        <v>283</v>
      </c>
      <c r="J786">
        <v>61.7</v>
      </c>
      <c r="K786">
        <v>-0.46</v>
      </c>
      <c r="L786">
        <v>0</v>
      </c>
      <c r="M786">
        <v>79.819999999999993</v>
      </c>
      <c r="N786">
        <v>83.24</v>
      </c>
      <c r="O786">
        <v>3.4169999999999998</v>
      </c>
      <c r="P786">
        <v>4.1000000000000002E-2</v>
      </c>
      <c r="Q786">
        <v>3.9E-2</v>
      </c>
      <c r="R786">
        <v>0.10199999999999999</v>
      </c>
      <c r="S786">
        <v>6.38</v>
      </c>
      <c r="T786">
        <v>82.52</v>
      </c>
      <c r="U786">
        <v>83.51</v>
      </c>
      <c r="V786">
        <v>295</v>
      </c>
      <c r="Y786">
        <v>1.17</v>
      </c>
      <c r="Z786">
        <v>1.81</v>
      </c>
      <c r="AD786">
        <v>245.3</v>
      </c>
      <c r="AG786">
        <v>22.94</v>
      </c>
      <c r="AH786">
        <v>638.5</v>
      </c>
      <c r="AI786">
        <v>0</v>
      </c>
      <c r="AJ786">
        <v>0</v>
      </c>
      <c r="AK786" t="s">
        <v>56</v>
      </c>
      <c r="AL786" t="s">
        <v>57</v>
      </c>
      <c r="AM786">
        <v>0.19</v>
      </c>
      <c r="AO786">
        <v>42.87</v>
      </c>
      <c r="AP786">
        <v>40.47</v>
      </c>
      <c r="AQ786">
        <v>39.01</v>
      </c>
    </row>
    <row r="787" spans="1:43" x14ac:dyDescent="0.2">
      <c r="B787">
        <v>905</v>
      </c>
      <c r="C787">
        <v>150</v>
      </c>
      <c r="D787" s="1">
        <v>43714</v>
      </c>
      <c r="E787" s="2">
        <v>0.80581018518518521</v>
      </c>
      <c r="F787">
        <v>1.6</v>
      </c>
      <c r="G787">
        <v>0</v>
      </c>
      <c r="H787">
        <v>0</v>
      </c>
      <c r="I787">
        <v>283</v>
      </c>
      <c r="J787">
        <v>62.3</v>
      </c>
      <c r="K787">
        <v>-0.46</v>
      </c>
      <c r="L787">
        <v>0</v>
      </c>
      <c r="M787">
        <v>80.37</v>
      </c>
      <c r="N787">
        <v>83.67</v>
      </c>
      <c r="O787">
        <v>3.3029999999999999</v>
      </c>
      <c r="P787">
        <v>3.9E-2</v>
      </c>
      <c r="Q787">
        <v>4.1000000000000002E-2</v>
      </c>
      <c r="R787">
        <v>0.113</v>
      </c>
      <c r="S787">
        <v>7.07</v>
      </c>
      <c r="T787">
        <v>83.14</v>
      </c>
      <c r="U787">
        <v>83.81</v>
      </c>
      <c r="V787">
        <v>317</v>
      </c>
      <c r="Y787">
        <v>1.1599999999999999</v>
      </c>
      <c r="Z787">
        <v>1.8</v>
      </c>
      <c r="AD787">
        <v>222.9</v>
      </c>
      <c r="AG787">
        <v>24.02</v>
      </c>
      <c r="AH787">
        <v>642.9</v>
      </c>
      <c r="AI787">
        <v>0</v>
      </c>
      <c r="AJ787">
        <v>0</v>
      </c>
      <c r="AK787" t="s">
        <v>56</v>
      </c>
      <c r="AL787" t="s">
        <v>57</v>
      </c>
      <c r="AM787">
        <v>0.2</v>
      </c>
      <c r="AO787">
        <v>42.87</v>
      </c>
      <c r="AP787">
        <v>40.409999999999997</v>
      </c>
      <c r="AQ787">
        <v>38.950000000000003</v>
      </c>
    </row>
    <row r="788" spans="1:43" x14ac:dyDescent="0.2">
      <c r="B788">
        <v>906</v>
      </c>
      <c r="C788">
        <v>150</v>
      </c>
      <c r="D788" s="1">
        <v>43714</v>
      </c>
      <c r="E788" s="2">
        <v>0.80592592592592593</v>
      </c>
      <c r="F788">
        <v>1.6</v>
      </c>
      <c r="G788">
        <v>0</v>
      </c>
      <c r="H788">
        <v>0</v>
      </c>
      <c r="I788">
        <v>283</v>
      </c>
      <c r="J788">
        <v>63.7</v>
      </c>
      <c r="K788">
        <v>-0.46</v>
      </c>
      <c r="L788">
        <v>0</v>
      </c>
      <c r="M788">
        <v>82.29</v>
      </c>
      <c r="N788">
        <v>86.06</v>
      </c>
      <c r="O788">
        <v>3.7679999999999998</v>
      </c>
      <c r="P788">
        <v>4.3999999999999997E-2</v>
      </c>
      <c r="Q788">
        <v>4.2000000000000003E-2</v>
      </c>
      <c r="R788">
        <v>0.1179</v>
      </c>
      <c r="S788">
        <v>7.37</v>
      </c>
      <c r="T788">
        <v>85.3</v>
      </c>
      <c r="U788">
        <v>86.88</v>
      </c>
      <c r="V788">
        <v>252</v>
      </c>
      <c r="Y788">
        <v>1.1000000000000001</v>
      </c>
      <c r="Z788">
        <v>1.7509999999999999</v>
      </c>
      <c r="AD788">
        <v>218.8</v>
      </c>
      <c r="AG788">
        <v>22.18</v>
      </c>
      <c r="AH788">
        <v>658.3</v>
      </c>
      <c r="AI788">
        <v>0</v>
      </c>
      <c r="AJ788">
        <v>0</v>
      </c>
      <c r="AK788" t="s">
        <v>56</v>
      </c>
      <c r="AL788" t="s">
        <v>57</v>
      </c>
      <c r="AM788">
        <v>0.19</v>
      </c>
      <c r="AO788">
        <v>42.92</v>
      </c>
      <c r="AP788">
        <v>40.409999999999997</v>
      </c>
      <c r="AQ788">
        <v>39.01</v>
      </c>
    </row>
    <row r="789" spans="1:43" x14ac:dyDescent="0.2">
      <c r="B789">
        <v>907</v>
      </c>
      <c r="C789">
        <v>150</v>
      </c>
      <c r="D789" s="1">
        <v>43714</v>
      </c>
      <c r="E789" s="2">
        <v>0.80604166666666666</v>
      </c>
      <c r="F789">
        <v>1.6</v>
      </c>
      <c r="G789">
        <v>0</v>
      </c>
      <c r="H789">
        <v>0</v>
      </c>
      <c r="I789">
        <v>283</v>
      </c>
      <c r="J789">
        <v>61.6</v>
      </c>
      <c r="K789">
        <v>-0.46</v>
      </c>
      <c r="L789">
        <v>0</v>
      </c>
      <c r="M789">
        <v>79.44</v>
      </c>
      <c r="N789">
        <v>82.69</v>
      </c>
      <c r="O789">
        <v>3.254</v>
      </c>
      <c r="P789">
        <v>3.9E-2</v>
      </c>
      <c r="Q789">
        <v>4.1000000000000002E-2</v>
      </c>
      <c r="R789">
        <v>0.10199999999999999</v>
      </c>
      <c r="S789">
        <v>6.38</v>
      </c>
      <c r="T789">
        <v>82.19</v>
      </c>
      <c r="U789">
        <v>82.93</v>
      </c>
      <c r="V789">
        <v>340</v>
      </c>
      <c r="Y789">
        <v>1.19</v>
      </c>
      <c r="Z789">
        <v>1.8220000000000001</v>
      </c>
      <c r="AD789">
        <v>244.1</v>
      </c>
      <c r="AG789">
        <v>23.82</v>
      </c>
      <c r="AH789">
        <v>635.5</v>
      </c>
      <c r="AI789">
        <v>0</v>
      </c>
      <c r="AJ789">
        <v>0</v>
      </c>
      <c r="AK789" t="s">
        <v>56</v>
      </c>
      <c r="AL789" t="s">
        <v>57</v>
      </c>
      <c r="AM789">
        <v>0.19</v>
      </c>
      <c r="AO789">
        <v>42.92</v>
      </c>
      <c r="AP789">
        <v>40.47</v>
      </c>
      <c r="AQ789">
        <v>38.950000000000003</v>
      </c>
    </row>
    <row r="790" spans="1:43" x14ac:dyDescent="0.2">
      <c r="B790">
        <v>908</v>
      </c>
      <c r="C790">
        <v>150</v>
      </c>
      <c r="D790" s="1">
        <v>43714</v>
      </c>
      <c r="E790" s="2">
        <v>0.80615740740740749</v>
      </c>
      <c r="F790">
        <v>1.6</v>
      </c>
      <c r="G790">
        <v>0</v>
      </c>
      <c r="H790">
        <v>0</v>
      </c>
      <c r="I790">
        <v>283</v>
      </c>
      <c r="J790">
        <v>62.3</v>
      </c>
      <c r="K790">
        <v>-0.46</v>
      </c>
      <c r="L790">
        <v>0</v>
      </c>
      <c r="M790">
        <v>80.650000000000006</v>
      </c>
      <c r="N790">
        <v>84.05</v>
      </c>
      <c r="O790">
        <v>3.403</v>
      </c>
      <c r="P790">
        <v>0.04</v>
      </c>
      <c r="Q790">
        <v>3.7999999999999999E-2</v>
      </c>
      <c r="R790">
        <v>0.1038</v>
      </c>
      <c r="S790">
        <v>6.48</v>
      </c>
      <c r="T790">
        <v>83.15</v>
      </c>
      <c r="U790">
        <v>83.73</v>
      </c>
      <c r="V790">
        <v>325</v>
      </c>
      <c r="Y790">
        <v>1.1499999999999999</v>
      </c>
      <c r="Z790">
        <v>1.792</v>
      </c>
      <c r="AD790">
        <v>243.7</v>
      </c>
      <c r="AG790">
        <v>23.5</v>
      </c>
      <c r="AH790">
        <v>645.20000000000005</v>
      </c>
      <c r="AI790">
        <v>0</v>
      </c>
      <c r="AJ790">
        <v>0</v>
      </c>
      <c r="AK790" t="s">
        <v>56</v>
      </c>
      <c r="AL790" t="s">
        <v>57</v>
      </c>
      <c r="AM790">
        <v>0.21</v>
      </c>
      <c r="AO790">
        <v>42.87</v>
      </c>
      <c r="AP790">
        <v>40.47</v>
      </c>
      <c r="AQ790">
        <v>39.01</v>
      </c>
    </row>
    <row r="791" spans="1:43" x14ac:dyDescent="0.2">
      <c r="D791" s="1"/>
      <c r="E791" s="2"/>
      <c r="M791" s="3">
        <f>AVERAGE(M786:M790)</f>
        <v>80.51400000000001</v>
      </c>
      <c r="P791" s="3">
        <f>AVERAGE(P786:P790)</f>
        <v>4.0600000000000004E-2</v>
      </c>
      <c r="S791" s="3">
        <f>AVERAGE(S786:S790)</f>
        <v>6.7359999999999998</v>
      </c>
    </row>
    <row r="792" spans="1:43" x14ac:dyDescent="0.2">
      <c r="A792" t="s">
        <v>109</v>
      </c>
      <c r="B792">
        <v>909</v>
      </c>
      <c r="C792">
        <v>150</v>
      </c>
      <c r="D792" s="1">
        <v>43714</v>
      </c>
      <c r="E792" s="2">
        <v>0.81285879629629632</v>
      </c>
      <c r="F792">
        <v>1.6</v>
      </c>
      <c r="G792">
        <v>0</v>
      </c>
      <c r="H792">
        <v>0</v>
      </c>
      <c r="I792">
        <v>263</v>
      </c>
      <c r="J792">
        <v>54.7</v>
      </c>
      <c r="K792">
        <v>-0.46</v>
      </c>
      <c r="L792">
        <v>0</v>
      </c>
      <c r="M792">
        <v>82.91</v>
      </c>
      <c r="N792">
        <v>153.9</v>
      </c>
      <c r="O792">
        <v>70.94</v>
      </c>
      <c r="P792">
        <v>0.46100000000000002</v>
      </c>
      <c r="Q792">
        <v>0.42599999999999999</v>
      </c>
      <c r="R792">
        <v>7.7200000000000005E-2</v>
      </c>
      <c r="S792">
        <v>4.82</v>
      </c>
      <c r="T792">
        <v>119.7</v>
      </c>
      <c r="U792">
        <v>143.19999999999999</v>
      </c>
      <c r="V792">
        <v>402</v>
      </c>
      <c r="Y792">
        <v>0.18</v>
      </c>
      <c r="Z792">
        <v>0.97899999999999998</v>
      </c>
      <c r="AD792">
        <v>336.7</v>
      </c>
      <c r="AG792">
        <v>2.1219999999999999</v>
      </c>
      <c r="AH792">
        <v>663.3</v>
      </c>
      <c r="AI792">
        <v>0</v>
      </c>
      <c r="AJ792">
        <v>0</v>
      </c>
      <c r="AK792" t="s">
        <v>56</v>
      </c>
      <c r="AL792" t="s">
        <v>57</v>
      </c>
      <c r="AM792">
        <v>0.11</v>
      </c>
      <c r="AO792">
        <v>42.66</v>
      </c>
      <c r="AP792">
        <v>40.049999999999997</v>
      </c>
      <c r="AQ792">
        <v>38.75</v>
      </c>
    </row>
    <row r="793" spans="1:43" x14ac:dyDescent="0.2">
      <c r="B793">
        <v>910</v>
      </c>
      <c r="C793">
        <v>150</v>
      </c>
      <c r="D793" s="1">
        <v>43714</v>
      </c>
      <c r="E793" s="2">
        <v>0.81297453703703704</v>
      </c>
      <c r="F793">
        <v>1.6</v>
      </c>
      <c r="G793">
        <v>0</v>
      </c>
      <c r="H793">
        <v>0</v>
      </c>
      <c r="I793">
        <v>263</v>
      </c>
      <c r="J793">
        <v>54.7</v>
      </c>
      <c r="K793">
        <v>-0.46</v>
      </c>
      <c r="L793">
        <v>0</v>
      </c>
      <c r="M793">
        <v>82.99</v>
      </c>
      <c r="N793">
        <v>154.4</v>
      </c>
      <c r="O793">
        <v>71.430000000000007</v>
      </c>
      <c r="P793">
        <v>0.46300000000000002</v>
      </c>
      <c r="Q793">
        <v>0.40899999999999997</v>
      </c>
      <c r="R793">
        <v>7.6700000000000004E-2</v>
      </c>
      <c r="S793">
        <v>4.79</v>
      </c>
      <c r="T793">
        <v>120</v>
      </c>
      <c r="U793">
        <v>143.5</v>
      </c>
      <c r="V793">
        <v>402</v>
      </c>
      <c r="Y793">
        <v>0.17</v>
      </c>
      <c r="Z793">
        <v>0.97599999999999998</v>
      </c>
      <c r="AD793">
        <v>339.1</v>
      </c>
      <c r="AG793">
        <v>2.117</v>
      </c>
      <c r="AH793">
        <v>663.9</v>
      </c>
      <c r="AI793">
        <v>0</v>
      </c>
      <c r="AJ793">
        <v>0</v>
      </c>
      <c r="AK793" t="s">
        <v>56</v>
      </c>
      <c r="AL793" t="s">
        <v>57</v>
      </c>
      <c r="AM793">
        <v>0.2</v>
      </c>
      <c r="AO793">
        <v>42.66</v>
      </c>
      <c r="AP793">
        <v>40.15</v>
      </c>
      <c r="AQ793">
        <v>38.799999999999997</v>
      </c>
    </row>
    <row r="794" spans="1:43" x14ac:dyDescent="0.2">
      <c r="B794">
        <v>911</v>
      </c>
      <c r="C794">
        <v>150</v>
      </c>
      <c r="D794" s="1">
        <v>43714</v>
      </c>
      <c r="E794" s="2">
        <v>0.8131018518518518</v>
      </c>
      <c r="F794">
        <v>1.6</v>
      </c>
      <c r="G794">
        <v>0</v>
      </c>
      <c r="H794">
        <v>0</v>
      </c>
      <c r="I794">
        <v>263</v>
      </c>
      <c r="J794">
        <v>54.9</v>
      </c>
      <c r="K794">
        <v>-0.44</v>
      </c>
      <c r="L794">
        <v>0</v>
      </c>
      <c r="M794">
        <v>83.69</v>
      </c>
      <c r="N794">
        <v>154.5</v>
      </c>
      <c r="O794">
        <v>70.790000000000006</v>
      </c>
      <c r="P794">
        <v>0.45800000000000002</v>
      </c>
      <c r="Q794">
        <v>0.436</v>
      </c>
      <c r="R794">
        <v>7.7200000000000005E-2</v>
      </c>
      <c r="S794">
        <v>4.83</v>
      </c>
      <c r="T794">
        <v>120.5</v>
      </c>
      <c r="U794">
        <v>143.9</v>
      </c>
      <c r="V794">
        <v>406</v>
      </c>
      <c r="Y794">
        <v>0.17</v>
      </c>
      <c r="Z794">
        <v>0.97499999999999998</v>
      </c>
      <c r="AD794">
        <v>339.7</v>
      </c>
      <c r="AG794">
        <v>2.1549999999999998</v>
      </c>
      <c r="AH794">
        <v>669.5</v>
      </c>
      <c r="AI794">
        <v>0</v>
      </c>
      <c r="AJ794">
        <v>0</v>
      </c>
      <c r="AK794" t="s">
        <v>56</v>
      </c>
      <c r="AL794" t="s">
        <v>57</v>
      </c>
      <c r="AM794">
        <v>0.12</v>
      </c>
      <c r="AO794">
        <v>42.66</v>
      </c>
      <c r="AP794">
        <v>40.21</v>
      </c>
      <c r="AQ794">
        <v>38.75</v>
      </c>
    </row>
    <row r="795" spans="1:43" x14ac:dyDescent="0.2">
      <c r="B795">
        <v>912</v>
      </c>
      <c r="C795">
        <v>150</v>
      </c>
      <c r="D795" s="1">
        <v>43714</v>
      </c>
      <c r="E795" s="2">
        <v>0.81321759259259263</v>
      </c>
      <c r="F795">
        <v>1.6</v>
      </c>
      <c r="G795">
        <v>0</v>
      </c>
      <c r="H795">
        <v>0</v>
      </c>
      <c r="I795">
        <v>263</v>
      </c>
      <c r="J795">
        <v>55.1</v>
      </c>
      <c r="K795">
        <v>-0.46</v>
      </c>
      <c r="L795">
        <v>0</v>
      </c>
      <c r="M795">
        <v>83.66</v>
      </c>
      <c r="N795">
        <v>155</v>
      </c>
      <c r="O795">
        <v>71.33</v>
      </c>
      <c r="P795">
        <v>0.46</v>
      </c>
      <c r="Q795">
        <v>0.41899999999999998</v>
      </c>
      <c r="R795">
        <v>7.6600000000000001E-2</v>
      </c>
      <c r="S795">
        <v>4.78</v>
      </c>
      <c r="T795">
        <v>121.1</v>
      </c>
      <c r="U795">
        <v>145.19999999999999</v>
      </c>
      <c r="V795">
        <v>402</v>
      </c>
      <c r="Y795">
        <v>0.17</v>
      </c>
      <c r="Z795">
        <v>0.97199999999999998</v>
      </c>
      <c r="AD795">
        <v>342.6</v>
      </c>
      <c r="AG795">
        <v>2.145</v>
      </c>
      <c r="AH795">
        <v>669.3</v>
      </c>
      <c r="AI795">
        <v>0</v>
      </c>
      <c r="AJ795">
        <v>0</v>
      </c>
      <c r="AK795" t="s">
        <v>56</v>
      </c>
      <c r="AL795" t="s">
        <v>57</v>
      </c>
      <c r="AM795">
        <v>0.16</v>
      </c>
      <c r="AO795">
        <v>42.71</v>
      </c>
      <c r="AP795">
        <v>40.26</v>
      </c>
      <c r="AQ795">
        <v>38.799999999999997</v>
      </c>
    </row>
    <row r="796" spans="1:43" x14ac:dyDescent="0.2">
      <c r="B796">
        <v>913</v>
      </c>
      <c r="C796">
        <v>150</v>
      </c>
      <c r="D796" s="1">
        <v>43714</v>
      </c>
      <c r="E796" s="2">
        <v>0.81336805555555547</v>
      </c>
      <c r="F796">
        <v>1.6</v>
      </c>
      <c r="G796">
        <v>0</v>
      </c>
      <c r="H796">
        <v>0</v>
      </c>
      <c r="I796">
        <v>263</v>
      </c>
      <c r="J796">
        <v>55.2</v>
      </c>
      <c r="K796">
        <v>-0.46</v>
      </c>
      <c r="L796">
        <v>0</v>
      </c>
      <c r="M796">
        <v>84.09</v>
      </c>
      <c r="N796">
        <v>155.6</v>
      </c>
      <c r="O796">
        <v>71.489999999999995</v>
      </c>
      <c r="P796">
        <v>0.46</v>
      </c>
      <c r="Q796">
        <v>0.41899999999999998</v>
      </c>
      <c r="R796">
        <v>7.5300000000000006E-2</v>
      </c>
      <c r="S796">
        <v>4.7</v>
      </c>
      <c r="T796">
        <v>121.3</v>
      </c>
      <c r="U796">
        <v>145.1</v>
      </c>
      <c r="V796">
        <v>410</v>
      </c>
      <c r="Y796">
        <v>0.16</v>
      </c>
      <c r="Z796">
        <v>0.96799999999999997</v>
      </c>
      <c r="AD796">
        <v>350.3</v>
      </c>
      <c r="AG796">
        <v>2.16</v>
      </c>
      <c r="AH796">
        <v>672.8</v>
      </c>
      <c r="AI796">
        <v>0</v>
      </c>
      <c r="AJ796">
        <v>0</v>
      </c>
      <c r="AK796" t="s">
        <v>56</v>
      </c>
      <c r="AL796" t="s">
        <v>57</v>
      </c>
      <c r="AM796">
        <v>0.13</v>
      </c>
      <c r="AO796">
        <v>42.71</v>
      </c>
      <c r="AP796">
        <v>40.21</v>
      </c>
      <c r="AQ796">
        <v>38.799999999999997</v>
      </c>
    </row>
    <row r="797" spans="1:43" x14ac:dyDescent="0.2">
      <c r="D797" s="1"/>
      <c r="E797" s="2"/>
      <c r="M797" s="3">
        <f>AVERAGE(M792:M796)</f>
        <v>83.468000000000004</v>
      </c>
      <c r="P797" s="3">
        <f>AVERAGE(P792:P796)</f>
        <v>0.46040000000000003</v>
      </c>
      <c r="S797" s="3">
        <f>AVERAGE(S792:S796)</f>
        <v>4.7839999999999998</v>
      </c>
    </row>
    <row r="798" spans="1:43" x14ac:dyDescent="0.2">
      <c r="A798" t="s">
        <v>110</v>
      </c>
      <c r="B798">
        <v>914</v>
      </c>
      <c r="C798">
        <v>150</v>
      </c>
      <c r="D798" s="1">
        <v>43714</v>
      </c>
      <c r="E798" s="2">
        <v>0.81956018518518514</v>
      </c>
      <c r="F798">
        <v>1.6</v>
      </c>
      <c r="G798">
        <v>0</v>
      </c>
      <c r="H798">
        <v>0</v>
      </c>
      <c r="I798">
        <v>263</v>
      </c>
      <c r="J798">
        <v>49.5</v>
      </c>
      <c r="K798">
        <v>-0.46</v>
      </c>
      <c r="L798">
        <v>0</v>
      </c>
      <c r="M798">
        <v>110.6</v>
      </c>
      <c r="N798">
        <v>115.1</v>
      </c>
      <c r="O798">
        <v>4.46</v>
      </c>
      <c r="P798">
        <v>3.9E-2</v>
      </c>
      <c r="Q798">
        <v>3.5999999999999997E-2</v>
      </c>
      <c r="R798">
        <v>0.12659999999999999</v>
      </c>
      <c r="S798">
        <v>7.91</v>
      </c>
      <c r="T798">
        <v>114.2</v>
      </c>
      <c r="U798">
        <v>114.3</v>
      </c>
      <c r="V798">
        <v>336</v>
      </c>
      <c r="Y798">
        <v>0.56999999999999995</v>
      </c>
      <c r="Z798">
        <v>1.3089999999999999</v>
      </c>
      <c r="AD798">
        <v>274</v>
      </c>
      <c r="AG798">
        <v>33.68</v>
      </c>
      <c r="AH798">
        <v>884.9</v>
      </c>
      <c r="AI798">
        <v>0</v>
      </c>
      <c r="AJ798">
        <v>0</v>
      </c>
      <c r="AK798" t="s">
        <v>56</v>
      </c>
      <c r="AL798" t="s">
        <v>57</v>
      </c>
      <c r="AM798">
        <v>0.16</v>
      </c>
      <c r="AO798">
        <v>42.5</v>
      </c>
      <c r="AP798">
        <v>39.950000000000003</v>
      </c>
      <c r="AQ798">
        <v>38.590000000000003</v>
      </c>
    </row>
    <row r="799" spans="1:43" x14ac:dyDescent="0.2">
      <c r="B799">
        <v>915</v>
      </c>
      <c r="C799">
        <v>150</v>
      </c>
      <c r="D799" s="1">
        <v>43714</v>
      </c>
      <c r="E799" s="2">
        <v>0.8197106481481482</v>
      </c>
      <c r="F799">
        <v>1.6</v>
      </c>
      <c r="G799">
        <v>0</v>
      </c>
      <c r="H799">
        <v>0</v>
      </c>
      <c r="I799">
        <v>263</v>
      </c>
      <c r="J799">
        <v>49.6</v>
      </c>
      <c r="K799">
        <v>-0.46</v>
      </c>
      <c r="L799">
        <v>0</v>
      </c>
      <c r="M799">
        <v>110.4</v>
      </c>
      <c r="N799">
        <v>115.2</v>
      </c>
      <c r="O799">
        <v>4.806</v>
      </c>
      <c r="P799">
        <v>4.2000000000000003E-2</v>
      </c>
      <c r="Q799">
        <v>3.9E-2</v>
      </c>
      <c r="R799">
        <v>0.13700000000000001</v>
      </c>
      <c r="S799">
        <v>8.56</v>
      </c>
      <c r="T799">
        <v>114.3</v>
      </c>
      <c r="U799">
        <v>114.9</v>
      </c>
      <c r="V799">
        <v>285</v>
      </c>
      <c r="Y799">
        <v>0.56999999999999995</v>
      </c>
      <c r="Z799">
        <v>1.3069999999999999</v>
      </c>
      <c r="AD799">
        <v>252.7</v>
      </c>
      <c r="AG799">
        <v>31.24</v>
      </c>
      <c r="AH799">
        <v>883.5</v>
      </c>
      <c r="AI799">
        <v>0</v>
      </c>
      <c r="AJ799">
        <v>0</v>
      </c>
      <c r="AK799" t="s">
        <v>56</v>
      </c>
      <c r="AL799" t="s">
        <v>57</v>
      </c>
      <c r="AM799">
        <v>0.19</v>
      </c>
      <c r="AO799">
        <v>42.55</v>
      </c>
      <c r="AP799">
        <v>40</v>
      </c>
      <c r="AQ799">
        <v>38.590000000000003</v>
      </c>
    </row>
    <row r="800" spans="1:43" x14ac:dyDescent="0.2">
      <c r="B800">
        <v>916</v>
      </c>
      <c r="C800">
        <v>150</v>
      </c>
      <c r="D800" s="1">
        <v>43714</v>
      </c>
      <c r="E800" s="2">
        <v>0.81982638888888892</v>
      </c>
      <c r="F800">
        <v>1.6</v>
      </c>
      <c r="G800">
        <v>0</v>
      </c>
      <c r="H800">
        <v>0</v>
      </c>
      <c r="I800">
        <v>263</v>
      </c>
      <c r="J800">
        <v>49.7</v>
      </c>
      <c r="K800">
        <v>-0.46</v>
      </c>
      <c r="L800">
        <v>0</v>
      </c>
      <c r="M800">
        <v>110.7</v>
      </c>
      <c r="N800">
        <v>115.5</v>
      </c>
      <c r="O800">
        <v>4.827</v>
      </c>
      <c r="P800">
        <v>4.2000000000000003E-2</v>
      </c>
      <c r="Q800">
        <v>3.9E-2</v>
      </c>
      <c r="R800">
        <v>0.12759999999999999</v>
      </c>
      <c r="S800">
        <v>7.97</v>
      </c>
      <c r="T800">
        <v>114.7</v>
      </c>
      <c r="U800">
        <v>115.5</v>
      </c>
      <c r="V800">
        <v>274</v>
      </c>
      <c r="Y800">
        <v>0.56999999999999995</v>
      </c>
      <c r="Z800">
        <v>1.304</v>
      </c>
      <c r="AD800">
        <v>272.10000000000002</v>
      </c>
      <c r="AG800">
        <v>31.27</v>
      </c>
      <c r="AH800">
        <v>885.8</v>
      </c>
      <c r="AI800">
        <v>0</v>
      </c>
      <c r="AJ800">
        <v>0</v>
      </c>
      <c r="AK800" t="s">
        <v>56</v>
      </c>
      <c r="AL800" t="s">
        <v>57</v>
      </c>
      <c r="AM800">
        <v>0.15</v>
      </c>
      <c r="AO800">
        <v>42.5</v>
      </c>
      <c r="AP800">
        <v>40.049999999999997</v>
      </c>
      <c r="AQ800">
        <v>38.64</v>
      </c>
    </row>
    <row r="801" spans="1:43" x14ac:dyDescent="0.2">
      <c r="B801">
        <v>917</v>
      </c>
      <c r="C801">
        <v>150</v>
      </c>
      <c r="D801" s="1">
        <v>43714</v>
      </c>
      <c r="E801" s="2">
        <v>0.81994212962962953</v>
      </c>
      <c r="F801">
        <v>1.6</v>
      </c>
      <c r="G801">
        <v>0</v>
      </c>
      <c r="H801">
        <v>0</v>
      </c>
      <c r="I801">
        <v>263</v>
      </c>
      <c r="J801">
        <v>49.8</v>
      </c>
      <c r="K801">
        <v>-0.46</v>
      </c>
      <c r="L801">
        <v>0</v>
      </c>
      <c r="M801">
        <v>111.3</v>
      </c>
      <c r="N801">
        <v>115.9</v>
      </c>
      <c r="O801">
        <v>4.59</v>
      </c>
      <c r="P801">
        <v>0.04</v>
      </c>
      <c r="Q801">
        <v>3.6999999999999998E-2</v>
      </c>
      <c r="R801">
        <v>0.13109999999999999</v>
      </c>
      <c r="S801">
        <v>8.1999999999999993</v>
      </c>
      <c r="T801">
        <v>115.2</v>
      </c>
      <c r="U801">
        <v>117.4</v>
      </c>
      <c r="V801">
        <v>203</v>
      </c>
      <c r="Y801">
        <v>0.56000000000000005</v>
      </c>
      <c r="Z801">
        <v>1.3</v>
      </c>
      <c r="AD801">
        <v>266</v>
      </c>
      <c r="AG801">
        <v>33.14</v>
      </c>
      <c r="AH801">
        <v>890.1</v>
      </c>
      <c r="AI801">
        <v>0</v>
      </c>
      <c r="AJ801">
        <v>0</v>
      </c>
      <c r="AK801" t="s">
        <v>56</v>
      </c>
      <c r="AL801" t="s">
        <v>57</v>
      </c>
      <c r="AM801">
        <v>0.16</v>
      </c>
      <c r="AO801">
        <v>42.55</v>
      </c>
      <c r="AP801">
        <v>40.049999999999997</v>
      </c>
      <c r="AQ801">
        <v>38.590000000000003</v>
      </c>
    </row>
    <row r="802" spans="1:43" x14ac:dyDescent="0.2">
      <c r="B802">
        <v>918</v>
      </c>
      <c r="C802">
        <v>150</v>
      </c>
      <c r="D802" s="1">
        <v>43714</v>
      </c>
      <c r="E802" s="2">
        <v>0.82013888888888886</v>
      </c>
      <c r="F802">
        <v>1.6</v>
      </c>
      <c r="G802">
        <v>0</v>
      </c>
      <c r="H802">
        <v>0</v>
      </c>
      <c r="I802">
        <v>263</v>
      </c>
      <c r="J802">
        <v>50</v>
      </c>
      <c r="K802">
        <v>-0.46</v>
      </c>
      <c r="L802">
        <v>0</v>
      </c>
      <c r="M802">
        <v>111.8</v>
      </c>
      <c r="N802">
        <v>116.3</v>
      </c>
      <c r="O802">
        <v>4.5570000000000004</v>
      </c>
      <c r="P802">
        <v>3.9E-2</v>
      </c>
      <c r="Q802">
        <v>3.6999999999999998E-2</v>
      </c>
      <c r="R802">
        <v>0.1265</v>
      </c>
      <c r="S802">
        <v>7.91</v>
      </c>
      <c r="T802">
        <v>115.4</v>
      </c>
      <c r="U802">
        <v>116.3</v>
      </c>
      <c r="V802">
        <v>281</v>
      </c>
      <c r="Y802">
        <v>0.56000000000000005</v>
      </c>
      <c r="Z802">
        <v>1.2949999999999999</v>
      </c>
      <c r="AD802">
        <v>277</v>
      </c>
      <c r="AG802">
        <v>33.659999999999997</v>
      </c>
      <c r="AH802">
        <v>894.1</v>
      </c>
      <c r="AI802">
        <v>0</v>
      </c>
      <c r="AJ802">
        <v>0</v>
      </c>
      <c r="AK802" t="s">
        <v>56</v>
      </c>
      <c r="AL802" t="s">
        <v>57</v>
      </c>
      <c r="AM802">
        <v>0.16</v>
      </c>
      <c r="AO802">
        <v>42.55</v>
      </c>
      <c r="AP802">
        <v>40</v>
      </c>
      <c r="AQ802">
        <v>38.69</v>
      </c>
    </row>
    <row r="803" spans="1:43" x14ac:dyDescent="0.2">
      <c r="D803" s="1"/>
      <c r="E803" s="2"/>
      <c r="M803" s="3">
        <f>AVERAGE(M798:M802)</f>
        <v>110.96</v>
      </c>
      <c r="P803" s="3">
        <f>AVERAGE(P798:P802)</f>
        <v>4.0400000000000005E-2</v>
      </c>
      <c r="S803" s="3">
        <f>AVERAGE(S798:S802)</f>
        <v>8.11</v>
      </c>
    </row>
    <row r="804" spans="1:43" x14ac:dyDescent="0.2">
      <c r="A804" t="s">
        <v>111</v>
      </c>
      <c r="B804">
        <v>919</v>
      </c>
      <c r="C804">
        <v>150</v>
      </c>
      <c r="D804" s="1">
        <v>43714</v>
      </c>
      <c r="E804" s="2">
        <v>0.83303240740740747</v>
      </c>
      <c r="F804">
        <v>1.6</v>
      </c>
      <c r="G804">
        <v>0</v>
      </c>
      <c r="H804">
        <v>0</v>
      </c>
      <c r="I804">
        <v>263</v>
      </c>
      <c r="J804">
        <v>57.9</v>
      </c>
      <c r="K804">
        <v>-0.46</v>
      </c>
      <c r="L804">
        <v>0</v>
      </c>
      <c r="M804">
        <v>83.69</v>
      </c>
      <c r="N804">
        <v>168.7</v>
      </c>
      <c r="O804">
        <v>84.98</v>
      </c>
      <c r="P804">
        <v>0.504</v>
      </c>
      <c r="Q804">
        <v>0.46</v>
      </c>
      <c r="R804">
        <v>7.4499999999999997E-2</v>
      </c>
      <c r="S804">
        <v>4.6500000000000004</v>
      </c>
      <c r="T804">
        <v>126.8</v>
      </c>
      <c r="U804">
        <v>154.5</v>
      </c>
      <c r="V804">
        <v>420</v>
      </c>
      <c r="Y804">
        <v>7.0000000000000007E-2</v>
      </c>
      <c r="Z804">
        <v>0.89300000000000002</v>
      </c>
      <c r="AD804">
        <v>352.4</v>
      </c>
      <c r="AG804">
        <v>1.96</v>
      </c>
      <c r="AH804">
        <v>669.5</v>
      </c>
      <c r="AI804">
        <v>0</v>
      </c>
      <c r="AJ804">
        <v>0</v>
      </c>
      <c r="AK804" t="s">
        <v>56</v>
      </c>
      <c r="AL804" t="s">
        <v>57</v>
      </c>
      <c r="AM804">
        <v>0.18</v>
      </c>
      <c r="AO804">
        <v>42.24</v>
      </c>
      <c r="AP804">
        <v>39.630000000000003</v>
      </c>
      <c r="AQ804">
        <v>38.380000000000003</v>
      </c>
    </row>
    <row r="805" spans="1:43" x14ac:dyDescent="0.2">
      <c r="B805">
        <v>920</v>
      </c>
      <c r="C805">
        <v>150</v>
      </c>
      <c r="D805" s="1">
        <v>43714</v>
      </c>
      <c r="E805" s="2">
        <v>0.83317129629629638</v>
      </c>
      <c r="F805">
        <v>1.6</v>
      </c>
      <c r="G805">
        <v>0</v>
      </c>
      <c r="H805">
        <v>0</v>
      </c>
      <c r="I805">
        <v>263</v>
      </c>
      <c r="J805">
        <v>57.8</v>
      </c>
      <c r="K805">
        <v>-0.46</v>
      </c>
      <c r="L805">
        <v>0</v>
      </c>
      <c r="M805">
        <v>83.57</v>
      </c>
      <c r="N805">
        <v>168</v>
      </c>
      <c r="O805">
        <v>84.38</v>
      </c>
      <c r="P805">
        <v>0.502</v>
      </c>
      <c r="Q805">
        <v>0.45900000000000002</v>
      </c>
      <c r="R805">
        <v>7.5999999999999998E-2</v>
      </c>
      <c r="S805">
        <v>4.75</v>
      </c>
      <c r="T805">
        <v>126.9</v>
      </c>
      <c r="U805">
        <v>154.69999999999999</v>
      </c>
      <c r="V805">
        <v>409</v>
      </c>
      <c r="Y805">
        <v>0.08</v>
      </c>
      <c r="Z805">
        <v>0.89700000000000002</v>
      </c>
      <c r="AD805">
        <v>345</v>
      </c>
      <c r="AG805">
        <v>1.9630000000000001</v>
      </c>
      <c r="AH805">
        <v>668.6</v>
      </c>
      <c r="AI805">
        <v>0</v>
      </c>
      <c r="AJ805">
        <v>0</v>
      </c>
      <c r="AK805" t="s">
        <v>56</v>
      </c>
      <c r="AL805" t="s">
        <v>57</v>
      </c>
      <c r="AM805">
        <v>0.18</v>
      </c>
      <c r="AO805">
        <v>42.29</v>
      </c>
      <c r="AP805">
        <v>39.74</v>
      </c>
      <c r="AQ805">
        <v>38.43</v>
      </c>
    </row>
    <row r="806" spans="1:43" x14ac:dyDescent="0.2">
      <c r="B806">
        <v>921</v>
      </c>
      <c r="C806">
        <v>150</v>
      </c>
      <c r="D806" s="1">
        <v>43714</v>
      </c>
      <c r="E806" s="2">
        <v>0.83331018518518529</v>
      </c>
      <c r="F806">
        <v>1.6</v>
      </c>
      <c r="G806">
        <v>0</v>
      </c>
      <c r="H806">
        <v>0</v>
      </c>
      <c r="I806">
        <v>263</v>
      </c>
      <c r="J806">
        <v>57.6</v>
      </c>
      <c r="K806">
        <v>-0.46</v>
      </c>
      <c r="L806">
        <v>0</v>
      </c>
      <c r="M806">
        <v>83.41</v>
      </c>
      <c r="N806">
        <v>167.8</v>
      </c>
      <c r="O806">
        <v>84.36</v>
      </c>
      <c r="P806">
        <v>0.503</v>
      </c>
      <c r="Q806">
        <v>0.45700000000000002</v>
      </c>
      <c r="R806">
        <v>7.46E-2</v>
      </c>
      <c r="S806">
        <v>4.66</v>
      </c>
      <c r="T806">
        <v>126.2</v>
      </c>
      <c r="U806">
        <v>154.30000000000001</v>
      </c>
      <c r="V806">
        <v>415</v>
      </c>
      <c r="Y806">
        <v>0.08</v>
      </c>
      <c r="Z806">
        <v>0.89800000000000002</v>
      </c>
      <c r="AD806">
        <v>350.6</v>
      </c>
      <c r="AG806">
        <v>1.958</v>
      </c>
      <c r="AH806">
        <v>667.3</v>
      </c>
      <c r="AI806">
        <v>0</v>
      </c>
      <c r="AJ806">
        <v>0</v>
      </c>
      <c r="AK806" t="s">
        <v>56</v>
      </c>
      <c r="AL806" t="s">
        <v>57</v>
      </c>
      <c r="AM806">
        <v>0.15</v>
      </c>
      <c r="AO806">
        <v>42.29</v>
      </c>
      <c r="AP806">
        <v>39.74</v>
      </c>
      <c r="AQ806">
        <v>38.380000000000003</v>
      </c>
    </row>
    <row r="807" spans="1:43" x14ac:dyDescent="0.2">
      <c r="B807">
        <v>922</v>
      </c>
      <c r="C807">
        <v>150</v>
      </c>
      <c r="D807" s="1">
        <v>43714</v>
      </c>
      <c r="E807" s="2">
        <v>0.83343750000000005</v>
      </c>
      <c r="F807">
        <v>1.6</v>
      </c>
      <c r="G807">
        <v>0</v>
      </c>
      <c r="H807">
        <v>0</v>
      </c>
      <c r="I807">
        <v>263</v>
      </c>
      <c r="J807">
        <v>57.7</v>
      </c>
      <c r="K807">
        <v>-0.46</v>
      </c>
      <c r="L807">
        <v>0</v>
      </c>
      <c r="M807">
        <v>83.54</v>
      </c>
      <c r="N807">
        <v>167.4</v>
      </c>
      <c r="O807">
        <v>83.89</v>
      </c>
      <c r="P807">
        <v>0.501</v>
      </c>
      <c r="Q807">
        <v>0.45700000000000002</v>
      </c>
      <c r="R807">
        <v>7.5399999999999995E-2</v>
      </c>
      <c r="S807">
        <v>4.71</v>
      </c>
      <c r="T807">
        <v>126.7</v>
      </c>
      <c r="U807">
        <v>154</v>
      </c>
      <c r="V807">
        <v>414</v>
      </c>
      <c r="Y807">
        <v>0.08</v>
      </c>
      <c r="Z807">
        <v>0.9</v>
      </c>
      <c r="AD807">
        <v>347.2</v>
      </c>
      <c r="AG807">
        <v>1.9670000000000001</v>
      </c>
      <c r="AH807">
        <v>668.3</v>
      </c>
      <c r="AI807">
        <v>0</v>
      </c>
      <c r="AJ807">
        <v>0</v>
      </c>
      <c r="AK807" t="s">
        <v>56</v>
      </c>
      <c r="AL807" t="s">
        <v>57</v>
      </c>
      <c r="AM807">
        <v>0.16</v>
      </c>
      <c r="AO807">
        <v>42.29</v>
      </c>
      <c r="AP807">
        <v>39.79</v>
      </c>
      <c r="AQ807">
        <v>38.43</v>
      </c>
    </row>
    <row r="808" spans="1:43" x14ac:dyDescent="0.2">
      <c r="B808">
        <v>923</v>
      </c>
      <c r="C808">
        <v>150</v>
      </c>
      <c r="D808" s="1">
        <v>43714</v>
      </c>
      <c r="E808" s="2">
        <v>0.83359953703703704</v>
      </c>
      <c r="F808">
        <v>1.6</v>
      </c>
      <c r="G808">
        <v>0</v>
      </c>
      <c r="H808">
        <v>0</v>
      </c>
      <c r="I808">
        <v>263</v>
      </c>
      <c r="J808">
        <v>57.7</v>
      </c>
      <c r="K808">
        <v>-0.46</v>
      </c>
      <c r="L808">
        <v>0</v>
      </c>
      <c r="M808">
        <v>83.53</v>
      </c>
      <c r="N808">
        <v>167.3</v>
      </c>
      <c r="O808">
        <v>83.8</v>
      </c>
      <c r="P808">
        <v>0.501</v>
      </c>
      <c r="Q808">
        <v>0.45700000000000002</v>
      </c>
      <c r="R808">
        <v>7.5899999999999995E-2</v>
      </c>
      <c r="S808">
        <v>4.75</v>
      </c>
      <c r="T808">
        <v>126.9</v>
      </c>
      <c r="U808">
        <v>154</v>
      </c>
      <c r="V808">
        <v>413</v>
      </c>
      <c r="Y808">
        <v>0.08</v>
      </c>
      <c r="Z808">
        <v>0.9</v>
      </c>
      <c r="AD808">
        <v>344.9</v>
      </c>
      <c r="AG808">
        <v>1.968</v>
      </c>
      <c r="AH808">
        <v>668.2</v>
      </c>
      <c r="AI808">
        <v>0</v>
      </c>
      <c r="AJ808">
        <v>0</v>
      </c>
      <c r="AK808" t="s">
        <v>56</v>
      </c>
      <c r="AL808" t="s">
        <v>57</v>
      </c>
      <c r="AM808">
        <v>0.14000000000000001</v>
      </c>
      <c r="AO808">
        <v>42.29</v>
      </c>
      <c r="AP808">
        <v>39.74</v>
      </c>
      <c r="AQ808">
        <v>38.380000000000003</v>
      </c>
    </row>
    <row r="809" spans="1:43" x14ac:dyDescent="0.2">
      <c r="D809" s="1"/>
      <c r="E809" s="2"/>
      <c r="M809" s="3">
        <f>AVERAGE(M804:M808)</f>
        <v>83.548000000000002</v>
      </c>
      <c r="P809" s="3">
        <f>AVERAGE(P804:P808)</f>
        <v>0.50219999999999998</v>
      </c>
      <c r="S809" s="3">
        <f>AVERAGE(S804:S808)</f>
        <v>4.7039999999999997</v>
      </c>
    </row>
    <row r="810" spans="1:43" x14ac:dyDescent="0.2">
      <c r="A810" t="s">
        <v>112</v>
      </c>
      <c r="B810">
        <v>924</v>
      </c>
      <c r="C810">
        <v>150</v>
      </c>
      <c r="D810" s="1">
        <v>43714</v>
      </c>
      <c r="E810" s="2">
        <v>0.8399537037037037</v>
      </c>
      <c r="F810">
        <v>1.6</v>
      </c>
      <c r="G810">
        <v>0</v>
      </c>
      <c r="H810">
        <v>0</v>
      </c>
      <c r="I810">
        <v>263</v>
      </c>
      <c r="J810">
        <v>52.4</v>
      </c>
      <c r="K810">
        <v>-0.48</v>
      </c>
      <c r="L810">
        <v>0</v>
      </c>
      <c r="M810">
        <v>117.2</v>
      </c>
      <c r="N810">
        <v>123.4</v>
      </c>
      <c r="O810">
        <v>6.2030000000000003</v>
      </c>
      <c r="P810">
        <v>0.05</v>
      </c>
      <c r="Q810">
        <v>4.8000000000000001E-2</v>
      </c>
      <c r="R810">
        <v>0.1323</v>
      </c>
      <c r="S810">
        <v>8.27</v>
      </c>
      <c r="T810">
        <v>122.4</v>
      </c>
      <c r="U810">
        <v>124.3</v>
      </c>
      <c r="V810">
        <v>244</v>
      </c>
      <c r="Y810">
        <v>0.47</v>
      </c>
      <c r="Z810">
        <v>1.2210000000000001</v>
      </c>
      <c r="AD810">
        <v>277.60000000000002</v>
      </c>
      <c r="AG810">
        <v>27.49</v>
      </c>
      <c r="AH810">
        <v>937.2</v>
      </c>
      <c r="AI810">
        <v>0</v>
      </c>
      <c r="AJ810">
        <v>0</v>
      </c>
      <c r="AK810" t="s">
        <v>56</v>
      </c>
      <c r="AL810" t="s">
        <v>57</v>
      </c>
      <c r="AM810">
        <v>0.18</v>
      </c>
      <c r="AO810">
        <v>42.24</v>
      </c>
      <c r="AP810">
        <v>39.630000000000003</v>
      </c>
      <c r="AQ810">
        <v>38.28</v>
      </c>
    </row>
    <row r="811" spans="1:43" x14ac:dyDescent="0.2">
      <c r="B811">
        <v>925</v>
      </c>
      <c r="C811">
        <v>150</v>
      </c>
      <c r="D811" s="1">
        <v>43714</v>
      </c>
      <c r="E811" s="2">
        <v>0.84020833333333333</v>
      </c>
      <c r="F811">
        <v>1.6</v>
      </c>
      <c r="G811">
        <v>0</v>
      </c>
      <c r="H811">
        <v>0</v>
      </c>
      <c r="I811">
        <v>263</v>
      </c>
      <c r="J811">
        <v>52.3</v>
      </c>
      <c r="K811">
        <v>-0.48</v>
      </c>
      <c r="L811">
        <v>0</v>
      </c>
      <c r="M811">
        <v>117.2</v>
      </c>
      <c r="N811">
        <v>123</v>
      </c>
      <c r="O811">
        <v>5.8689999999999998</v>
      </c>
      <c r="P811">
        <v>4.8000000000000001E-2</v>
      </c>
      <c r="Q811">
        <v>4.5999999999999999E-2</v>
      </c>
      <c r="R811">
        <v>0.1305</v>
      </c>
      <c r="S811">
        <v>8.16</v>
      </c>
      <c r="T811">
        <v>121.9</v>
      </c>
      <c r="U811">
        <v>123.1</v>
      </c>
      <c r="V811">
        <v>261</v>
      </c>
      <c r="Y811">
        <v>0.47</v>
      </c>
      <c r="Z811">
        <v>1.224</v>
      </c>
      <c r="AD811">
        <v>281.39999999999998</v>
      </c>
      <c r="AG811">
        <v>28.99</v>
      </c>
      <c r="AH811">
        <v>937.4</v>
      </c>
      <c r="AI811">
        <v>0</v>
      </c>
      <c r="AJ811">
        <v>0</v>
      </c>
      <c r="AK811" t="s">
        <v>56</v>
      </c>
      <c r="AL811" t="s">
        <v>57</v>
      </c>
      <c r="AM811">
        <v>0.22</v>
      </c>
      <c r="AO811">
        <v>42.19</v>
      </c>
      <c r="AP811">
        <v>39.68</v>
      </c>
      <c r="AQ811">
        <v>38.33</v>
      </c>
    </row>
    <row r="812" spans="1:43" x14ac:dyDescent="0.2">
      <c r="B812">
        <v>926</v>
      </c>
      <c r="C812">
        <v>150</v>
      </c>
      <c r="D812" s="1">
        <v>43714</v>
      </c>
      <c r="E812" s="2">
        <v>0.84032407407407417</v>
      </c>
      <c r="F812">
        <v>1.6</v>
      </c>
      <c r="G812">
        <v>0</v>
      </c>
      <c r="H812">
        <v>0</v>
      </c>
      <c r="I812">
        <v>263</v>
      </c>
      <c r="J812">
        <v>52.3</v>
      </c>
      <c r="K812">
        <v>-0.48</v>
      </c>
      <c r="L812">
        <v>0</v>
      </c>
      <c r="M812">
        <v>116.9</v>
      </c>
      <c r="N812">
        <v>122.8</v>
      </c>
      <c r="O812">
        <v>5.8949999999999996</v>
      </c>
      <c r="P812">
        <v>4.8000000000000001E-2</v>
      </c>
      <c r="Q812">
        <v>4.5999999999999999E-2</v>
      </c>
      <c r="R812">
        <v>0.1321</v>
      </c>
      <c r="S812">
        <v>8.26</v>
      </c>
      <c r="T812">
        <v>121.8</v>
      </c>
      <c r="U812">
        <v>123.4</v>
      </c>
      <c r="V812">
        <v>245</v>
      </c>
      <c r="Y812">
        <v>0.47</v>
      </c>
      <c r="Z812">
        <v>1.2270000000000001</v>
      </c>
      <c r="AD812">
        <v>277.3</v>
      </c>
      <c r="AG812">
        <v>28.72</v>
      </c>
      <c r="AH812">
        <v>935</v>
      </c>
      <c r="AI812">
        <v>0</v>
      </c>
      <c r="AJ812">
        <v>0</v>
      </c>
      <c r="AK812" t="s">
        <v>56</v>
      </c>
      <c r="AL812" t="s">
        <v>57</v>
      </c>
      <c r="AM812">
        <v>0.13</v>
      </c>
      <c r="AO812">
        <v>42.29</v>
      </c>
      <c r="AP812">
        <v>39.74</v>
      </c>
      <c r="AQ812">
        <v>38.28</v>
      </c>
    </row>
    <row r="813" spans="1:43" x14ac:dyDescent="0.2">
      <c r="B813">
        <v>927</v>
      </c>
      <c r="C813">
        <v>150</v>
      </c>
      <c r="D813" s="1">
        <v>43714</v>
      </c>
      <c r="E813" s="2">
        <v>0.84042824074074074</v>
      </c>
      <c r="F813">
        <v>1.6</v>
      </c>
      <c r="G813">
        <v>0</v>
      </c>
      <c r="H813">
        <v>0</v>
      </c>
      <c r="I813">
        <v>263</v>
      </c>
      <c r="J813">
        <v>52.2</v>
      </c>
      <c r="K813">
        <v>-0.48</v>
      </c>
      <c r="L813">
        <v>0</v>
      </c>
      <c r="M813">
        <v>117</v>
      </c>
      <c r="N813">
        <v>122.5</v>
      </c>
      <c r="O813">
        <v>5.55</v>
      </c>
      <c r="P813">
        <v>4.4999999999999998E-2</v>
      </c>
      <c r="Q813">
        <v>4.2999999999999997E-2</v>
      </c>
      <c r="R813">
        <v>0.13439999999999999</v>
      </c>
      <c r="S813">
        <v>8.4</v>
      </c>
      <c r="T813">
        <v>121.5</v>
      </c>
      <c r="U813">
        <v>123.6</v>
      </c>
      <c r="V813">
        <v>219</v>
      </c>
      <c r="Y813">
        <v>0.48</v>
      </c>
      <c r="Z813">
        <v>1.2290000000000001</v>
      </c>
      <c r="AD813">
        <v>272.8</v>
      </c>
      <c r="AG813">
        <v>30.48</v>
      </c>
      <c r="AH813">
        <v>935.9</v>
      </c>
      <c r="AI813">
        <v>0</v>
      </c>
      <c r="AJ813">
        <v>0</v>
      </c>
      <c r="AK813" t="s">
        <v>56</v>
      </c>
      <c r="AL813" t="s">
        <v>57</v>
      </c>
      <c r="AM813">
        <v>0.16</v>
      </c>
      <c r="AO813">
        <v>42.24</v>
      </c>
      <c r="AP813">
        <v>39.74</v>
      </c>
      <c r="AQ813">
        <v>38.33</v>
      </c>
    </row>
    <row r="814" spans="1:43" x14ac:dyDescent="0.2">
      <c r="B814">
        <v>928</v>
      </c>
      <c r="C814">
        <v>150</v>
      </c>
      <c r="D814" s="1">
        <v>43714</v>
      </c>
      <c r="E814" s="2">
        <v>0.8405555555555555</v>
      </c>
      <c r="F814">
        <v>1.6</v>
      </c>
      <c r="G814">
        <v>0</v>
      </c>
      <c r="H814">
        <v>0</v>
      </c>
      <c r="I814">
        <v>263</v>
      </c>
      <c r="J814">
        <v>52.1</v>
      </c>
      <c r="K814">
        <v>-0.48</v>
      </c>
      <c r="L814">
        <v>0</v>
      </c>
      <c r="M814">
        <v>116.5</v>
      </c>
      <c r="N814">
        <v>122</v>
      </c>
      <c r="O814">
        <v>5.4889999999999999</v>
      </c>
      <c r="P814">
        <v>4.4999999999999998E-2</v>
      </c>
      <c r="Q814">
        <v>4.7E-2</v>
      </c>
      <c r="R814">
        <v>0.12709999999999999</v>
      </c>
      <c r="S814">
        <v>7.94</v>
      </c>
      <c r="T814">
        <v>121.1</v>
      </c>
      <c r="U814">
        <v>121.6</v>
      </c>
      <c r="V814">
        <v>304</v>
      </c>
      <c r="Y814">
        <v>0.48</v>
      </c>
      <c r="Z814">
        <v>1.2350000000000001</v>
      </c>
      <c r="AD814">
        <v>287.5</v>
      </c>
      <c r="AG814">
        <v>30.55</v>
      </c>
      <c r="AH814">
        <v>932</v>
      </c>
      <c r="AI814">
        <v>0</v>
      </c>
      <c r="AJ814">
        <v>0</v>
      </c>
      <c r="AK814" t="s">
        <v>56</v>
      </c>
      <c r="AL814" t="s">
        <v>57</v>
      </c>
      <c r="AM814">
        <v>0.21</v>
      </c>
      <c r="AO814">
        <v>42.24</v>
      </c>
      <c r="AP814">
        <v>39.74</v>
      </c>
      <c r="AQ814">
        <v>38.380000000000003</v>
      </c>
    </row>
    <row r="815" spans="1:43" x14ac:dyDescent="0.2">
      <c r="D815" s="1"/>
      <c r="E815" s="2"/>
      <c r="M815" s="3">
        <f>AVERAGE(M810:M814)</f>
        <v>116.96</v>
      </c>
      <c r="P815" s="3">
        <f>AVERAGE(P810:P814)</f>
        <v>4.7199999999999999E-2</v>
      </c>
      <c r="S815" s="3">
        <f>AVERAGE(S810:S814)</f>
        <v>8.2059999999999995</v>
      </c>
    </row>
    <row r="816" spans="1:43" x14ac:dyDescent="0.2">
      <c r="A816" t="s">
        <v>167</v>
      </c>
      <c r="B816">
        <v>1036</v>
      </c>
      <c r="C816">
        <v>150</v>
      </c>
      <c r="D816" s="1">
        <v>43714</v>
      </c>
      <c r="E816" s="2">
        <v>0.87974537037037026</v>
      </c>
      <c r="F816">
        <v>1.6</v>
      </c>
      <c r="G816">
        <v>0</v>
      </c>
      <c r="H816">
        <v>0</v>
      </c>
      <c r="I816">
        <v>263</v>
      </c>
      <c r="J816">
        <v>60.3</v>
      </c>
      <c r="K816">
        <v>-0.48</v>
      </c>
      <c r="L816">
        <v>0</v>
      </c>
      <c r="M816">
        <v>82.6</v>
      </c>
      <c r="N816">
        <v>175</v>
      </c>
      <c r="O816">
        <v>92.42</v>
      </c>
      <c r="P816">
        <v>0.52800000000000002</v>
      </c>
      <c r="Q816">
        <v>0.44</v>
      </c>
      <c r="R816">
        <v>6.9000000000000006E-2</v>
      </c>
      <c r="S816">
        <v>4.3099999999999996</v>
      </c>
      <c r="T816">
        <v>133.69999999999999</v>
      </c>
      <c r="U816">
        <v>160.30000000000001</v>
      </c>
      <c r="V816">
        <v>465</v>
      </c>
      <c r="Y816">
        <v>0.03</v>
      </c>
      <c r="Z816">
        <v>0.86099999999999999</v>
      </c>
      <c r="AD816">
        <v>375.3</v>
      </c>
      <c r="AG816">
        <v>1.8460000000000001</v>
      </c>
      <c r="AH816">
        <v>660.8</v>
      </c>
      <c r="AI816">
        <v>0</v>
      </c>
      <c r="AJ816">
        <v>0</v>
      </c>
      <c r="AK816" t="s">
        <v>56</v>
      </c>
      <c r="AL816" t="s">
        <v>57</v>
      </c>
      <c r="AM816">
        <v>0.11</v>
      </c>
      <c r="AO816">
        <v>42.03</v>
      </c>
      <c r="AP816">
        <v>39.42</v>
      </c>
      <c r="AQ816">
        <v>38.22</v>
      </c>
    </row>
    <row r="817" spans="1:43" x14ac:dyDescent="0.2">
      <c r="B817">
        <v>1037</v>
      </c>
      <c r="C817">
        <v>150</v>
      </c>
      <c r="D817" s="1">
        <v>43714</v>
      </c>
      <c r="E817" s="2">
        <v>0.87994212962962959</v>
      </c>
      <c r="F817">
        <v>1.6</v>
      </c>
      <c r="G817">
        <v>0</v>
      </c>
      <c r="H817">
        <v>0</v>
      </c>
      <c r="I817">
        <v>263</v>
      </c>
      <c r="J817">
        <v>60.5</v>
      </c>
      <c r="K817">
        <v>-0.46</v>
      </c>
      <c r="L817">
        <v>0</v>
      </c>
      <c r="M817">
        <v>82.99</v>
      </c>
      <c r="N817">
        <v>174.3</v>
      </c>
      <c r="O817">
        <v>91.26</v>
      </c>
      <c r="P817">
        <v>0.52400000000000002</v>
      </c>
      <c r="Q817">
        <v>0.46600000000000003</v>
      </c>
      <c r="R817">
        <v>7.0000000000000007E-2</v>
      </c>
      <c r="S817">
        <v>4.38</v>
      </c>
      <c r="T817">
        <v>134.19999999999999</v>
      </c>
      <c r="U817">
        <v>161</v>
      </c>
      <c r="V817">
        <v>465</v>
      </c>
      <c r="Y817">
        <v>0.04</v>
      </c>
      <c r="Z817">
        <v>0.86499999999999999</v>
      </c>
      <c r="AD817">
        <v>371.7</v>
      </c>
      <c r="AG817">
        <v>1.87</v>
      </c>
      <c r="AH817">
        <v>664</v>
      </c>
      <c r="AI817">
        <v>0</v>
      </c>
      <c r="AJ817">
        <v>0</v>
      </c>
      <c r="AK817" t="s">
        <v>56</v>
      </c>
      <c r="AL817" t="s">
        <v>57</v>
      </c>
      <c r="AM817">
        <v>0.09</v>
      </c>
      <c r="AO817">
        <v>41.98</v>
      </c>
      <c r="AP817">
        <v>39.479999999999997</v>
      </c>
      <c r="AQ817">
        <v>38.119999999999997</v>
      </c>
    </row>
    <row r="818" spans="1:43" x14ac:dyDescent="0.2">
      <c r="B818">
        <v>1038</v>
      </c>
      <c r="C818">
        <v>150</v>
      </c>
      <c r="D818" s="1">
        <v>43714</v>
      </c>
      <c r="E818" s="2">
        <v>0.8800810185185185</v>
      </c>
      <c r="F818">
        <v>1.6</v>
      </c>
      <c r="G818">
        <v>0</v>
      </c>
      <c r="H818">
        <v>0</v>
      </c>
      <c r="I818">
        <v>263</v>
      </c>
      <c r="J818">
        <v>60.6</v>
      </c>
      <c r="K818">
        <v>-0.46</v>
      </c>
      <c r="L818">
        <v>0</v>
      </c>
      <c r="M818">
        <v>83.22</v>
      </c>
      <c r="N818">
        <v>174.8</v>
      </c>
      <c r="O818">
        <v>91.53</v>
      </c>
      <c r="P818">
        <v>0.52400000000000002</v>
      </c>
      <c r="Q818">
        <v>0.45900000000000002</v>
      </c>
      <c r="R818">
        <v>6.9699999999999998E-2</v>
      </c>
      <c r="S818">
        <v>4.3499999999999996</v>
      </c>
      <c r="T818">
        <v>134.69999999999999</v>
      </c>
      <c r="U818">
        <v>161.19999999999999</v>
      </c>
      <c r="V818">
        <v>470</v>
      </c>
      <c r="Y818">
        <v>0.04</v>
      </c>
      <c r="Z818">
        <v>0.86199999999999999</v>
      </c>
      <c r="AD818">
        <v>374.5</v>
      </c>
      <c r="AG818">
        <v>1.875</v>
      </c>
      <c r="AH818">
        <v>665.8</v>
      </c>
      <c r="AI818">
        <v>0</v>
      </c>
      <c r="AJ818">
        <v>0</v>
      </c>
      <c r="AK818" t="s">
        <v>56</v>
      </c>
      <c r="AL818" t="s">
        <v>57</v>
      </c>
      <c r="AM818">
        <v>0.15</v>
      </c>
      <c r="AO818">
        <v>41.98</v>
      </c>
      <c r="AP818">
        <v>39.479999999999997</v>
      </c>
      <c r="AQ818">
        <v>38.119999999999997</v>
      </c>
    </row>
    <row r="819" spans="1:43" x14ac:dyDescent="0.2">
      <c r="B819">
        <v>1039</v>
      </c>
      <c r="C819">
        <v>150</v>
      </c>
      <c r="D819" s="1">
        <v>43714</v>
      </c>
      <c r="E819" s="2">
        <v>0.88018518518518529</v>
      </c>
      <c r="F819">
        <v>1.6</v>
      </c>
      <c r="G819">
        <v>0</v>
      </c>
      <c r="H819">
        <v>0</v>
      </c>
      <c r="I819">
        <v>263</v>
      </c>
      <c r="J819">
        <v>61</v>
      </c>
      <c r="K819">
        <v>-0.46</v>
      </c>
      <c r="L819">
        <v>0</v>
      </c>
      <c r="M819">
        <v>83.26</v>
      </c>
      <c r="N819">
        <v>175</v>
      </c>
      <c r="O819">
        <v>91.7</v>
      </c>
      <c r="P819">
        <v>0.52400000000000002</v>
      </c>
      <c r="Q819">
        <v>0.45300000000000001</v>
      </c>
      <c r="R819">
        <v>7.0099999999999996E-2</v>
      </c>
      <c r="S819">
        <v>4.38</v>
      </c>
      <c r="T819">
        <v>136</v>
      </c>
      <c r="U819">
        <v>162.5</v>
      </c>
      <c r="V819">
        <v>466</v>
      </c>
      <c r="Y819">
        <v>0.03</v>
      </c>
      <c r="Z819">
        <v>0.86099999999999999</v>
      </c>
      <c r="AD819">
        <v>372.1</v>
      </c>
      <c r="AG819">
        <v>1.875</v>
      </c>
      <c r="AH819">
        <v>666.1</v>
      </c>
      <c r="AI819">
        <v>0</v>
      </c>
      <c r="AJ819">
        <v>0</v>
      </c>
      <c r="AK819" t="s">
        <v>56</v>
      </c>
      <c r="AL819" t="s">
        <v>57</v>
      </c>
      <c r="AM819">
        <v>0.14000000000000001</v>
      </c>
      <c r="AO819">
        <v>41.98</v>
      </c>
      <c r="AP819">
        <v>39.53</v>
      </c>
      <c r="AQ819">
        <v>38.07</v>
      </c>
    </row>
    <row r="820" spans="1:43" x14ac:dyDescent="0.2">
      <c r="B820">
        <v>1040</v>
      </c>
      <c r="C820">
        <v>150</v>
      </c>
      <c r="D820" s="1">
        <v>43714</v>
      </c>
      <c r="E820" s="2">
        <v>0.8803009259259259</v>
      </c>
      <c r="F820">
        <v>1.6</v>
      </c>
      <c r="G820">
        <v>0</v>
      </c>
      <c r="H820">
        <v>0</v>
      </c>
      <c r="I820">
        <v>263</v>
      </c>
      <c r="J820">
        <v>60.5</v>
      </c>
      <c r="K820">
        <v>-0.46</v>
      </c>
      <c r="L820">
        <v>0</v>
      </c>
      <c r="M820">
        <v>82.33</v>
      </c>
      <c r="N820">
        <v>174.3</v>
      </c>
      <c r="O820">
        <v>91.97</v>
      </c>
      <c r="P820">
        <v>0.52800000000000002</v>
      </c>
      <c r="Q820">
        <v>0.47</v>
      </c>
      <c r="R820">
        <v>7.1300000000000002E-2</v>
      </c>
      <c r="S820">
        <v>4.46</v>
      </c>
      <c r="T820">
        <v>134.5</v>
      </c>
      <c r="U820">
        <v>160.9</v>
      </c>
      <c r="V820">
        <v>463</v>
      </c>
      <c r="Y820">
        <v>0.04</v>
      </c>
      <c r="Z820">
        <v>0.86399999999999999</v>
      </c>
      <c r="AD820">
        <v>361.9</v>
      </c>
      <c r="AG820">
        <v>1.841</v>
      </c>
      <c r="AH820">
        <v>658.6</v>
      </c>
      <c r="AI820">
        <v>0</v>
      </c>
      <c r="AJ820">
        <v>0</v>
      </c>
      <c r="AK820" t="s">
        <v>56</v>
      </c>
      <c r="AL820" t="s">
        <v>57</v>
      </c>
      <c r="AM820">
        <v>0.11</v>
      </c>
      <c r="AO820">
        <v>42.03</v>
      </c>
      <c r="AP820">
        <v>39.53</v>
      </c>
      <c r="AQ820">
        <v>38.119999999999997</v>
      </c>
    </row>
    <row r="821" spans="1:43" x14ac:dyDescent="0.2">
      <c r="D821" s="1"/>
      <c r="E821" s="2"/>
      <c r="M821" s="3">
        <f>AVERAGE(M816:M820)</f>
        <v>82.88</v>
      </c>
      <c r="P821" s="3">
        <f>AVERAGE(P816:P820)</f>
        <v>0.52560000000000007</v>
      </c>
      <c r="S821" s="3">
        <f>AVERAGE(S816:S820)</f>
        <v>4.3759999999999994</v>
      </c>
    </row>
    <row r="822" spans="1:43" x14ac:dyDescent="0.2">
      <c r="A822" t="s">
        <v>168</v>
      </c>
      <c r="B822">
        <v>1041</v>
      </c>
      <c r="C822">
        <v>150</v>
      </c>
      <c r="D822" s="1">
        <v>43714</v>
      </c>
      <c r="E822" s="2">
        <v>0.88131944444444443</v>
      </c>
      <c r="F822">
        <v>1.6</v>
      </c>
      <c r="G822">
        <v>0</v>
      </c>
      <c r="H822">
        <v>0</v>
      </c>
      <c r="I822">
        <v>263</v>
      </c>
      <c r="J822">
        <v>61.4</v>
      </c>
      <c r="K822">
        <v>-0.46</v>
      </c>
      <c r="L822">
        <v>0</v>
      </c>
      <c r="M822">
        <v>139.4</v>
      </c>
      <c r="N822">
        <v>148.5</v>
      </c>
      <c r="O822">
        <v>9.1150000000000002</v>
      </c>
      <c r="P822">
        <v>6.0999999999999999E-2</v>
      </c>
      <c r="Q822">
        <v>0.06</v>
      </c>
      <c r="R822">
        <v>0.1215</v>
      </c>
      <c r="S822">
        <v>7.59</v>
      </c>
      <c r="T822">
        <v>146.5</v>
      </c>
      <c r="U822">
        <v>150.1</v>
      </c>
      <c r="V822">
        <v>242</v>
      </c>
      <c r="Y822">
        <v>0.22</v>
      </c>
      <c r="Z822">
        <v>1.014</v>
      </c>
      <c r="AD822">
        <v>359.8</v>
      </c>
      <c r="AG822">
        <v>26.8</v>
      </c>
      <c r="AH822">
        <v>1115</v>
      </c>
      <c r="AI822">
        <v>0</v>
      </c>
      <c r="AJ822">
        <v>0</v>
      </c>
      <c r="AK822" t="s">
        <v>56</v>
      </c>
      <c r="AL822" t="s">
        <v>57</v>
      </c>
      <c r="AM822">
        <v>0.22</v>
      </c>
      <c r="AO822">
        <v>41.98</v>
      </c>
      <c r="AP822">
        <v>39.479999999999997</v>
      </c>
      <c r="AQ822">
        <v>38.119999999999997</v>
      </c>
    </row>
    <row r="823" spans="1:43" x14ac:dyDescent="0.2">
      <c r="B823">
        <v>1042</v>
      </c>
      <c r="C823">
        <v>150</v>
      </c>
      <c r="D823" s="1">
        <v>43714</v>
      </c>
      <c r="E823" s="2">
        <v>0.8814467592592593</v>
      </c>
      <c r="F823">
        <v>1.6</v>
      </c>
      <c r="G823">
        <v>0</v>
      </c>
      <c r="H823">
        <v>0</v>
      </c>
      <c r="I823">
        <v>263</v>
      </c>
      <c r="J823">
        <v>61.5</v>
      </c>
      <c r="K823">
        <v>-0.48</v>
      </c>
      <c r="L823">
        <v>0</v>
      </c>
      <c r="M823">
        <v>139.5</v>
      </c>
      <c r="N823">
        <v>148.5</v>
      </c>
      <c r="O823">
        <v>8.9670000000000005</v>
      </c>
      <c r="P823">
        <v>0.06</v>
      </c>
      <c r="Q823">
        <v>5.8999999999999997E-2</v>
      </c>
      <c r="R823">
        <v>0.1278</v>
      </c>
      <c r="S823">
        <v>7.99</v>
      </c>
      <c r="T823">
        <v>147</v>
      </c>
      <c r="U823">
        <v>149</v>
      </c>
      <c r="V823">
        <v>267</v>
      </c>
      <c r="Y823">
        <v>0.22</v>
      </c>
      <c r="Z823">
        <v>1.0149999999999999</v>
      </c>
      <c r="AD823">
        <v>342.3</v>
      </c>
      <c r="AG823">
        <v>27.25</v>
      </c>
      <c r="AH823">
        <v>1116</v>
      </c>
      <c r="AI823">
        <v>0</v>
      </c>
      <c r="AJ823">
        <v>0</v>
      </c>
      <c r="AK823" t="s">
        <v>56</v>
      </c>
      <c r="AL823" t="s">
        <v>57</v>
      </c>
      <c r="AM823">
        <v>0.14000000000000001</v>
      </c>
      <c r="AO823">
        <v>42.03</v>
      </c>
      <c r="AP823">
        <v>39.479999999999997</v>
      </c>
      <c r="AQ823">
        <v>38.119999999999997</v>
      </c>
    </row>
    <row r="824" spans="1:43" x14ac:dyDescent="0.2">
      <c r="B824">
        <v>1043</v>
      </c>
      <c r="C824">
        <v>150</v>
      </c>
      <c r="D824" s="1">
        <v>43714</v>
      </c>
      <c r="E824" s="2">
        <v>0.88156249999999992</v>
      </c>
      <c r="F824">
        <v>1.6</v>
      </c>
      <c r="G824">
        <v>0</v>
      </c>
      <c r="H824">
        <v>0</v>
      </c>
      <c r="I824">
        <v>263</v>
      </c>
      <c r="J824">
        <v>61.5</v>
      </c>
      <c r="K824">
        <v>-0.46</v>
      </c>
      <c r="L824">
        <v>0</v>
      </c>
      <c r="M824">
        <v>139.5</v>
      </c>
      <c r="N824">
        <v>148.69999999999999</v>
      </c>
      <c r="O824">
        <v>9.2029999999999994</v>
      </c>
      <c r="P824">
        <v>6.2E-2</v>
      </c>
      <c r="Q824">
        <v>0.06</v>
      </c>
      <c r="R824">
        <v>0.13020000000000001</v>
      </c>
      <c r="S824">
        <v>8.14</v>
      </c>
      <c r="T824">
        <v>147.19999999999999</v>
      </c>
      <c r="U824">
        <v>149.5</v>
      </c>
      <c r="V824">
        <v>258</v>
      </c>
      <c r="Y824">
        <v>0.22</v>
      </c>
      <c r="Z824">
        <v>1.0129999999999999</v>
      </c>
      <c r="AD824">
        <v>335.8</v>
      </c>
      <c r="AG824">
        <v>26.59</v>
      </c>
      <c r="AH824">
        <v>1116</v>
      </c>
      <c r="AI824">
        <v>0</v>
      </c>
      <c r="AJ824">
        <v>0</v>
      </c>
      <c r="AK824" t="s">
        <v>56</v>
      </c>
      <c r="AL824" t="s">
        <v>57</v>
      </c>
      <c r="AM824">
        <v>0.19</v>
      </c>
      <c r="AO824">
        <v>41.98</v>
      </c>
      <c r="AP824">
        <v>39.479999999999997</v>
      </c>
      <c r="AQ824">
        <v>38.119999999999997</v>
      </c>
    </row>
    <row r="825" spans="1:43" x14ac:dyDescent="0.2">
      <c r="B825">
        <v>1044</v>
      </c>
      <c r="C825">
        <v>150</v>
      </c>
      <c r="D825" s="1">
        <v>43714</v>
      </c>
      <c r="E825" s="2">
        <v>0.88165509259259256</v>
      </c>
      <c r="F825">
        <v>1.6</v>
      </c>
      <c r="G825">
        <v>0</v>
      </c>
      <c r="H825">
        <v>0</v>
      </c>
      <c r="I825">
        <v>263</v>
      </c>
      <c r="J825">
        <v>61.6</v>
      </c>
      <c r="K825">
        <v>-0.46</v>
      </c>
      <c r="L825">
        <v>0</v>
      </c>
      <c r="M825">
        <v>139.80000000000001</v>
      </c>
      <c r="N825">
        <v>148.80000000000001</v>
      </c>
      <c r="O825">
        <v>8.9920000000000009</v>
      </c>
      <c r="P825">
        <v>0.06</v>
      </c>
      <c r="Q825">
        <v>5.8999999999999997E-2</v>
      </c>
      <c r="R825">
        <v>0.13439999999999999</v>
      </c>
      <c r="S825">
        <v>8.4</v>
      </c>
      <c r="T825">
        <v>147.19999999999999</v>
      </c>
      <c r="U825">
        <v>148.69999999999999</v>
      </c>
      <c r="V825">
        <v>270</v>
      </c>
      <c r="Y825">
        <v>0.22</v>
      </c>
      <c r="Z825">
        <v>1.0129999999999999</v>
      </c>
      <c r="AD825">
        <v>325.89999999999998</v>
      </c>
      <c r="AG825">
        <v>27.28</v>
      </c>
      <c r="AH825">
        <v>1118</v>
      </c>
      <c r="AI825">
        <v>0</v>
      </c>
      <c r="AJ825">
        <v>0</v>
      </c>
      <c r="AK825" t="s">
        <v>56</v>
      </c>
      <c r="AL825" t="s">
        <v>57</v>
      </c>
      <c r="AM825">
        <v>0.18</v>
      </c>
      <c r="AO825">
        <v>42.03</v>
      </c>
      <c r="AP825">
        <v>39.479999999999997</v>
      </c>
      <c r="AQ825">
        <v>38.119999999999997</v>
      </c>
    </row>
    <row r="826" spans="1:43" x14ac:dyDescent="0.2">
      <c r="B826">
        <v>1045</v>
      </c>
      <c r="C826">
        <v>150</v>
      </c>
      <c r="D826" s="1">
        <v>43714</v>
      </c>
      <c r="E826" s="2">
        <v>0.88177083333333339</v>
      </c>
      <c r="F826">
        <v>1.6</v>
      </c>
      <c r="G826">
        <v>0</v>
      </c>
      <c r="H826">
        <v>0</v>
      </c>
      <c r="I826">
        <v>263</v>
      </c>
      <c r="J826">
        <v>61.7</v>
      </c>
      <c r="K826">
        <v>-0.48</v>
      </c>
      <c r="L826">
        <v>0</v>
      </c>
      <c r="M826">
        <v>140.30000000000001</v>
      </c>
      <c r="N826">
        <v>149.19999999999999</v>
      </c>
      <c r="O826">
        <v>8.85</v>
      </c>
      <c r="P826">
        <v>5.8999999999999997E-2</v>
      </c>
      <c r="Q826">
        <v>5.8000000000000003E-2</v>
      </c>
      <c r="R826">
        <v>0.12809999999999999</v>
      </c>
      <c r="S826">
        <v>8.01</v>
      </c>
      <c r="T826">
        <v>147.5</v>
      </c>
      <c r="U826">
        <v>150.1</v>
      </c>
      <c r="V826">
        <v>253</v>
      </c>
      <c r="Y826">
        <v>0.21</v>
      </c>
      <c r="Z826">
        <v>1.01</v>
      </c>
      <c r="AD826">
        <v>343.3</v>
      </c>
      <c r="AG826">
        <v>27.9</v>
      </c>
      <c r="AH826">
        <v>1122</v>
      </c>
      <c r="AI826">
        <v>0</v>
      </c>
      <c r="AJ826">
        <v>0</v>
      </c>
      <c r="AK826" t="s">
        <v>56</v>
      </c>
      <c r="AL826" t="s">
        <v>57</v>
      </c>
      <c r="AM826">
        <v>0.16</v>
      </c>
      <c r="AO826">
        <v>42.03</v>
      </c>
      <c r="AP826">
        <v>39.53</v>
      </c>
      <c r="AQ826">
        <v>38.119999999999997</v>
      </c>
    </row>
    <row r="827" spans="1:43" x14ac:dyDescent="0.2">
      <c r="D827" s="1"/>
      <c r="E827" s="2"/>
      <c r="M827" s="3">
        <f>AVERAGE(M822:M826)</f>
        <v>139.69999999999999</v>
      </c>
      <c r="P827" s="3">
        <f>AVERAGE(P822:P826)</f>
        <v>6.0399999999999995E-2</v>
      </c>
      <c r="S827" s="3">
        <f>AVERAGE(S822:S826)</f>
        <v>8.0259999999999998</v>
      </c>
    </row>
    <row r="828" spans="1:43" s="6" customFormat="1" x14ac:dyDescent="0.2">
      <c r="D828" s="10"/>
      <c r="E828" s="11"/>
    </row>
    <row r="829" spans="1:43" x14ac:dyDescent="0.2">
      <c r="A829" t="s">
        <v>164</v>
      </c>
      <c r="B829">
        <v>1051</v>
      </c>
      <c r="C829">
        <v>150</v>
      </c>
      <c r="D829" s="1">
        <v>43714</v>
      </c>
      <c r="E829" s="2">
        <v>0.89082175925925933</v>
      </c>
      <c r="F829">
        <v>1.6</v>
      </c>
      <c r="G829">
        <v>0</v>
      </c>
      <c r="H829">
        <v>0</v>
      </c>
      <c r="I829">
        <v>263</v>
      </c>
      <c r="J829">
        <v>66.400000000000006</v>
      </c>
      <c r="K829">
        <v>-0.48</v>
      </c>
      <c r="L829">
        <v>0</v>
      </c>
      <c r="M829">
        <v>85.5</v>
      </c>
      <c r="N829">
        <v>196.1</v>
      </c>
      <c r="O829">
        <v>110.6</v>
      </c>
      <c r="P829">
        <v>0.56399999999999995</v>
      </c>
      <c r="Q829">
        <v>0.46600000000000003</v>
      </c>
      <c r="R829">
        <v>6.7199999999999996E-2</v>
      </c>
      <c r="S829">
        <v>4.2</v>
      </c>
      <c r="T829">
        <v>148.9</v>
      </c>
      <c r="U829">
        <v>178.9</v>
      </c>
      <c r="V829">
        <v>490</v>
      </c>
      <c r="Z829">
        <v>0.76800000000000002</v>
      </c>
      <c r="AD829">
        <v>399.1</v>
      </c>
      <c r="AG829">
        <v>1.7889999999999999</v>
      </c>
      <c r="AH829">
        <v>684</v>
      </c>
      <c r="AI829">
        <v>0</v>
      </c>
      <c r="AJ829">
        <v>0</v>
      </c>
      <c r="AK829" t="s">
        <v>56</v>
      </c>
      <c r="AL829" t="s">
        <v>57</v>
      </c>
      <c r="AM829">
        <v>0.12</v>
      </c>
      <c r="AO829">
        <v>41.93</v>
      </c>
      <c r="AP829">
        <v>39.369999999999997</v>
      </c>
      <c r="AQ829">
        <v>38.119999999999997</v>
      </c>
    </row>
    <row r="830" spans="1:43" x14ac:dyDescent="0.2">
      <c r="B830">
        <v>1052</v>
      </c>
      <c r="C830">
        <v>150</v>
      </c>
      <c r="D830" s="1">
        <v>43714</v>
      </c>
      <c r="E830" s="2">
        <v>0.89111111111111108</v>
      </c>
      <c r="F830">
        <v>1.6</v>
      </c>
      <c r="G830">
        <v>0</v>
      </c>
      <c r="H830">
        <v>0</v>
      </c>
      <c r="I830">
        <v>258</v>
      </c>
      <c r="J830">
        <v>58.1</v>
      </c>
      <c r="K830">
        <v>-0.48</v>
      </c>
      <c r="L830">
        <v>0</v>
      </c>
      <c r="M830">
        <v>84.94</v>
      </c>
      <c r="N830">
        <v>193.8</v>
      </c>
      <c r="O830">
        <v>108.9</v>
      </c>
      <c r="P830">
        <v>0.56200000000000006</v>
      </c>
      <c r="Q830">
        <v>0.45700000000000002</v>
      </c>
      <c r="R830">
        <v>6.7500000000000004E-2</v>
      </c>
      <c r="S830">
        <v>4.22</v>
      </c>
      <c r="T830">
        <v>148.69999999999999</v>
      </c>
      <c r="U830">
        <v>178.4</v>
      </c>
      <c r="V830">
        <v>492</v>
      </c>
      <c r="Z830">
        <v>0.77700000000000002</v>
      </c>
      <c r="AD830">
        <v>394.4</v>
      </c>
      <c r="AG830">
        <v>1.784</v>
      </c>
      <c r="AH830">
        <v>679.5</v>
      </c>
      <c r="AI830">
        <v>0</v>
      </c>
      <c r="AJ830">
        <v>0</v>
      </c>
      <c r="AK830" t="s">
        <v>56</v>
      </c>
      <c r="AL830" t="s">
        <v>57</v>
      </c>
      <c r="AM830">
        <v>0.13</v>
      </c>
      <c r="AO830">
        <v>41.93</v>
      </c>
      <c r="AP830">
        <v>39.369999999999997</v>
      </c>
      <c r="AQ830">
        <v>38.119999999999997</v>
      </c>
    </row>
    <row r="831" spans="1:43" x14ac:dyDescent="0.2">
      <c r="B831">
        <v>1053</v>
      </c>
      <c r="C831">
        <v>150</v>
      </c>
      <c r="D831" s="1">
        <v>43714</v>
      </c>
      <c r="E831" s="2">
        <v>0.89128472222222221</v>
      </c>
      <c r="F831">
        <v>1.6</v>
      </c>
      <c r="G831">
        <v>0</v>
      </c>
      <c r="H831">
        <v>0</v>
      </c>
      <c r="I831">
        <v>258</v>
      </c>
      <c r="J831">
        <v>57.7</v>
      </c>
      <c r="K831">
        <v>-0.46</v>
      </c>
      <c r="L831">
        <v>0</v>
      </c>
      <c r="M831">
        <v>84.28</v>
      </c>
      <c r="N831">
        <v>193.8</v>
      </c>
      <c r="O831">
        <v>109.5</v>
      </c>
      <c r="P831">
        <v>0.56499999999999995</v>
      </c>
      <c r="Q831">
        <v>0.46600000000000003</v>
      </c>
      <c r="R831">
        <v>6.8199999999999997E-2</v>
      </c>
      <c r="S831">
        <v>4.26</v>
      </c>
      <c r="T831">
        <v>147.69999999999999</v>
      </c>
      <c r="U831">
        <v>177.5</v>
      </c>
      <c r="V831">
        <v>487</v>
      </c>
      <c r="Z831">
        <v>0.77700000000000002</v>
      </c>
      <c r="AD831">
        <v>387.4</v>
      </c>
      <c r="AG831">
        <v>1.76</v>
      </c>
      <c r="AH831">
        <v>674.2</v>
      </c>
      <c r="AI831">
        <v>0</v>
      </c>
      <c r="AJ831">
        <v>0</v>
      </c>
      <c r="AK831" t="s">
        <v>56</v>
      </c>
      <c r="AL831" t="s">
        <v>57</v>
      </c>
      <c r="AM831">
        <v>0.17</v>
      </c>
      <c r="AO831">
        <v>41.93</v>
      </c>
      <c r="AP831">
        <v>39.479999999999997</v>
      </c>
      <c r="AQ831">
        <v>38.01</v>
      </c>
    </row>
    <row r="832" spans="1:43" x14ac:dyDescent="0.2">
      <c r="B832">
        <v>1054</v>
      </c>
      <c r="C832">
        <v>150</v>
      </c>
      <c r="D832" s="1">
        <v>43714</v>
      </c>
      <c r="E832" s="2">
        <v>0.89150462962962962</v>
      </c>
      <c r="F832">
        <v>1.6</v>
      </c>
      <c r="G832">
        <v>0</v>
      </c>
      <c r="H832">
        <v>0</v>
      </c>
      <c r="I832">
        <v>258</v>
      </c>
      <c r="J832">
        <v>57.6</v>
      </c>
      <c r="K832">
        <v>-0.46</v>
      </c>
      <c r="L832">
        <v>0</v>
      </c>
      <c r="M832">
        <v>84.45</v>
      </c>
      <c r="N832">
        <v>193.9</v>
      </c>
      <c r="O832">
        <v>109.5</v>
      </c>
      <c r="P832">
        <v>0.56399999999999995</v>
      </c>
      <c r="Q832">
        <v>0.46500000000000002</v>
      </c>
      <c r="R832">
        <v>6.7900000000000002E-2</v>
      </c>
      <c r="S832">
        <v>4.25</v>
      </c>
      <c r="T832">
        <v>147.30000000000001</v>
      </c>
      <c r="U832">
        <v>177.2</v>
      </c>
      <c r="V832">
        <v>487</v>
      </c>
      <c r="Z832">
        <v>0.77700000000000002</v>
      </c>
      <c r="AD832">
        <v>389.7</v>
      </c>
      <c r="AG832">
        <v>1.766</v>
      </c>
      <c r="AH832">
        <v>675.6</v>
      </c>
      <c r="AI832">
        <v>0</v>
      </c>
      <c r="AJ832">
        <v>0</v>
      </c>
      <c r="AK832" t="s">
        <v>56</v>
      </c>
      <c r="AL832" t="s">
        <v>57</v>
      </c>
      <c r="AM832">
        <v>0.09</v>
      </c>
      <c r="AO832">
        <v>41.93</v>
      </c>
      <c r="AP832">
        <v>39.42</v>
      </c>
      <c r="AQ832">
        <v>38.119999999999997</v>
      </c>
    </row>
    <row r="833" spans="1:43" x14ac:dyDescent="0.2">
      <c r="B833">
        <v>1055</v>
      </c>
      <c r="C833">
        <v>150</v>
      </c>
      <c r="D833" s="1">
        <v>43714</v>
      </c>
      <c r="E833" s="2">
        <v>0.89173611111111117</v>
      </c>
      <c r="F833">
        <v>1.6</v>
      </c>
      <c r="G833">
        <v>0</v>
      </c>
      <c r="H833">
        <v>0</v>
      </c>
      <c r="I833">
        <v>258</v>
      </c>
      <c r="J833">
        <v>57.7</v>
      </c>
      <c r="K833">
        <v>-0.48</v>
      </c>
      <c r="L833">
        <v>0</v>
      </c>
      <c r="M833">
        <v>84.27</v>
      </c>
      <c r="N833">
        <v>193.8</v>
      </c>
      <c r="O833">
        <v>109.5</v>
      </c>
      <c r="P833">
        <v>0.56499999999999995</v>
      </c>
      <c r="Q833">
        <v>0.46600000000000003</v>
      </c>
      <c r="R833">
        <v>6.83E-2</v>
      </c>
      <c r="S833">
        <v>4.2699999999999996</v>
      </c>
      <c r="T833">
        <v>147.80000000000001</v>
      </c>
      <c r="U833">
        <v>176.6</v>
      </c>
      <c r="V833">
        <v>489</v>
      </c>
      <c r="Z833">
        <v>0.77700000000000002</v>
      </c>
      <c r="AD833">
        <v>387.1</v>
      </c>
      <c r="AG833">
        <v>1.76</v>
      </c>
      <c r="AH833">
        <v>674.2</v>
      </c>
      <c r="AI833">
        <v>0</v>
      </c>
      <c r="AJ833">
        <v>0</v>
      </c>
      <c r="AK833" t="s">
        <v>56</v>
      </c>
      <c r="AL833" t="s">
        <v>57</v>
      </c>
      <c r="AM833">
        <v>0.15</v>
      </c>
      <c r="AO833">
        <v>41.93</v>
      </c>
      <c r="AP833">
        <v>39.369999999999997</v>
      </c>
      <c r="AQ833">
        <v>38.119999999999997</v>
      </c>
    </row>
    <row r="834" spans="1:43" x14ac:dyDescent="0.2">
      <c r="D834" s="1"/>
      <c r="E834" s="2"/>
      <c r="M834" s="3">
        <f>AVERAGE(M829:M833)</f>
        <v>84.688000000000002</v>
      </c>
      <c r="P834" s="3">
        <f>AVERAGE(P829:P833)</f>
        <v>0.56399999999999995</v>
      </c>
      <c r="S834" s="3">
        <f>AVERAGE(S829:S833)</f>
        <v>4.24</v>
      </c>
    </row>
    <row r="835" spans="1:43" x14ac:dyDescent="0.2">
      <c r="A835" t="s">
        <v>165</v>
      </c>
      <c r="B835">
        <v>1056</v>
      </c>
      <c r="C835">
        <v>150</v>
      </c>
      <c r="D835" s="1">
        <v>43714</v>
      </c>
      <c r="E835" s="2">
        <v>0.89891203703703704</v>
      </c>
      <c r="F835">
        <v>1.6</v>
      </c>
      <c r="G835">
        <v>0</v>
      </c>
      <c r="H835">
        <v>0</v>
      </c>
      <c r="I835">
        <v>258</v>
      </c>
      <c r="J835">
        <v>55.3</v>
      </c>
      <c r="K835">
        <v>-0.48</v>
      </c>
      <c r="L835">
        <v>0</v>
      </c>
      <c r="M835">
        <v>80.94</v>
      </c>
      <c r="N835">
        <v>185</v>
      </c>
      <c r="O835">
        <v>104</v>
      </c>
      <c r="P835">
        <v>0.56200000000000006</v>
      </c>
      <c r="Q835">
        <v>0.47199999999999998</v>
      </c>
      <c r="R835">
        <v>6.6799999999999998E-2</v>
      </c>
      <c r="S835">
        <v>4.18</v>
      </c>
      <c r="T835">
        <v>140.1</v>
      </c>
      <c r="U835">
        <v>169.1</v>
      </c>
      <c r="V835">
        <v>493</v>
      </c>
      <c r="Z835">
        <v>0.81399999999999995</v>
      </c>
      <c r="AD835">
        <v>379.9</v>
      </c>
      <c r="AG835">
        <v>1.698</v>
      </c>
      <c r="AH835">
        <v>647.5</v>
      </c>
      <c r="AI835">
        <v>0</v>
      </c>
      <c r="AJ835">
        <v>0</v>
      </c>
      <c r="AK835" t="s">
        <v>56</v>
      </c>
      <c r="AL835" t="s">
        <v>57</v>
      </c>
      <c r="AM835">
        <v>0.16</v>
      </c>
      <c r="AO835">
        <v>41.98</v>
      </c>
      <c r="AP835">
        <v>39.369999999999997</v>
      </c>
      <c r="AQ835">
        <v>38.119999999999997</v>
      </c>
    </row>
    <row r="836" spans="1:43" x14ac:dyDescent="0.2">
      <c r="B836">
        <v>1057</v>
      </c>
      <c r="C836">
        <v>150</v>
      </c>
      <c r="D836" s="1">
        <v>43714</v>
      </c>
      <c r="E836" s="2">
        <v>0.89917824074074071</v>
      </c>
      <c r="F836">
        <v>1.6</v>
      </c>
      <c r="G836">
        <v>0</v>
      </c>
      <c r="H836">
        <v>0</v>
      </c>
      <c r="I836">
        <v>258</v>
      </c>
      <c r="J836">
        <v>55.3</v>
      </c>
      <c r="K836">
        <v>-0.46</v>
      </c>
      <c r="L836">
        <v>0</v>
      </c>
      <c r="M836">
        <v>80.650000000000006</v>
      </c>
      <c r="N836">
        <v>184.5</v>
      </c>
      <c r="O836">
        <v>103.8</v>
      </c>
      <c r="P836">
        <v>0.56299999999999994</v>
      </c>
      <c r="Q836">
        <v>0.46500000000000002</v>
      </c>
      <c r="R836">
        <v>6.7000000000000004E-2</v>
      </c>
      <c r="S836">
        <v>4.1900000000000004</v>
      </c>
      <c r="T836">
        <v>140.19999999999999</v>
      </c>
      <c r="U836">
        <v>168.2</v>
      </c>
      <c r="V836">
        <v>495</v>
      </c>
      <c r="Z836">
        <v>0.81699999999999995</v>
      </c>
      <c r="AD836">
        <v>377.2</v>
      </c>
      <c r="AG836">
        <v>1.6910000000000001</v>
      </c>
      <c r="AH836">
        <v>645.20000000000005</v>
      </c>
      <c r="AI836">
        <v>0</v>
      </c>
      <c r="AJ836">
        <v>0</v>
      </c>
      <c r="AK836" t="s">
        <v>56</v>
      </c>
      <c r="AL836" t="s">
        <v>57</v>
      </c>
      <c r="AM836">
        <v>0.13</v>
      </c>
      <c r="AO836">
        <v>41.93</v>
      </c>
      <c r="AP836">
        <v>39.369999999999997</v>
      </c>
      <c r="AQ836">
        <v>38.119999999999997</v>
      </c>
    </row>
    <row r="837" spans="1:43" x14ac:dyDescent="0.2">
      <c r="B837">
        <v>1058</v>
      </c>
      <c r="C837">
        <v>150</v>
      </c>
      <c r="D837" s="1">
        <v>43714</v>
      </c>
      <c r="E837" s="2">
        <v>0.89931712962962962</v>
      </c>
      <c r="F837">
        <v>1.6</v>
      </c>
      <c r="G837">
        <v>0</v>
      </c>
      <c r="H837">
        <v>0</v>
      </c>
      <c r="I837">
        <v>258</v>
      </c>
      <c r="J837">
        <v>55.6</v>
      </c>
      <c r="K837">
        <v>-0.48</v>
      </c>
      <c r="L837">
        <v>0</v>
      </c>
      <c r="M837">
        <v>80.709999999999994</v>
      </c>
      <c r="N837">
        <v>185.7</v>
      </c>
      <c r="O837">
        <v>105</v>
      </c>
      <c r="P837">
        <v>0.56499999999999995</v>
      </c>
      <c r="Q837">
        <v>0.45800000000000002</v>
      </c>
      <c r="R837">
        <v>6.7100000000000007E-2</v>
      </c>
      <c r="S837">
        <v>4.1900000000000004</v>
      </c>
      <c r="T837">
        <v>141.19999999999999</v>
      </c>
      <c r="U837">
        <v>169.4</v>
      </c>
      <c r="V837">
        <v>495</v>
      </c>
      <c r="Z837">
        <v>0.81100000000000005</v>
      </c>
      <c r="AD837">
        <v>377</v>
      </c>
      <c r="AG837">
        <v>1.6839999999999999</v>
      </c>
      <c r="AH837">
        <v>645.70000000000005</v>
      </c>
      <c r="AI837">
        <v>0</v>
      </c>
      <c r="AJ837">
        <v>0</v>
      </c>
      <c r="AK837" t="s">
        <v>56</v>
      </c>
      <c r="AL837" t="s">
        <v>57</v>
      </c>
      <c r="AM837">
        <v>0.15</v>
      </c>
      <c r="AO837">
        <v>41.98</v>
      </c>
      <c r="AP837">
        <v>39.479999999999997</v>
      </c>
      <c r="AQ837">
        <v>38.07</v>
      </c>
    </row>
    <row r="838" spans="1:43" x14ac:dyDescent="0.2">
      <c r="B838">
        <v>1059</v>
      </c>
      <c r="C838">
        <v>150</v>
      </c>
      <c r="D838" s="1">
        <v>43714</v>
      </c>
      <c r="E838" s="2">
        <v>0.8995023148148148</v>
      </c>
      <c r="F838">
        <v>1.6</v>
      </c>
      <c r="G838">
        <v>0</v>
      </c>
      <c r="H838">
        <v>0</v>
      </c>
      <c r="I838">
        <v>258</v>
      </c>
      <c r="J838">
        <v>55.4</v>
      </c>
      <c r="K838">
        <v>-0.48</v>
      </c>
      <c r="L838">
        <v>0</v>
      </c>
      <c r="M838">
        <v>80.209999999999994</v>
      </c>
      <c r="N838">
        <v>184.3</v>
      </c>
      <c r="O838">
        <v>104.1</v>
      </c>
      <c r="P838">
        <v>0.56499999999999995</v>
      </c>
      <c r="Q838">
        <v>0.46700000000000003</v>
      </c>
      <c r="R838">
        <v>6.7599999999999993E-2</v>
      </c>
      <c r="S838">
        <v>4.2300000000000004</v>
      </c>
      <c r="T838">
        <v>140.69999999999999</v>
      </c>
      <c r="U838">
        <v>168.5</v>
      </c>
      <c r="V838">
        <v>494</v>
      </c>
      <c r="Z838">
        <v>0.81699999999999995</v>
      </c>
      <c r="AD838">
        <v>371.8</v>
      </c>
      <c r="AG838">
        <v>1.6759999999999999</v>
      </c>
      <c r="AH838">
        <v>641.70000000000005</v>
      </c>
      <c r="AI838">
        <v>0</v>
      </c>
      <c r="AJ838">
        <v>0</v>
      </c>
      <c r="AK838" t="s">
        <v>56</v>
      </c>
      <c r="AL838" t="s">
        <v>57</v>
      </c>
      <c r="AM838">
        <v>0.19</v>
      </c>
      <c r="AO838">
        <v>41.93</v>
      </c>
      <c r="AP838">
        <v>39.479999999999997</v>
      </c>
      <c r="AQ838">
        <v>38.01</v>
      </c>
    </row>
    <row r="839" spans="1:43" x14ac:dyDescent="0.2">
      <c r="B839">
        <v>1060</v>
      </c>
      <c r="C839">
        <v>150</v>
      </c>
      <c r="D839" s="1">
        <v>43714</v>
      </c>
      <c r="E839" s="2">
        <v>0.89968750000000008</v>
      </c>
      <c r="F839">
        <v>1.6</v>
      </c>
      <c r="G839">
        <v>0</v>
      </c>
      <c r="H839">
        <v>0</v>
      </c>
      <c r="I839">
        <v>258</v>
      </c>
      <c r="J839">
        <v>55.3</v>
      </c>
      <c r="K839">
        <v>-0.48</v>
      </c>
      <c r="L839">
        <v>0</v>
      </c>
      <c r="M839">
        <v>80.19</v>
      </c>
      <c r="N839">
        <v>184.7</v>
      </c>
      <c r="O839">
        <v>104.5</v>
      </c>
      <c r="P839">
        <v>0.56599999999999995</v>
      </c>
      <c r="Q839">
        <v>0.46600000000000003</v>
      </c>
      <c r="R839">
        <v>6.7799999999999999E-2</v>
      </c>
      <c r="S839">
        <v>4.24</v>
      </c>
      <c r="T839">
        <v>140.69999999999999</v>
      </c>
      <c r="U839">
        <v>169</v>
      </c>
      <c r="V839">
        <v>489</v>
      </c>
      <c r="Z839">
        <v>0.81599999999999995</v>
      </c>
      <c r="AD839">
        <v>371</v>
      </c>
      <c r="AG839">
        <v>1.673</v>
      </c>
      <c r="AH839">
        <v>641.6</v>
      </c>
      <c r="AI839">
        <v>0</v>
      </c>
      <c r="AJ839">
        <v>0</v>
      </c>
      <c r="AK839" t="s">
        <v>56</v>
      </c>
      <c r="AL839" t="s">
        <v>57</v>
      </c>
      <c r="AM839">
        <v>0.12</v>
      </c>
      <c r="AO839">
        <v>41.98</v>
      </c>
      <c r="AP839">
        <v>39.479999999999997</v>
      </c>
      <c r="AQ839">
        <v>38.07</v>
      </c>
    </row>
    <row r="840" spans="1:43" x14ac:dyDescent="0.2">
      <c r="D840" s="1"/>
      <c r="E840" s="2"/>
      <c r="M840" s="3">
        <f>AVERAGE(M835:M839)</f>
        <v>80.539999999999992</v>
      </c>
      <c r="P840" s="3">
        <f>AVERAGE(P835:P839)</f>
        <v>0.56419999999999992</v>
      </c>
      <c r="S840" s="3">
        <f>AVERAGE(S835:S839)</f>
        <v>4.2060000000000004</v>
      </c>
    </row>
    <row r="841" spans="1:43" x14ac:dyDescent="0.2">
      <c r="A841" t="s">
        <v>104</v>
      </c>
      <c r="B841">
        <v>1061</v>
      </c>
      <c r="C841">
        <v>150</v>
      </c>
      <c r="D841" s="1">
        <v>43714</v>
      </c>
      <c r="E841" s="2">
        <v>0.91267361111111101</v>
      </c>
      <c r="F841">
        <v>1.6</v>
      </c>
      <c r="G841">
        <v>0</v>
      </c>
      <c r="H841">
        <v>0</v>
      </c>
      <c r="I841">
        <v>258</v>
      </c>
      <c r="J841">
        <v>37.4</v>
      </c>
      <c r="K841">
        <v>-0.48</v>
      </c>
      <c r="L841">
        <v>0</v>
      </c>
      <c r="M841">
        <v>82.55</v>
      </c>
      <c r="N841">
        <v>97.87</v>
      </c>
      <c r="O841">
        <v>15.32</v>
      </c>
      <c r="P841">
        <v>0.157</v>
      </c>
      <c r="Q841">
        <v>0.16300000000000001</v>
      </c>
      <c r="R841">
        <v>6.9400000000000003E-2</v>
      </c>
      <c r="S841">
        <v>4.34</v>
      </c>
      <c r="T841">
        <v>93.48</v>
      </c>
      <c r="U841">
        <v>97.17</v>
      </c>
      <c r="V841">
        <v>478</v>
      </c>
      <c r="Y841">
        <v>0.85</v>
      </c>
      <c r="Z841">
        <v>1.5389999999999999</v>
      </c>
      <c r="AD841">
        <v>372.7</v>
      </c>
      <c r="AG841">
        <v>6.2210000000000001</v>
      </c>
      <c r="AH841">
        <v>660.4</v>
      </c>
      <c r="AI841">
        <v>0</v>
      </c>
      <c r="AJ841">
        <v>0</v>
      </c>
      <c r="AK841" t="s">
        <v>56</v>
      </c>
      <c r="AL841" t="s">
        <v>57</v>
      </c>
      <c r="AM841">
        <v>0.17</v>
      </c>
      <c r="AO841">
        <v>41.88</v>
      </c>
      <c r="AP841">
        <v>39.32</v>
      </c>
      <c r="AQ841">
        <v>38.07</v>
      </c>
    </row>
    <row r="842" spans="1:43" x14ac:dyDescent="0.2">
      <c r="B842">
        <v>1062</v>
      </c>
      <c r="C842">
        <v>150</v>
      </c>
      <c r="D842" s="1">
        <v>43714</v>
      </c>
      <c r="E842" s="2">
        <v>0.91288194444444448</v>
      </c>
      <c r="F842">
        <v>1.6</v>
      </c>
      <c r="G842">
        <v>0</v>
      </c>
      <c r="H842">
        <v>0</v>
      </c>
      <c r="I842">
        <v>258</v>
      </c>
      <c r="J842">
        <v>49.5</v>
      </c>
      <c r="K842">
        <v>-0.48</v>
      </c>
      <c r="L842">
        <v>0</v>
      </c>
      <c r="M842">
        <v>115.4</v>
      </c>
      <c r="N842">
        <v>138.30000000000001</v>
      </c>
      <c r="O842">
        <v>22.93</v>
      </c>
      <c r="P842">
        <v>0.16600000000000001</v>
      </c>
      <c r="Q842">
        <v>0.17199999999999999</v>
      </c>
      <c r="R842">
        <v>7.1300000000000002E-2</v>
      </c>
      <c r="S842">
        <v>4.46</v>
      </c>
      <c r="T842">
        <v>131.6</v>
      </c>
      <c r="U842">
        <v>136.69999999999999</v>
      </c>
      <c r="V842">
        <v>474</v>
      </c>
      <c r="Y842">
        <v>0.31</v>
      </c>
      <c r="Z842">
        <v>1.089</v>
      </c>
      <c r="AD842">
        <v>507.4</v>
      </c>
      <c r="AG842">
        <v>8.2129999999999992</v>
      </c>
      <c r="AH842">
        <v>923.2</v>
      </c>
      <c r="AI842">
        <v>0</v>
      </c>
      <c r="AJ842">
        <v>0</v>
      </c>
      <c r="AK842" t="s">
        <v>56</v>
      </c>
      <c r="AL842" t="s">
        <v>57</v>
      </c>
      <c r="AM842">
        <v>0.18</v>
      </c>
      <c r="AO842">
        <v>41.88</v>
      </c>
      <c r="AP842">
        <v>39.32</v>
      </c>
      <c r="AQ842">
        <v>38.07</v>
      </c>
    </row>
    <row r="843" spans="1:43" x14ac:dyDescent="0.2">
      <c r="B843">
        <v>1063</v>
      </c>
      <c r="C843">
        <v>150</v>
      </c>
      <c r="D843" s="1">
        <v>43714</v>
      </c>
      <c r="E843" s="2">
        <v>0.91298611111111105</v>
      </c>
      <c r="F843">
        <v>1.6</v>
      </c>
      <c r="G843">
        <v>0</v>
      </c>
      <c r="H843">
        <v>0</v>
      </c>
      <c r="I843">
        <v>268</v>
      </c>
      <c r="J843">
        <v>50.4</v>
      </c>
      <c r="K843">
        <v>-0.48</v>
      </c>
      <c r="L843">
        <v>0</v>
      </c>
      <c r="M843">
        <v>86.26</v>
      </c>
      <c r="N843">
        <v>104.6</v>
      </c>
      <c r="O843">
        <v>18.36</v>
      </c>
      <c r="P843">
        <v>0.17599999999999999</v>
      </c>
      <c r="Q843">
        <v>0.183</v>
      </c>
      <c r="R843">
        <v>7.3899999999999993E-2</v>
      </c>
      <c r="S843">
        <v>4.62</v>
      </c>
      <c r="T843">
        <v>99.04</v>
      </c>
      <c r="U843">
        <v>103.4</v>
      </c>
      <c r="V843">
        <v>449</v>
      </c>
      <c r="Y843">
        <v>0.73</v>
      </c>
      <c r="Z843">
        <v>1.44</v>
      </c>
      <c r="AD843">
        <v>366</v>
      </c>
      <c r="AG843">
        <v>5.7990000000000004</v>
      </c>
      <c r="AH843">
        <v>690.1</v>
      </c>
      <c r="AI843">
        <v>0</v>
      </c>
      <c r="AJ843">
        <v>0</v>
      </c>
      <c r="AK843" t="s">
        <v>56</v>
      </c>
      <c r="AL843" t="s">
        <v>57</v>
      </c>
      <c r="AM843">
        <v>0.17</v>
      </c>
      <c r="AO843">
        <v>41.93</v>
      </c>
      <c r="AP843">
        <v>39.479999999999997</v>
      </c>
      <c r="AQ843">
        <v>37.96</v>
      </c>
    </row>
    <row r="844" spans="1:43" x14ac:dyDescent="0.2">
      <c r="B844">
        <v>1064</v>
      </c>
      <c r="C844">
        <v>150</v>
      </c>
      <c r="D844" s="1">
        <v>43714</v>
      </c>
      <c r="E844" s="2">
        <v>0.91310185185185189</v>
      </c>
      <c r="F844">
        <v>1.6</v>
      </c>
      <c r="G844">
        <v>0</v>
      </c>
      <c r="H844">
        <v>0</v>
      </c>
      <c r="I844">
        <v>268</v>
      </c>
      <c r="J844">
        <v>51</v>
      </c>
      <c r="K844">
        <v>-0.48</v>
      </c>
      <c r="L844">
        <v>0</v>
      </c>
      <c r="M844">
        <v>87.22</v>
      </c>
      <c r="N844">
        <v>106.1</v>
      </c>
      <c r="O844">
        <v>18.89</v>
      </c>
      <c r="P844">
        <v>0.17799999999999999</v>
      </c>
      <c r="Q844">
        <v>0.185</v>
      </c>
      <c r="R844">
        <v>7.4200000000000002E-2</v>
      </c>
      <c r="S844">
        <v>4.6399999999999997</v>
      </c>
      <c r="T844">
        <v>100.5</v>
      </c>
      <c r="U844">
        <v>104.8</v>
      </c>
      <c r="V844">
        <v>445</v>
      </c>
      <c r="Y844">
        <v>0.71</v>
      </c>
      <c r="Z844">
        <v>1.42</v>
      </c>
      <c r="AD844">
        <v>368.6</v>
      </c>
      <c r="AG844">
        <v>5.782</v>
      </c>
      <c r="AH844">
        <v>697.7</v>
      </c>
      <c r="AI844">
        <v>0</v>
      </c>
      <c r="AJ844">
        <v>0</v>
      </c>
      <c r="AK844" t="s">
        <v>56</v>
      </c>
      <c r="AL844" t="s">
        <v>57</v>
      </c>
      <c r="AM844">
        <v>0.12</v>
      </c>
      <c r="AO844">
        <v>41.88</v>
      </c>
      <c r="AP844">
        <v>39.369999999999997</v>
      </c>
      <c r="AQ844">
        <v>38.119999999999997</v>
      </c>
    </row>
    <row r="845" spans="1:43" x14ac:dyDescent="0.2">
      <c r="B845">
        <v>1065</v>
      </c>
      <c r="C845">
        <v>150</v>
      </c>
      <c r="D845" s="1">
        <v>43714</v>
      </c>
      <c r="E845" s="2">
        <v>0.91321759259259261</v>
      </c>
      <c r="F845">
        <v>1.6</v>
      </c>
      <c r="G845">
        <v>0</v>
      </c>
      <c r="H845">
        <v>0</v>
      </c>
      <c r="I845">
        <v>268</v>
      </c>
      <c r="J845">
        <v>51.7</v>
      </c>
      <c r="K845">
        <v>-0.48</v>
      </c>
      <c r="L845">
        <v>0</v>
      </c>
      <c r="M845">
        <v>88.18</v>
      </c>
      <c r="N845">
        <v>108.2</v>
      </c>
      <c r="O845">
        <v>20</v>
      </c>
      <c r="P845">
        <v>0.185</v>
      </c>
      <c r="Q845">
        <v>0.192</v>
      </c>
      <c r="R845">
        <v>7.5800000000000006E-2</v>
      </c>
      <c r="S845">
        <v>4.74</v>
      </c>
      <c r="T845">
        <v>101.8</v>
      </c>
      <c r="U845">
        <v>106.8</v>
      </c>
      <c r="V845">
        <v>443</v>
      </c>
      <c r="Y845">
        <v>0.67</v>
      </c>
      <c r="Z845">
        <v>1.393</v>
      </c>
      <c r="AD845">
        <v>364.6</v>
      </c>
      <c r="AG845">
        <v>5.6269999999999998</v>
      </c>
      <c r="AH845">
        <v>705.4</v>
      </c>
      <c r="AI845">
        <v>0</v>
      </c>
      <c r="AJ845">
        <v>0</v>
      </c>
      <c r="AK845" t="s">
        <v>56</v>
      </c>
      <c r="AL845" t="s">
        <v>57</v>
      </c>
      <c r="AM845">
        <v>0.2</v>
      </c>
      <c r="AO845">
        <v>41.88</v>
      </c>
      <c r="AP845">
        <v>39.479999999999997</v>
      </c>
      <c r="AQ845">
        <v>38.01</v>
      </c>
    </row>
    <row r="846" spans="1:43" x14ac:dyDescent="0.2">
      <c r="B846">
        <v>1066</v>
      </c>
      <c r="C846">
        <v>150</v>
      </c>
      <c r="D846" s="1">
        <v>43714</v>
      </c>
      <c r="E846" s="2">
        <v>0.91333333333333344</v>
      </c>
      <c r="F846">
        <v>1.6</v>
      </c>
      <c r="G846">
        <v>0</v>
      </c>
      <c r="H846">
        <v>0</v>
      </c>
      <c r="I846">
        <v>268</v>
      </c>
      <c r="J846">
        <v>51.6</v>
      </c>
      <c r="K846">
        <v>-0.48</v>
      </c>
      <c r="L846">
        <v>0</v>
      </c>
      <c r="M846">
        <v>87.79</v>
      </c>
      <c r="N846">
        <v>108.1</v>
      </c>
      <c r="O846">
        <v>20.27</v>
      </c>
      <c r="P846">
        <v>0.188</v>
      </c>
      <c r="Q846">
        <v>0.19500000000000001</v>
      </c>
      <c r="R846">
        <v>7.6499999999999999E-2</v>
      </c>
      <c r="S846">
        <v>4.78</v>
      </c>
      <c r="T846">
        <v>101.6</v>
      </c>
      <c r="U846">
        <v>106.5</v>
      </c>
      <c r="V846">
        <v>438</v>
      </c>
      <c r="Y846">
        <v>0.68</v>
      </c>
      <c r="Z846">
        <v>1.3939999999999999</v>
      </c>
      <c r="AD846">
        <v>360</v>
      </c>
      <c r="AG846">
        <v>5.5229999999999997</v>
      </c>
      <c r="AH846">
        <v>702.3</v>
      </c>
      <c r="AI846">
        <v>0</v>
      </c>
      <c r="AJ846">
        <v>0</v>
      </c>
      <c r="AK846" t="s">
        <v>56</v>
      </c>
      <c r="AL846" t="s">
        <v>57</v>
      </c>
      <c r="AM846">
        <v>0.18</v>
      </c>
      <c r="AO846">
        <v>41.88</v>
      </c>
      <c r="AP846">
        <v>39.42</v>
      </c>
      <c r="AQ846">
        <v>38.119999999999997</v>
      </c>
    </row>
    <row r="847" spans="1:43" x14ac:dyDescent="0.2">
      <c r="B847">
        <v>1067</v>
      </c>
      <c r="C847">
        <v>150</v>
      </c>
      <c r="D847" s="1">
        <v>43714</v>
      </c>
      <c r="E847" s="2">
        <v>0.91344907407407405</v>
      </c>
      <c r="F847">
        <v>1.6</v>
      </c>
      <c r="G847">
        <v>0</v>
      </c>
      <c r="H847">
        <v>0</v>
      </c>
      <c r="I847">
        <v>268</v>
      </c>
      <c r="J847">
        <v>52.8</v>
      </c>
      <c r="K847">
        <v>-0.48</v>
      </c>
      <c r="L847">
        <v>0</v>
      </c>
      <c r="M847">
        <v>89.74</v>
      </c>
      <c r="N847">
        <v>111.2</v>
      </c>
      <c r="O847">
        <v>21.46</v>
      </c>
      <c r="P847">
        <v>0.193</v>
      </c>
      <c r="Q847">
        <v>0.20100000000000001</v>
      </c>
      <c r="R847">
        <v>7.5399999999999995E-2</v>
      </c>
      <c r="S847">
        <v>4.71</v>
      </c>
      <c r="T847">
        <v>104.2</v>
      </c>
      <c r="U847">
        <v>109.5</v>
      </c>
      <c r="V847">
        <v>447</v>
      </c>
      <c r="Y847">
        <v>0.63</v>
      </c>
      <c r="Z847">
        <v>1.355</v>
      </c>
      <c r="AD847">
        <v>373.2</v>
      </c>
      <c r="AG847">
        <v>5.4870000000000001</v>
      </c>
      <c r="AH847">
        <v>717.9</v>
      </c>
      <c r="AI847">
        <v>0</v>
      </c>
      <c r="AJ847">
        <v>0</v>
      </c>
      <c r="AK847" t="s">
        <v>56</v>
      </c>
      <c r="AL847" t="s">
        <v>57</v>
      </c>
      <c r="AM847">
        <v>0.13</v>
      </c>
      <c r="AO847">
        <v>41.93</v>
      </c>
      <c r="AP847">
        <v>39.479999999999997</v>
      </c>
      <c r="AQ847">
        <v>37.96</v>
      </c>
    </row>
    <row r="848" spans="1:43" x14ac:dyDescent="0.2">
      <c r="B848">
        <v>1068</v>
      </c>
      <c r="C848">
        <v>150</v>
      </c>
      <c r="D848" s="1">
        <v>43714</v>
      </c>
      <c r="E848" s="2">
        <v>0.91356481481481477</v>
      </c>
      <c r="F848">
        <v>1.6</v>
      </c>
      <c r="G848">
        <v>0</v>
      </c>
      <c r="H848">
        <v>0</v>
      </c>
      <c r="I848">
        <v>268</v>
      </c>
      <c r="J848">
        <v>53.6</v>
      </c>
      <c r="K848">
        <v>-0.48</v>
      </c>
      <c r="L848">
        <v>0</v>
      </c>
      <c r="M848">
        <v>91.17</v>
      </c>
      <c r="N848">
        <v>113.2</v>
      </c>
      <c r="O848">
        <v>22.03</v>
      </c>
      <c r="P848">
        <v>0.19500000000000001</v>
      </c>
      <c r="Q848">
        <v>0.20200000000000001</v>
      </c>
      <c r="R848">
        <v>7.6600000000000001E-2</v>
      </c>
      <c r="S848">
        <v>4.79</v>
      </c>
      <c r="T848">
        <v>106</v>
      </c>
      <c r="U848">
        <v>111.4</v>
      </c>
      <c r="V848">
        <v>440</v>
      </c>
      <c r="Y848">
        <v>0.6</v>
      </c>
      <c r="Z848">
        <v>1.331</v>
      </c>
      <c r="AD848">
        <v>373.3</v>
      </c>
      <c r="AG848">
        <v>5.5279999999999996</v>
      </c>
      <c r="AH848">
        <v>729.3</v>
      </c>
      <c r="AI848">
        <v>0</v>
      </c>
      <c r="AJ848">
        <v>0</v>
      </c>
      <c r="AK848" t="s">
        <v>56</v>
      </c>
      <c r="AL848" t="s">
        <v>57</v>
      </c>
      <c r="AM848">
        <v>0.14000000000000001</v>
      </c>
      <c r="AO848">
        <v>41.93</v>
      </c>
      <c r="AP848">
        <v>39.479999999999997</v>
      </c>
      <c r="AQ848">
        <v>38.01</v>
      </c>
    </row>
    <row r="849" spans="2:43" x14ac:dyDescent="0.2">
      <c r="B849">
        <v>1069</v>
      </c>
      <c r="C849">
        <v>150</v>
      </c>
      <c r="D849" s="1">
        <v>43714</v>
      </c>
      <c r="E849" s="2">
        <v>0.91368055555555561</v>
      </c>
      <c r="F849">
        <v>1.6</v>
      </c>
      <c r="G849">
        <v>0</v>
      </c>
      <c r="H849">
        <v>0</v>
      </c>
      <c r="I849">
        <v>268</v>
      </c>
      <c r="J849">
        <v>53.5</v>
      </c>
      <c r="K849">
        <v>-0.48</v>
      </c>
      <c r="L849">
        <v>0</v>
      </c>
      <c r="M849">
        <v>90.35</v>
      </c>
      <c r="N849">
        <v>113</v>
      </c>
      <c r="O849">
        <v>22.69</v>
      </c>
      <c r="P849">
        <v>0.20100000000000001</v>
      </c>
      <c r="Q849">
        <v>0.20899999999999999</v>
      </c>
      <c r="R849">
        <v>7.6999999999999999E-2</v>
      </c>
      <c r="S849">
        <v>4.8099999999999996</v>
      </c>
      <c r="T849">
        <v>105.8</v>
      </c>
      <c r="U849">
        <v>111.5</v>
      </c>
      <c r="V849">
        <v>429</v>
      </c>
      <c r="Y849">
        <v>0.6</v>
      </c>
      <c r="Z849">
        <v>1.333</v>
      </c>
      <c r="AD849">
        <v>367.7</v>
      </c>
      <c r="AG849">
        <v>5.3120000000000003</v>
      </c>
      <c r="AH849">
        <v>722.8</v>
      </c>
      <c r="AI849">
        <v>0</v>
      </c>
      <c r="AJ849">
        <v>0</v>
      </c>
      <c r="AK849" t="s">
        <v>56</v>
      </c>
      <c r="AL849" t="s">
        <v>57</v>
      </c>
      <c r="AM849">
        <v>0.23</v>
      </c>
      <c r="AO849">
        <v>41.93</v>
      </c>
      <c r="AP849">
        <v>39.479999999999997</v>
      </c>
      <c r="AQ849">
        <v>38.01</v>
      </c>
    </row>
    <row r="850" spans="2:43" x14ac:dyDescent="0.2">
      <c r="B850">
        <v>1070</v>
      </c>
      <c r="C850">
        <v>150</v>
      </c>
      <c r="D850" s="1">
        <v>43714</v>
      </c>
      <c r="E850" s="2">
        <v>0.91379629629629633</v>
      </c>
      <c r="F850">
        <v>1.6</v>
      </c>
      <c r="G850">
        <v>0</v>
      </c>
      <c r="H850">
        <v>0</v>
      </c>
      <c r="I850">
        <v>268</v>
      </c>
      <c r="J850">
        <v>53.5</v>
      </c>
      <c r="K850">
        <v>-0.48</v>
      </c>
      <c r="L850">
        <v>0</v>
      </c>
      <c r="M850">
        <v>90</v>
      </c>
      <c r="N850">
        <v>113.2</v>
      </c>
      <c r="O850">
        <v>23.23</v>
      </c>
      <c r="P850">
        <v>0.20499999999999999</v>
      </c>
      <c r="Q850">
        <v>0.21299999999999999</v>
      </c>
      <c r="R850">
        <v>7.7899999999999997E-2</v>
      </c>
      <c r="S850">
        <v>4.87</v>
      </c>
      <c r="T850">
        <v>105.6</v>
      </c>
      <c r="U850">
        <v>111.2</v>
      </c>
      <c r="V850">
        <v>437</v>
      </c>
      <c r="Y850">
        <v>0.6</v>
      </c>
      <c r="Z850">
        <v>1.33</v>
      </c>
      <c r="AD850">
        <v>362.1</v>
      </c>
      <c r="AG850">
        <v>5.1760000000000002</v>
      </c>
      <c r="AH850">
        <v>720</v>
      </c>
      <c r="AI850">
        <v>0</v>
      </c>
      <c r="AJ850">
        <v>0</v>
      </c>
      <c r="AK850" t="s">
        <v>56</v>
      </c>
      <c r="AL850" t="s">
        <v>57</v>
      </c>
      <c r="AM850">
        <v>0.17</v>
      </c>
      <c r="AO850">
        <v>41.93</v>
      </c>
      <c r="AP850">
        <v>39.479999999999997</v>
      </c>
      <c r="AQ850">
        <v>38.07</v>
      </c>
    </row>
    <row r="851" spans="2:43" x14ac:dyDescent="0.2">
      <c r="B851">
        <v>1071</v>
      </c>
      <c r="C851">
        <v>150</v>
      </c>
      <c r="D851" s="1">
        <v>43714</v>
      </c>
      <c r="E851" s="2">
        <v>0.91391203703703694</v>
      </c>
      <c r="F851">
        <v>1.6</v>
      </c>
      <c r="G851">
        <v>0</v>
      </c>
      <c r="H851">
        <v>0</v>
      </c>
      <c r="I851">
        <v>268</v>
      </c>
      <c r="J851">
        <v>54</v>
      </c>
      <c r="K851">
        <v>-0.48</v>
      </c>
      <c r="L851">
        <v>0</v>
      </c>
      <c r="M851">
        <v>90.8</v>
      </c>
      <c r="N851">
        <v>114.7</v>
      </c>
      <c r="O851">
        <v>23.89</v>
      </c>
      <c r="P851">
        <v>0.20799999999999999</v>
      </c>
      <c r="Q851">
        <v>0.217</v>
      </c>
      <c r="R851">
        <v>7.8100000000000003E-2</v>
      </c>
      <c r="S851">
        <v>4.88</v>
      </c>
      <c r="T851">
        <v>107</v>
      </c>
      <c r="U851">
        <v>112.7</v>
      </c>
      <c r="V851">
        <v>434</v>
      </c>
      <c r="Y851">
        <v>0.57999999999999996</v>
      </c>
      <c r="Z851">
        <v>1.3140000000000001</v>
      </c>
      <c r="AD851">
        <v>364.3</v>
      </c>
      <c r="AG851">
        <v>5.1449999999999996</v>
      </c>
      <c r="AH851">
        <v>726.4</v>
      </c>
      <c r="AI851">
        <v>0</v>
      </c>
      <c r="AJ851">
        <v>0</v>
      </c>
      <c r="AK851" t="s">
        <v>56</v>
      </c>
      <c r="AL851" t="s">
        <v>57</v>
      </c>
      <c r="AM851">
        <v>0.17</v>
      </c>
      <c r="AO851">
        <v>41.93</v>
      </c>
      <c r="AP851">
        <v>39.479999999999997</v>
      </c>
      <c r="AQ851">
        <v>38.07</v>
      </c>
    </row>
    <row r="852" spans="2:43" x14ac:dyDescent="0.2">
      <c r="B852">
        <v>1072</v>
      </c>
      <c r="C852">
        <v>150</v>
      </c>
      <c r="D852" s="1">
        <v>43714</v>
      </c>
      <c r="E852" s="2">
        <v>0.91402777777777777</v>
      </c>
      <c r="F852">
        <v>1.6</v>
      </c>
      <c r="G852">
        <v>0</v>
      </c>
      <c r="H852">
        <v>0</v>
      </c>
      <c r="I852">
        <v>268</v>
      </c>
      <c r="J852">
        <v>54.6</v>
      </c>
      <c r="K852">
        <v>-0.48</v>
      </c>
      <c r="L852">
        <v>0</v>
      </c>
      <c r="M852">
        <v>91.46</v>
      </c>
      <c r="N852">
        <v>116.2</v>
      </c>
      <c r="O852">
        <v>24.71</v>
      </c>
      <c r="P852">
        <v>0.21299999999999999</v>
      </c>
      <c r="Q852">
        <v>0.221</v>
      </c>
      <c r="R852">
        <v>7.9100000000000004E-2</v>
      </c>
      <c r="S852">
        <v>4.95</v>
      </c>
      <c r="T852">
        <v>108.4</v>
      </c>
      <c r="U852">
        <v>114.2</v>
      </c>
      <c r="V852">
        <v>428</v>
      </c>
      <c r="Y852">
        <v>0.56000000000000005</v>
      </c>
      <c r="Z852">
        <v>1.2969999999999999</v>
      </c>
      <c r="AD852">
        <v>362.3</v>
      </c>
      <c r="AG852">
        <v>5.0730000000000004</v>
      </c>
      <c r="AH852">
        <v>731.6</v>
      </c>
      <c r="AI852">
        <v>0</v>
      </c>
      <c r="AJ852">
        <v>0</v>
      </c>
      <c r="AK852" t="s">
        <v>56</v>
      </c>
      <c r="AL852" t="s">
        <v>57</v>
      </c>
      <c r="AM852">
        <v>0.19</v>
      </c>
      <c r="AO852">
        <v>41.98</v>
      </c>
      <c r="AP852">
        <v>39.479999999999997</v>
      </c>
      <c r="AQ852">
        <v>38.07</v>
      </c>
    </row>
    <row r="853" spans="2:43" x14ac:dyDescent="0.2">
      <c r="B853">
        <v>1073</v>
      </c>
      <c r="C853">
        <v>150</v>
      </c>
      <c r="D853" s="1">
        <v>43714</v>
      </c>
      <c r="E853" s="2">
        <v>0.91414351851851849</v>
      </c>
      <c r="F853">
        <v>1.6</v>
      </c>
      <c r="G853">
        <v>0</v>
      </c>
      <c r="H853">
        <v>0</v>
      </c>
      <c r="I853">
        <v>268</v>
      </c>
      <c r="J853">
        <v>53.9</v>
      </c>
      <c r="K853">
        <v>-0.48</v>
      </c>
      <c r="L853">
        <v>0</v>
      </c>
      <c r="M853">
        <v>89.62</v>
      </c>
      <c r="N853">
        <v>114.4</v>
      </c>
      <c r="O853">
        <v>24.83</v>
      </c>
      <c r="P853">
        <v>0.217</v>
      </c>
      <c r="Q853">
        <v>0.22600000000000001</v>
      </c>
      <c r="R853">
        <v>8.0199999999999994E-2</v>
      </c>
      <c r="S853">
        <v>5.01</v>
      </c>
      <c r="T853">
        <v>106.6</v>
      </c>
      <c r="U853">
        <v>112.4</v>
      </c>
      <c r="V853">
        <v>428</v>
      </c>
      <c r="Y853">
        <v>0.57999999999999996</v>
      </c>
      <c r="Z853">
        <v>1.3160000000000001</v>
      </c>
      <c r="AD853">
        <v>350.4</v>
      </c>
      <c r="AG853">
        <v>4.875</v>
      </c>
      <c r="AH853">
        <v>716.9</v>
      </c>
      <c r="AI853">
        <v>0</v>
      </c>
      <c r="AJ853">
        <v>0</v>
      </c>
      <c r="AK853" t="s">
        <v>56</v>
      </c>
      <c r="AL853" t="s">
        <v>57</v>
      </c>
      <c r="AM853">
        <v>0.2</v>
      </c>
      <c r="AO853">
        <v>41.93</v>
      </c>
      <c r="AP853">
        <v>39.479999999999997</v>
      </c>
      <c r="AQ853">
        <v>38.01</v>
      </c>
    </row>
    <row r="854" spans="2:43" x14ac:dyDescent="0.2">
      <c r="B854">
        <v>1074</v>
      </c>
      <c r="C854">
        <v>150</v>
      </c>
      <c r="D854" s="1">
        <v>43714</v>
      </c>
      <c r="E854" s="2">
        <v>0.91425925925925933</v>
      </c>
      <c r="F854">
        <v>1.6</v>
      </c>
      <c r="G854">
        <v>0</v>
      </c>
      <c r="H854">
        <v>0</v>
      </c>
      <c r="I854">
        <v>268</v>
      </c>
      <c r="J854">
        <v>55</v>
      </c>
      <c r="K854">
        <v>-0.48</v>
      </c>
      <c r="L854">
        <v>0</v>
      </c>
      <c r="M854">
        <v>92.05</v>
      </c>
      <c r="N854">
        <v>117.6</v>
      </c>
      <c r="O854">
        <v>25.58</v>
      </c>
      <c r="P854">
        <v>0.217</v>
      </c>
      <c r="Q854">
        <v>0.22600000000000001</v>
      </c>
      <c r="R854">
        <v>7.8E-2</v>
      </c>
      <c r="S854">
        <v>4.87</v>
      </c>
      <c r="T854">
        <v>109.3</v>
      </c>
      <c r="U854">
        <v>114.8</v>
      </c>
      <c r="V854">
        <v>444</v>
      </c>
      <c r="Y854">
        <v>0.54</v>
      </c>
      <c r="Z854">
        <v>1.2809999999999999</v>
      </c>
      <c r="AD854">
        <v>370.1</v>
      </c>
      <c r="AG854">
        <v>4.9939999999999998</v>
      </c>
      <c r="AH854">
        <v>736.4</v>
      </c>
      <c r="AI854">
        <v>0</v>
      </c>
      <c r="AJ854">
        <v>0</v>
      </c>
      <c r="AK854" t="s">
        <v>56</v>
      </c>
      <c r="AL854" t="s">
        <v>57</v>
      </c>
      <c r="AM854">
        <v>0.19</v>
      </c>
      <c r="AO854">
        <v>41.93</v>
      </c>
      <c r="AP854">
        <v>39.479999999999997</v>
      </c>
      <c r="AQ854">
        <v>38.07</v>
      </c>
    </row>
    <row r="855" spans="2:43" x14ac:dyDescent="0.2">
      <c r="B855">
        <v>1075</v>
      </c>
      <c r="C855">
        <v>150</v>
      </c>
      <c r="D855" s="1">
        <v>43714</v>
      </c>
      <c r="E855" s="2">
        <v>0.91437500000000005</v>
      </c>
      <c r="F855">
        <v>1.6</v>
      </c>
      <c r="G855">
        <v>0</v>
      </c>
      <c r="H855">
        <v>0</v>
      </c>
      <c r="I855">
        <v>268</v>
      </c>
      <c r="J855">
        <v>55.4</v>
      </c>
      <c r="K855">
        <v>-0.48</v>
      </c>
      <c r="L855">
        <v>0</v>
      </c>
      <c r="M855">
        <v>92.41</v>
      </c>
      <c r="N855">
        <v>118.7</v>
      </c>
      <c r="O855">
        <v>26.33</v>
      </c>
      <c r="P855">
        <v>0.222</v>
      </c>
      <c r="Q855">
        <v>0.23100000000000001</v>
      </c>
      <c r="R855">
        <v>7.8E-2</v>
      </c>
      <c r="S855">
        <v>4.87</v>
      </c>
      <c r="T855">
        <v>110.1</v>
      </c>
      <c r="U855">
        <v>116.3</v>
      </c>
      <c r="V855">
        <v>435</v>
      </c>
      <c r="Y855">
        <v>0.52</v>
      </c>
      <c r="Z855">
        <v>1.2689999999999999</v>
      </c>
      <c r="AD855">
        <v>371.6</v>
      </c>
      <c r="AG855">
        <v>4.9189999999999996</v>
      </c>
      <c r="AH855">
        <v>739.3</v>
      </c>
      <c r="AI855">
        <v>0</v>
      </c>
      <c r="AJ855">
        <v>0</v>
      </c>
      <c r="AK855" t="s">
        <v>56</v>
      </c>
      <c r="AL855" t="s">
        <v>57</v>
      </c>
      <c r="AM855">
        <v>0.15</v>
      </c>
      <c r="AO855">
        <v>41.93</v>
      </c>
      <c r="AP855">
        <v>39.479999999999997</v>
      </c>
      <c r="AQ855">
        <v>38.07</v>
      </c>
    </row>
    <row r="856" spans="2:43" x14ac:dyDescent="0.2">
      <c r="B856">
        <v>1076</v>
      </c>
      <c r="C856">
        <v>150</v>
      </c>
      <c r="D856" s="1">
        <v>43714</v>
      </c>
      <c r="E856" s="2">
        <v>0.91449074074074066</v>
      </c>
      <c r="F856">
        <v>1.6</v>
      </c>
      <c r="G856">
        <v>0</v>
      </c>
      <c r="H856">
        <v>0</v>
      </c>
      <c r="I856">
        <v>268</v>
      </c>
      <c r="J856">
        <v>54.8</v>
      </c>
      <c r="K856">
        <v>-0.48</v>
      </c>
      <c r="L856">
        <v>0</v>
      </c>
      <c r="M856">
        <v>90.8</v>
      </c>
      <c r="N856">
        <v>117.4</v>
      </c>
      <c r="O856">
        <v>26.58</v>
      </c>
      <c r="P856">
        <v>0.22600000000000001</v>
      </c>
      <c r="Q856">
        <v>0.23599999999999999</v>
      </c>
      <c r="R856">
        <v>7.8899999999999998E-2</v>
      </c>
      <c r="S856">
        <v>4.93</v>
      </c>
      <c r="T856">
        <v>108.4</v>
      </c>
      <c r="U856">
        <v>114.9</v>
      </c>
      <c r="V856">
        <v>433</v>
      </c>
      <c r="Y856">
        <v>0.54</v>
      </c>
      <c r="Z856">
        <v>1.2829999999999999</v>
      </c>
      <c r="AD856">
        <v>360.8</v>
      </c>
      <c r="AG856">
        <v>4.7320000000000002</v>
      </c>
      <c r="AH856">
        <v>726.4</v>
      </c>
      <c r="AI856">
        <v>0</v>
      </c>
      <c r="AJ856">
        <v>0</v>
      </c>
      <c r="AK856" t="s">
        <v>56</v>
      </c>
      <c r="AL856" t="s">
        <v>57</v>
      </c>
      <c r="AM856">
        <v>0.23</v>
      </c>
      <c r="AO856">
        <v>41.98</v>
      </c>
      <c r="AP856">
        <v>39.479999999999997</v>
      </c>
      <c r="AQ856">
        <v>38.119999999999997</v>
      </c>
    </row>
    <row r="857" spans="2:43" x14ac:dyDescent="0.2">
      <c r="B857">
        <v>1077</v>
      </c>
      <c r="C857">
        <v>150</v>
      </c>
      <c r="D857" s="1">
        <v>43714</v>
      </c>
      <c r="E857" s="2">
        <v>0.91460648148148149</v>
      </c>
      <c r="F857">
        <v>1.6</v>
      </c>
      <c r="G857">
        <v>0</v>
      </c>
      <c r="H857">
        <v>0</v>
      </c>
      <c r="I857">
        <v>268</v>
      </c>
      <c r="J857">
        <v>55.4</v>
      </c>
      <c r="K857">
        <v>-0.48</v>
      </c>
      <c r="L857">
        <v>0</v>
      </c>
      <c r="M857">
        <v>91.48</v>
      </c>
      <c r="N857">
        <v>118.9</v>
      </c>
      <c r="O857">
        <v>27.38</v>
      </c>
      <c r="P857">
        <v>0.23</v>
      </c>
      <c r="Q857">
        <v>0.23</v>
      </c>
      <c r="R857">
        <v>7.8700000000000006E-2</v>
      </c>
      <c r="S857">
        <v>4.92</v>
      </c>
      <c r="T857">
        <v>109.8</v>
      </c>
      <c r="U857">
        <v>116.4</v>
      </c>
      <c r="V857">
        <v>435</v>
      </c>
      <c r="Y857">
        <v>0.52</v>
      </c>
      <c r="Z857">
        <v>1.2669999999999999</v>
      </c>
      <c r="AD857">
        <v>364.3</v>
      </c>
      <c r="AG857">
        <v>4.6859999999999999</v>
      </c>
      <c r="AH857">
        <v>731.8</v>
      </c>
      <c r="AI857">
        <v>0</v>
      </c>
      <c r="AJ857">
        <v>0</v>
      </c>
      <c r="AK857" t="s">
        <v>56</v>
      </c>
      <c r="AL857" t="s">
        <v>57</v>
      </c>
      <c r="AM857">
        <v>0.17</v>
      </c>
      <c r="AO857">
        <v>41.98</v>
      </c>
      <c r="AP857">
        <v>39.479999999999997</v>
      </c>
      <c r="AQ857">
        <v>38.07</v>
      </c>
    </row>
    <row r="858" spans="2:43" x14ac:dyDescent="0.2">
      <c r="B858">
        <v>1078</v>
      </c>
      <c r="C858">
        <v>150</v>
      </c>
      <c r="D858" s="1">
        <v>43714</v>
      </c>
      <c r="E858" s="2">
        <v>0.91472222222222221</v>
      </c>
      <c r="F858">
        <v>1.6</v>
      </c>
      <c r="G858">
        <v>0</v>
      </c>
      <c r="H858">
        <v>0</v>
      </c>
      <c r="I858">
        <v>268</v>
      </c>
      <c r="J858">
        <v>55.1</v>
      </c>
      <c r="K858">
        <v>-0.48</v>
      </c>
      <c r="L858">
        <v>0</v>
      </c>
      <c r="M858">
        <v>90.67</v>
      </c>
      <c r="N858">
        <v>118.1</v>
      </c>
      <c r="O858">
        <v>27.38</v>
      </c>
      <c r="P858">
        <v>0.23200000000000001</v>
      </c>
      <c r="Q858">
        <v>0.24099999999999999</v>
      </c>
      <c r="R858">
        <v>7.9699999999999993E-2</v>
      </c>
      <c r="S858">
        <v>4.9800000000000004</v>
      </c>
      <c r="T858">
        <v>109.3</v>
      </c>
      <c r="U858">
        <v>115.6</v>
      </c>
      <c r="V858">
        <v>430</v>
      </c>
      <c r="Y858">
        <v>0.53</v>
      </c>
      <c r="Z858">
        <v>1.276</v>
      </c>
      <c r="AD858">
        <v>356.5</v>
      </c>
      <c r="AG858">
        <v>4.6120000000000001</v>
      </c>
      <c r="AH858">
        <v>725.4</v>
      </c>
      <c r="AI858">
        <v>0</v>
      </c>
      <c r="AJ858">
        <v>0</v>
      </c>
      <c r="AK858" t="s">
        <v>56</v>
      </c>
      <c r="AL858" t="s">
        <v>57</v>
      </c>
      <c r="AM858">
        <v>0.19</v>
      </c>
      <c r="AO858">
        <v>42.03</v>
      </c>
      <c r="AP858">
        <v>39.53</v>
      </c>
      <c r="AQ858">
        <v>38.07</v>
      </c>
    </row>
    <row r="859" spans="2:43" x14ac:dyDescent="0.2">
      <c r="B859">
        <v>1079</v>
      </c>
      <c r="C859">
        <v>150</v>
      </c>
      <c r="D859" s="1">
        <v>43714</v>
      </c>
      <c r="E859" s="2">
        <v>0.91483796296296294</v>
      </c>
      <c r="F859">
        <v>1.6</v>
      </c>
      <c r="G859">
        <v>0</v>
      </c>
      <c r="H859">
        <v>0</v>
      </c>
      <c r="I859">
        <v>268</v>
      </c>
      <c r="J859">
        <v>55.2</v>
      </c>
      <c r="K859">
        <v>-0.48</v>
      </c>
      <c r="L859">
        <v>0</v>
      </c>
      <c r="M859">
        <v>90.69</v>
      </c>
      <c r="N859">
        <v>118.5</v>
      </c>
      <c r="O859">
        <v>27.78</v>
      </c>
      <c r="P859">
        <v>0.23400000000000001</v>
      </c>
      <c r="Q859">
        <v>0.24399999999999999</v>
      </c>
      <c r="R859">
        <v>0.08</v>
      </c>
      <c r="S859">
        <v>5</v>
      </c>
      <c r="T859">
        <v>109.5</v>
      </c>
      <c r="U859">
        <v>116.4</v>
      </c>
      <c r="V859">
        <v>423</v>
      </c>
      <c r="Y859">
        <v>0.53</v>
      </c>
      <c r="Z859">
        <v>1.272</v>
      </c>
      <c r="AD859">
        <v>355.4</v>
      </c>
      <c r="AG859">
        <v>4.5640000000000001</v>
      </c>
      <c r="AH859">
        <v>725.5</v>
      </c>
      <c r="AI859">
        <v>0</v>
      </c>
      <c r="AJ859">
        <v>0</v>
      </c>
      <c r="AK859" t="s">
        <v>56</v>
      </c>
      <c r="AL859" t="s">
        <v>57</v>
      </c>
      <c r="AM859">
        <v>0.18</v>
      </c>
      <c r="AO859">
        <v>41.98</v>
      </c>
      <c r="AP859">
        <v>39.479999999999997</v>
      </c>
      <c r="AQ859">
        <v>38.07</v>
      </c>
    </row>
    <row r="860" spans="2:43" x14ac:dyDescent="0.2">
      <c r="B860">
        <v>1080</v>
      </c>
      <c r="C860">
        <v>150</v>
      </c>
      <c r="D860" s="1">
        <v>43714</v>
      </c>
      <c r="E860" s="2">
        <v>0.91495370370370377</v>
      </c>
      <c r="F860">
        <v>1.6</v>
      </c>
      <c r="G860">
        <v>0</v>
      </c>
      <c r="H860">
        <v>0</v>
      </c>
      <c r="I860">
        <v>268</v>
      </c>
      <c r="J860">
        <v>56</v>
      </c>
      <c r="K860">
        <v>-0.48</v>
      </c>
      <c r="L860">
        <v>0</v>
      </c>
      <c r="M860">
        <v>91.54</v>
      </c>
      <c r="N860">
        <v>120.7</v>
      </c>
      <c r="O860">
        <v>29.18</v>
      </c>
      <c r="P860">
        <v>0.24199999999999999</v>
      </c>
      <c r="Q860">
        <v>0.22900000000000001</v>
      </c>
      <c r="R860">
        <v>7.8700000000000006E-2</v>
      </c>
      <c r="S860">
        <v>4.92</v>
      </c>
      <c r="T860">
        <v>111</v>
      </c>
      <c r="U860">
        <v>118.2</v>
      </c>
      <c r="V860">
        <v>428</v>
      </c>
      <c r="Y860">
        <v>0.5</v>
      </c>
      <c r="Z860">
        <v>1.248</v>
      </c>
      <c r="AD860">
        <v>364.9</v>
      </c>
      <c r="AG860">
        <v>4.4690000000000003</v>
      </c>
      <c r="AH860">
        <v>732.3</v>
      </c>
      <c r="AI860">
        <v>0</v>
      </c>
      <c r="AJ860">
        <v>0</v>
      </c>
      <c r="AK860" t="s">
        <v>56</v>
      </c>
      <c r="AL860" t="s">
        <v>57</v>
      </c>
      <c r="AM860">
        <v>0.16</v>
      </c>
      <c r="AO860">
        <v>42.03</v>
      </c>
      <c r="AP860">
        <v>39.479999999999997</v>
      </c>
      <c r="AQ860">
        <v>38.119999999999997</v>
      </c>
    </row>
    <row r="861" spans="2:43" x14ac:dyDescent="0.2">
      <c r="B861">
        <v>1081</v>
      </c>
      <c r="C861">
        <v>150</v>
      </c>
      <c r="D861" s="1">
        <v>43714</v>
      </c>
      <c r="E861" s="2">
        <v>0.91506944444444438</v>
      </c>
      <c r="F861">
        <v>1.6</v>
      </c>
      <c r="G861">
        <v>0</v>
      </c>
      <c r="H861">
        <v>0</v>
      </c>
      <c r="I861">
        <v>268</v>
      </c>
      <c r="J861">
        <v>56.1</v>
      </c>
      <c r="K861">
        <v>-0.48</v>
      </c>
      <c r="L861">
        <v>0</v>
      </c>
      <c r="M861">
        <v>92.09</v>
      </c>
      <c r="N861">
        <v>121.1</v>
      </c>
      <c r="O861">
        <v>28.99</v>
      </c>
      <c r="P861">
        <v>0.23899999999999999</v>
      </c>
      <c r="Q861">
        <v>0.249</v>
      </c>
      <c r="R861">
        <v>7.9100000000000004E-2</v>
      </c>
      <c r="S861">
        <v>4.9400000000000004</v>
      </c>
      <c r="T861">
        <v>111.5</v>
      </c>
      <c r="U861">
        <v>119.1</v>
      </c>
      <c r="V861">
        <v>420</v>
      </c>
      <c r="Y861">
        <v>0.5</v>
      </c>
      <c r="Z861">
        <v>1.244</v>
      </c>
      <c r="AD861">
        <v>365</v>
      </c>
      <c r="AG861">
        <v>4.5389999999999997</v>
      </c>
      <c r="AH861">
        <v>736.7</v>
      </c>
      <c r="AI861">
        <v>0</v>
      </c>
      <c r="AJ861">
        <v>0</v>
      </c>
      <c r="AK861" t="s">
        <v>56</v>
      </c>
      <c r="AL861" t="s">
        <v>57</v>
      </c>
      <c r="AM861">
        <v>0.17</v>
      </c>
      <c r="AO861">
        <v>41.93</v>
      </c>
      <c r="AP861">
        <v>39.479999999999997</v>
      </c>
      <c r="AQ861">
        <v>38.07</v>
      </c>
    </row>
    <row r="862" spans="2:43" x14ac:dyDescent="0.2">
      <c r="B862">
        <v>1082</v>
      </c>
      <c r="C862">
        <v>150</v>
      </c>
      <c r="D862" s="1">
        <v>43714</v>
      </c>
      <c r="E862" s="2">
        <v>0.91518518518518521</v>
      </c>
      <c r="F862">
        <v>1.6</v>
      </c>
      <c r="G862">
        <v>0</v>
      </c>
      <c r="H862">
        <v>0</v>
      </c>
      <c r="I862">
        <v>268</v>
      </c>
      <c r="J862">
        <v>54.6</v>
      </c>
      <c r="K862">
        <v>-0.48</v>
      </c>
      <c r="L862">
        <v>0</v>
      </c>
      <c r="M862">
        <v>88.53</v>
      </c>
      <c r="N862">
        <v>117.3</v>
      </c>
      <c r="O862">
        <v>28.81</v>
      </c>
      <c r="P862">
        <v>0.245</v>
      </c>
      <c r="Q862">
        <v>0.252</v>
      </c>
      <c r="R862">
        <v>8.0399999999999999E-2</v>
      </c>
      <c r="S862">
        <v>5.0199999999999996</v>
      </c>
      <c r="T862">
        <v>108.1</v>
      </c>
      <c r="U862">
        <v>115.4</v>
      </c>
      <c r="V862">
        <v>417</v>
      </c>
      <c r="Y862">
        <v>0.54</v>
      </c>
      <c r="Z862">
        <v>1.284</v>
      </c>
      <c r="AD862">
        <v>345.3</v>
      </c>
      <c r="AG862">
        <v>4.2549999999999999</v>
      </c>
      <c r="AH862">
        <v>708.3</v>
      </c>
      <c r="AI862">
        <v>0</v>
      </c>
      <c r="AJ862">
        <v>0</v>
      </c>
      <c r="AK862" t="s">
        <v>56</v>
      </c>
      <c r="AL862" t="s">
        <v>57</v>
      </c>
      <c r="AM862">
        <v>0.19</v>
      </c>
      <c r="AO862">
        <v>42.03</v>
      </c>
      <c r="AP862">
        <v>39.53</v>
      </c>
      <c r="AQ862">
        <v>38.119999999999997</v>
      </c>
    </row>
    <row r="863" spans="2:43" x14ac:dyDescent="0.2">
      <c r="B863">
        <v>1083</v>
      </c>
      <c r="C863">
        <v>150</v>
      </c>
      <c r="D863" s="1">
        <v>43714</v>
      </c>
      <c r="E863" s="2">
        <v>0.91530092592592593</v>
      </c>
      <c r="F863">
        <v>1.6</v>
      </c>
      <c r="G863">
        <v>0</v>
      </c>
      <c r="H863">
        <v>0</v>
      </c>
      <c r="I863">
        <v>268</v>
      </c>
      <c r="J863">
        <v>54.7</v>
      </c>
      <c r="K863">
        <v>-0.48</v>
      </c>
      <c r="L863">
        <v>0</v>
      </c>
      <c r="M863">
        <v>88.74</v>
      </c>
      <c r="N863">
        <v>117.7</v>
      </c>
      <c r="O863">
        <v>28.92</v>
      </c>
      <c r="P863">
        <v>0.246</v>
      </c>
      <c r="Q863">
        <v>0.25600000000000001</v>
      </c>
      <c r="R863">
        <v>8.0699999999999994E-2</v>
      </c>
      <c r="S863">
        <v>5.04</v>
      </c>
      <c r="T863">
        <v>108</v>
      </c>
      <c r="U863">
        <v>115.8</v>
      </c>
      <c r="V863">
        <v>415</v>
      </c>
      <c r="Y863">
        <v>0.54</v>
      </c>
      <c r="Z863">
        <v>1.28</v>
      </c>
      <c r="AD863">
        <v>344.7</v>
      </c>
      <c r="AG863">
        <v>4.2590000000000003</v>
      </c>
      <c r="AH863">
        <v>709.9</v>
      </c>
      <c r="AI863">
        <v>0</v>
      </c>
      <c r="AJ863">
        <v>0</v>
      </c>
      <c r="AK863" t="s">
        <v>56</v>
      </c>
      <c r="AL863" t="s">
        <v>57</v>
      </c>
      <c r="AM863">
        <v>0.14000000000000001</v>
      </c>
      <c r="AO863">
        <v>42.03</v>
      </c>
      <c r="AP863">
        <v>39.53</v>
      </c>
      <c r="AQ863">
        <v>38.119999999999997</v>
      </c>
    </row>
    <row r="864" spans="2:43" x14ac:dyDescent="0.2">
      <c r="B864">
        <v>1084</v>
      </c>
      <c r="C864">
        <v>150</v>
      </c>
      <c r="D864" s="1">
        <v>43714</v>
      </c>
      <c r="E864" s="2">
        <v>0.91541666666666666</v>
      </c>
      <c r="F864">
        <v>1.6</v>
      </c>
      <c r="G864">
        <v>0</v>
      </c>
      <c r="H864">
        <v>0</v>
      </c>
      <c r="I864">
        <v>268</v>
      </c>
      <c r="J864">
        <v>56</v>
      </c>
      <c r="K864">
        <v>-0.48</v>
      </c>
      <c r="L864">
        <v>0</v>
      </c>
      <c r="M864">
        <v>90.73</v>
      </c>
      <c r="N864">
        <v>120.8</v>
      </c>
      <c r="O864">
        <v>30.05</v>
      </c>
      <c r="P864">
        <v>0.249</v>
      </c>
      <c r="Q864">
        <v>0.25900000000000001</v>
      </c>
      <c r="R864">
        <v>8.09E-2</v>
      </c>
      <c r="S864">
        <v>5.05</v>
      </c>
      <c r="T864">
        <v>111.1</v>
      </c>
      <c r="U864">
        <v>118.3</v>
      </c>
      <c r="V864">
        <v>423</v>
      </c>
      <c r="Y864">
        <v>0.5</v>
      </c>
      <c r="Z864">
        <v>1.2470000000000001</v>
      </c>
      <c r="AD864">
        <v>351.8</v>
      </c>
      <c r="AG864">
        <v>4.3029999999999999</v>
      </c>
      <c r="AH864">
        <v>725.8</v>
      </c>
      <c r="AI864">
        <v>0</v>
      </c>
      <c r="AJ864">
        <v>0</v>
      </c>
      <c r="AK864" t="s">
        <v>56</v>
      </c>
      <c r="AL864" t="s">
        <v>57</v>
      </c>
      <c r="AM864">
        <v>0.18</v>
      </c>
      <c r="AO864">
        <v>41.98</v>
      </c>
      <c r="AP864">
        <v>39.53</v>
      </c>
      <c r="AQ864">
        <v>38.07</v>
      </c>
    </row>
    <row r="865" spans="2:43" x14ac:dyDescent="0.2">
      <c r="B865">
        <v>1085</v>
      </c>
      <c r="C865">
        <v>150</v>
      </c>
      <c r="D865" s="1">
        <v>43714</v>
      </c>
      <c r="E865" s="2">
        <v>0.91553240740740749</v>
      </c>
      <c r="F865">
        <v>1.6</v>
      </c>
      <c r="G865">
        <v>0</v>
      </c>
      <c r="H865">
        <v>0</v>
      </c>
      <c r="I865">
        <v>268</v>
      </c>
      <c r="J865">
        <v>55.4</v>
      </c>
      <c r="K865">
        <v>-0.48</v>
      </c>
      <c r="L865">
        <v>0</v>
      </c>
      <c r="M865">
        <v>89.4</v>
      </c>
      <c r="N865">
        <v>119.6</v>
      </c>
      <c r="O865">
        <v>30.24</v>
      </c>
      <c r="P865">
        <v>0.253</v>
      </c>
      <c r="Q865">
        <v>0.26300000000000001</v>
      </c>
      <c r="R865">
        <v>8.0500000000000002E-2</v>
      </c>
      <c r="S865">
        <v>5.03</v>
      </c>
      <c r="T865">
        <v>109.6</v>
      </c>
      <c r="U865">
        <v>117.2</v>
      </c>
      <c r="V865">
        <v>425</v>
      </c>
      <c r="Y865">
        <v>0.51</v>
      </c>
      <c r="Z865">
        <v>1.2589999999999999</v>
      </c>
      <c r="AD865">
        <v>348.1</v>
      </c>
      <c r="AG865">
        <v>4.173</v>
      </c>
      <c r="AH865">
        <v>715.2</v>
      </c>
      <c r="AI865">
        <v>0</v>
      </c>
      <c r="AJ865">
        <v>0</v>
      </c>
      <c r="AK865" t="s">
        <v>56</v>
      </c>
      <c r="AL865" t="s">
        <v>57</v>
      </c>
      <c r="AM865">
        <v>0.18</v>
      </c>
      <c r="AO865">
        <v>41.98</v>
      </c>
      <c r="AP865">
        <v>39.53</v>
      </c>
      <c r="AQ865">
        <v>38.01</v>
      </c>
    </row>
    <row r="866" spans="2:43" x14ac:dyDescent="0.2">
      <c r="B866">
        <v>1086</v>
      </c>
      <c r="C866">
        <v>150</v>
      </c>
      <c r="D866" s="1">
        <v>43714</v>
      </c>
      <c r="E866" s="2">
        <v>0.9156481481481481</v>
      </c>
      <c r="F866">
        <v>1.6</v>
      </c>
      <c r="G866">
        <v>0</v>
      </c>
      <c r="H866">
        <v>0</v>
      </c>
      <c r="I866">
        <v>268</v>
      </c>
      <c r="J866">
        <v>55.5</v>
      </c>
      <c r="K866">
        <v>-0.48</v>
      </c>
      <c r="L866">
        <v>0</v>
      </c>
      <c r="M866">
        <v>89.52</v>
      </c>
      <c r="N866">
        <v>120</v>
      </c>
      <c r="O866">
        <v>30.44</v>
      </c>
      <c r="P866">
        <v>0.254</v>
      </c>
      <c r="Q866">
        <v>0.26400000000000001</v>
      </c>
      <c r="R866">
        <v>8.0600000000000005E-2</v>
      </c>
      <c r="S866">
        <v>5.04</v>
      </c>
      <c r="T866">
        <v>109.8</v>
      </c>
      <c r="U866">
        <v>117.6</v>
      </c>
      <c r="V866">
        <v>420</v>
      </c>
      <c r="Y866">
        <v>0.51</v>
      </c>
      <c r="Z866">
        <v>1.256</v>
      </c>
      <c r="AD866">
        <v>348.2</v>
      </c>
      <c r="AG866">
        <v>4.1619999999999999</v>
      </c>
      <c r="AH866">
        <v>716.1</v>
      </c>
      <c r="AI866">
        <v>0</v>
      </c>
      <c r="AJ866">
        <v>0</v>
      </c>
      <c r="AK866" t="s">
        <v>56</v>
      </c>
      <c r="AL866" t="s">
        <v>57</v>
      </c>
      <c r="AM866">
        <v>0.2</v>
      </c>
      <c r="AO866">
        <v>41.98</v>
      </c>
      <c r="AP866">
        <v>39.479999999999997</v>
      </c>
      <c r="AQ866">
        <v>38.119999999999997</v>
      </c>
    </row>
    <row r="867" spans="2:43" x14ac:dyDescent="0.2">
      <c r="B867">
        <v>1087</v>
      </c>
      <c r="C867">
        <v>150</v>
      </c>
      <c r="D867" s="1">
        <v>43714</v>
      </c>
      <c r="E867" s="2">
        <v>0.91576388888888882</v>
      </c>
      <c r="F867">
        <v>1.6</v>
      </c>
      <c r="G867">
        <v>0</v>
      </c>
      <c r="H867">
        <v>0</v>
      </c>
      <c r="I867">
        <v>268</v>
      </c>
      <c r="J867">
        <v>56.2</v>
      </c>
      <c r="K867">
        <v>-0.48</v>
      </c>
      <c r="L867">
        <v>0</v>
      </c>
      <c r="M867">
        <v>90.75</v>
      </c>
      <c r="N867">
        <v>122</v>
      </c>
      <c r="O867">
        <v>31.29</v>
      </c>
      <c r="P867">
        <v>0.25600000000000001</v>
      </c>
      <c r="Q867">
        <v>0.26700000000000002</v>
      </c>
      <c r="R867">
        <v>7.8799999999999995E-2</v>
      </c>
      <c r="S867">
        <v>4.93</v>
      </c>
      <c r="T867">
        <v>111.5</v>
      </c>
      <c r="U867">
        <v>119.3</v>
      </c>
      <c r="V867">
        <v>433</v>
      </c>
      <c r="Y867">
        <v>0.48</v>
      </c>
      <c r="Z867">
        <v>1.234</v>
      </c>
      <c r="AD867">
        <v>360.9</v>
      </c>
      <c r="AG867">
        <v>4.1769999999999996</v>
      </c>
      <c r="AH867">
        <v>726</v>
      </c>
      <c r="AI867">
        <v>0</v>
      </c>
      <c r="AJ867">
        <v>0</v>
      </c>
      <c r="AK867" t="s">
        <v>56</v>
      </c>
      <c r="AL867" t="s">
        <v>57</v>
      </c>
      <c r="AM867">
        <v>0.16</v>
      </c>
      <c r="AO867">
        <v>42.03</v>
      </c>
      <c r="AP867">
        <v>39.53</v>
      </c>
      <c r="AQ867">
        <v>38.17</v>
      </c>
    </row>
    <row r="868" spans="2:43" x14ac:dyDescent="0.2">
      <c r="B868">
        <v>1088</v>
      </c>
      <c r="C868">
        <v>150</v>
      </c>
      <c r="D868" s="1">
        <v>43714</v>
      </c>
      <c r="E868" s="2">
        <v>0.91587962962962965</v>
      </c>
      <c r="F868">
        <v>1.6</v>
      </c>
      <c r="G868">
        <v>0</v>
      </c>
      <c r="H868">
        <v>0</v>
      </c>
      <c r="I868">
        <v>268</v>
      </c>
      <c r="J868">
        <v>55.3</v>
      </c>
      <c r="K868">
        <v>-0.48</v>
      </c>
      <c r="L868">
        <v>0</v>
      </c>
      <c r="M868">
        <v>88.91</v>
      </c>
      <c r="N868">
        <v>119.7</v>
      </c>
      <c r="O868">
        <v>30.74</v>
      </c>
      <c r="P868">
        <v>0.25700000000000001</v>
      </c>
      <c r="Q868">
        <v>0.26700000000000002</v>
      </c>
      <c r="R868">
        <v>7.9799999999999996E-2</v>
      </c>
      <c r="S868">
        <v>4.99</v>
      </c>
      <c r="T868">
        <v>109.5</v>
      </c>
      <c r="U868">
        <v>116.9</v>
      </c>
      <c r="V868">
        <v>428</v>
      </c>
      <c r="Y868">
        <v>0.51</v>
      </c>
      <c r="Z868">
        <v>1.2589999999999999</v>
      </c>
      <c r="AD868">
        <v>349.5</v>
      </c>
      <c r="AG868">
        <v>4.0830000000000002</v>
      </c>
      <c r="AH868">
        <v>711.3</v>
      </c>
      <c r="AI868">
        <v>0</v>
      </c>
      <c r="AJ868">
        <v>0</v>
      </c>
      <c r="AK868" t="s">
        <v>56</v>
      </c>
      <c r="AL868" t="s">
        <v>57</v>
      </c>
      <c r="AM868">
        <v>0.12</v>
      </c>
      <c r="AO868">
        <v>42.03</v>
      </c>
      <c r="AP868">
        <v>39.58</v>
      </c>
      <c r="AQ868">
        <v>38.07</v>
      </c>
    </row>
    <row r="869" spans="2:43" x14ac:dyDescent="0.2">
      <c r="B869">
        <v>1089</v>
      </c>
      <c r="C869">
        <v>150</v>
      </c>
      <c r="D869" s="1">
        <v>43714</v>
      </c>
      <c r="E869" s="2">
        <v>0.91599537037037038</v>
      </c>
      <c r="F869">
        <v>1.6</v>
      </c>
      <c r="G869">
        <v>0</v>
      </c>
      <c r="H869">
        <v>0</v>
      </c>
      <c r="I869">
        <v>268</v>
      </c>
      <c r="J869">
        <v>55</v>
      </c>
      <c r="K869">
        <v>-0.48</v>
      </c>
      <c r="L869">
        <v>0</v>
      </c>
      <c r="M869">
        <v>87.9</v>
      </c>
      <c r="N869">
        <v>119</v>
      </c>
      <c r="O869">
        <v>31.1</v>
      </c>
      <c r="P869">
        <v>0.26100000000000001</v>
      </c>
      <c r="Q869">
        <v>0.27200000000000002</v>
      </c>
      <c r="R869">
        <v>8.1000000000000003E-2</v>
      </c>
      <c r="S869">
        <v>5.0599999999999996</v>
      </c>
      <c r="T869">
        <v>108.7</v>
      </c>
      <c r="U869">
        <v>116.7</v>
      </c>
      <c r="V869">
        <v>418</v>
      </c>
      <c r="Y869">
        <v>0.52</v>
      </c>
      <c r="Z869">
        <v>1.266</v>
      </c>
      <c r="AD869">
        <v>340.4</v>
      </c>
      <c r="AG869">
        <v>3.9689999999999999</v>
      </c>
      <c r="AH869">
        <v>703.2</v>
      </c>
      <c r="AI869">
        <v>0</v>
      </c>
      <c r="AJ869">
        <v>0</v>
      </c>
      <c r="AK869" t="s">
        <v>56</v>
      </c>
      <c r="AL869" t="s">
        <v>57</v>
      </c>
      <c r="AM869">
        <v>0.15</v>
      </c>
      <c r="AO869">
        <v>41.98</v>
      </c>
      <c r="AP869">
        <v>39.479999999999997</v>
      </c>
      <c r="AQ869">
        <v>38.17</v>
      </c>
    </row>
    <row r="870" spans="2:43" x14ac:dyDescent="0.2">
      <c r="B870">
        <v>1090</v>
      </c>
      <c r="C870">
        <v>150</v>
      </c>
      <c r="D870" s="1">
        <v>43714</v>
      </c>
      <c r="E870" s="2">
        <v>0.91611111111111121</v>
      </c>
      <c r="F870">
        <v>1.6</v>
      </c>
      <c r="G870">
        <v>0</v>
      </c>
      <c r="H870">
        <v>0</v>
      </c>
      <c r="I870">
        <v>268</v>
      </c>
      <c r="J870">
        <v>56.2</v>
      </c>
      <c r="K870">
        <v>-0.48</v>
      </c>
      <c r="L870">
        <v>0</v>
      </c>
      <c r="M870">
        <v>89.64</v>
      </c>
      <c r="N870">
        <v>122.1</v>
      </c>
      <c r="O870">
        <v>32.47</v>
      </c>
      <c r="P870">
        <v>0.26600000000000001</v>
      </c>
      <c r="Q870">
        <v>0.26600000000000001</v>
      </c>
      <c r="R870">
        <v>8.0399999999999999E-2</v>
      </c>
      <c r="S870">
        <v>5.03</v>
      </c>
      <c r="T870">
        <v>111.1</v>
      </c>
      <c r="U870">
        <v>119.2</v>
      </c>
      <c r="V870">
        <v>426</v>
      </c>
      <c r="Y870">
        <v>0.48</v>
      </c>
      <c r="Z870">
        <v>1.234</v>
      </c>
      <c r="AD870">
        <v>349.4</v>
      </c>
      <c r="AG870">
        <v>3.9780000000000002</v>
      </c>
      <c r="AH870">
        <v>717.1</v>
      </c>
      <c r="AI870">
        <v>0</v>
      </c>
      <c r="AJ870">
        <v>0</v>
      </c>
      <c r="AK870" t="s">
        <v>56</v>
      </c>
      <c r="AL870" t="s">
        <v>57</v>
      </c>
      <c r="AM870">
        <v>0.19</v>
      </c>
      <c r="AO870">
        <v>42.03</v>
      </c>
      <c r="AP870">
        <v>39.53</v>
      </c>
      <c r="AQ870">
        <v>38.119999999999997</v>
      </c>
    </row>
    <row r="871" spans="2:43" x14ac:dyDescent="0.2">
      <c r="B871">
        <v>1091</v>
      </c>
      <c r="C871">
        <v>150</v>
      </c>
      <c r="D871" s="1">
        <v>43714</v>
      </c>
      <c r="E871" s="2">
        <v>0.91622685185185182</v>
      </c>
      <c r="F871">
        <v>1.6</v>
      </c>
      <c r="G871">
        <v>0</v>
      </c>
      <c r="H871">
        <v>0</v>
      </c>
      <c r="I871">
        <v>268</v>
      </c>
      <c r="J871">
        <v>54.9</v>
      </c>
      <c r="K871">
        <v>-0.48</v>
      </c>
      <c r="L871">
        <v>0</v>
      </c>
      <c r="M871">
        <v>87.37</v>
      </c>
      <c r="N871">
        <v>119</v>
      </c>
      <c r="O871">
        <v>31.64</v>
      </c>
      <c r="P871">
        <v>0.26600000000000001</v>
      </c>
      <c r="Q871">
        <v>0.27700000000000002</v>
      </c>
      <c r="R871">
        <v>8.0100000000000005E-2</v>
      </c>
      <c r="S871">
        <v>5.01</v>
      </c>
      <c r="T871">
        <v>108.5</v>
      </c>
      <c r="U871">
        <v>116.4</v>
      </c>
      <c r="V871">
        <v>420</v>
      </c>
      <c r="Y871">
        <v>0.52</v>
      </c>
      <c r="Z871">
        <v>1.266</v>
      </c>
      <c r="AD871">
        <v>341.9</v>
      </c>
      <c r="AG871">
        <v>3.8769999999999998</v>
      </c>
      <c r="AH871">
        <v>698.9</v>
      </c>
      <c r="AI871">
        <v>0</v>
      </c>
      <c r="AJ871">
        <v>0</v>
      </c>
      <c r="AK871" t="s">
        <v>56</v>
      </c>
      <c r="AL871" t="s">
        <v>57</v>
      </c>
      <c r="AM871">
        <v>0.13</v>
      </c>
      <c r="AO871">
        <v>42.03</v>
      </c>
      <c r="AP871">
        <v>39.53</v>
      </c>
      <c r="AQ871">
        <v>38.07</v>
      </c>
    </row>
    <row r="872" spans="2:43" x14ac:dyDescent="0.2">
      <c r="B872">
        <v>1092</v>
      </c>
      <c r="C872">
        <v>150</v>
      </c>
      <c r="D872" s="1">
        <v>43714</v>
      </c>
      <c r="E872" s="2">
        <v>0.91634259259259254</v>
      </c>
      <c r="F872">
        <v>1.6</v>
      </c>
      <c r="G872">
        <v>0</v>
      </c>
      <c r="H872">
        <v>0</v>
      </c>
      <c r="I872">
        <v>268</v>
      </c>
      <c r="J872">
        <v>54.9</v>
      </c>
      <c r="K872">
        <v>-0.48</v>
      </c>
      <c r="L872">
        <v>0</v>
      </c>
      <c r="M872">
        <v>87.13</v>
      </c>
      <c r="N872">
        <v>119</v>
      </c>
      <c r="O872">
        <v>31.82</v>
      </c>
      <c r="P872">
        <v>0.26800000000000002</v>
      </c>
      <c r="Q872">
        <v>0.27800000000000002</v>
      </c>
      <c r="R872">
        <v>8.0799999999999997E-2</v>
      </c>
      <c r="S872">
        <v>5.05</v>
      </c>
      <c r="T872">
        <v>108.2</v>
      </c>
      <c r="U872">
        <v>116.7</v>
      </c>
      <c r="V872">
        <v>417</v>
      </c>
      <c r="Y872">
        <v>0.52</v>
      </c>
      <c r="Z872">
        <v>1.266</v>
      </c>
      <c r="AD872">
        <v>338.2</v>
      </c>
      <c r="AG872">
        <v>3.843</v>
      </c>
      <c r="AH872">
        <v>697</v>
      </c>
      <c r="AI872">
        <v>0</v>
      </c>
      <c r="AJ872">
        <v>0</v>
      </c>
      <c r="AK872" t="s">
        <v>56</v>
      </c>
      <c r="AL872" t="s">
        <v>57</v>
      </c>
      <c r="AM872">
        <v>0.15</v>
      </c>
      <c r="AO872">
        <v>42.03</v>
      </c>
      <c r="AP872">
        <v>39.53</v>
      </c>
      <c r="AQ872">
        <v>38.119999999999997</v>
      </c>
    </row>
    <row r="873" spans="2:43" x14ac:dyDescent="0.2">
      <c r="B873">
        <v>1093</v>
      </c>
      <c r="C873">
        <v>150</v>
      </c>
      <c r="D873" s="1">
        <v>43714</v>
      </c>
      <c r="E873" s="2">
        <v>0.91645833333333337</v>
      </c>
      <c r="F873">
        <v>1.6</v>
      </c>
      <c r="G873">
        <v>0</v>
      </c>
      <c r="H873">
        <v>0</v>
      </c>
      <c r="I873">
        <v>268</v>
      </c>
      <c r="J873">
        <v>55.3</v>
      </c>
      <c r="K873">
        <v>-0.48</v>
      </c>
      <c r="L873">
        <v>0</v>
      </c>
      <c r="M873">
        <v>87.48</v>
      </c>
      <c r="N873">
        <v>120.3</v>
      </c>
      <c r="O873">
        <v>32.770000000000003</v>
      </c>
      <c r="P873">
        <v>0.27300000000000002</v>
      </c>
      <c r="Q873">
        <v>0.26500000000000001</v>
      </c>
      <c r="R873">
        <v>8.0299999999999996E-2</v>
      </c>
      <c r="S873">
        <v>5.0199999999999996</v>
      </c>
      <c r="T873">
        <v>109.1</v>
      </c>
      <c r="U873">
        <v>117.4</v>
      </c>
      <c r="V873">
        <v>422</v>
      </c>
      <c r="Y873">
        <v>0.51</v>
      </c>
      <c r="Z873">
        <v>1.2529999999999999</v>
      </c>
      <c r="AD873">
        <v>341.4</v>
      </c>
      <c r="AG873">
        <v>3.7879999999999998</v>
      </c>
      <c r="AH873">
        <v>699.8</v>
      </c>
      <c r="AI873">
        <v>0</v>
      </c>
      <c r="AJ873">
        <v>0</v>
      </c>
      <c r="AK873" t="s">
        <v>56</v>
      </c>
      <c r="AL873" t="s">
        <v>57</v>
      </c>
      <c r="AM873">
        <v>0.14000000000000001</v>
      </c>
      <c r="AO873">
        <v>42.03</v>
      </c>
      <c r="AP873">
        <v>39.479999999999997</v>
      </c>
      <c r="AQ873">
        <v>38.17</v>
      </c>
    </row>
    <row r="874" spans="2:43" x14ac:dyDescent="0.2">
      <c r="B874">
        <v>1094</v>
      </c>
      <c r="C874">
        <v>150</v>
      </c>
      <c r="D874" s="1">
        <v>43714</v>
      </c>
      <c r="E874" s="2">
        <v>0.9165740740740741</v>
      </c>
      <c r="F874">
        <v>1.6</v>
      </c>
      <c r="G874">
        <v>0</v>
      </c>
      <c r="H874">
        <v>0</v>
      </c>
      <c r="I874">
        <v>268</v>
      </c>
      <c r="J874">
        <v>54.5</v>
      </c>
      <c r="K874">
        <v>-0.48</v>
      </c>
      <c r="L874">
        <v>0</v>
      </c>
      <c r="M874">
        <v>85.88</v>
      </c>
      <c r="N874">
        <v>118.2</v>
      </c>
      <c r="O874">
        <v>32.299999999999997</v>
      </c>
      <c r="P874">
        <v>0.27300000000000002</v>
      </c>
      <c r="Q874">
        <v>0.28100000000000003</v>
      </c>
      <c r="R874">
        <v>8.0799999999999997E-2</v>
      </c>
      <c r="S874">
        <v>5.05</v>
      </c>
      <c r="T874">
        <v>107.3</v>
      </c>
      <c r="U874">
        <v>115.4</v>
      </c>
      <c r="V874">
        <v>422</v>
      </c>
      <c r="Y874">
        <v>0.53</v>
      </c>
      <c r="Z874">
        <v>1.2749999999999999</v>
      </c>
      <c r="AD874">
        <v>333.3</v>
      </c>
      <c r="AG874">
        <v>3.7080000000000002</v>
      </c>
      <c r="AH874">
        <v>687.1</v>
      </c>
      <c r="AI874">
        <v>0</v>
      </c>
      <c r="AJ874">
        <v>0</v>
      </c>
      <c r="AK874" t="s">
        <v>56</v>
      </c>
      <c r="AL874" t="s">
        <v>57</v>
      </c>
      <c r="AM874">
        <v>0.18</v>
      </c>
      <c r="AO874">
        <v>41.98</v>
      </c>
      <c r="AP874">
        <v>39.53</v>
      </c>
      <c r="AQ874">
        <v>38.07</v>
      </c>
    </row>
    <row r="875" spans="2:43" x14ac:dyDescent="0.2">
      <c r="B875">
        <v>1095</v>
      </c>
      <c r="C875">
        <v>150</v>
      </c>
      <c r="D875" s="1">
        <v>43714</v>
      </c>
      <c r="E875" s="2">
        <v>0.91668981481481471</v>
      </c>
      <c r="F875">
        <v>1.6</v>
      </c>
      <c r="G875">
        <v>0</v>
      </c>
      <c r="H875">
        <v>0</v>
      </c>
      <c r="I875">
        <v>268</v>
      </c>
      <c r="J875">
        <v>55.5</v>
      </c>
      <c r="K875">
        <v>-0.48</v>
      </c>
      <c r="L875">
        <v>0</v>
      </c>
      <c r="M875">
        <v>87.45</v>
      </c>
      <c r="N875">
        <v>120.8</v>
      </c>
      <c r="O875">
        <v>33.35</v>
      </c>
      <c r="P875">
        <v>0.27600000000000002</v>
      </c>
      <c r="Q875">
        <v>0.28000000000000003</v>
      </c>
      <c r="R875">
        <v>8.0799999999999997E-2</v>
      </c>
      <c r="S875">
        <v>5.05</v>
      </c>
      <c r="T875">
        <v>109.5</v>
      </c>
      <c r="U875">
        <v>118.3</v>
      </c>
      <c r="V875">
        <v>418</v>
      </c>
      <c r="Y875">
        <v>0.5</v>
      </c>
      <c r="Z875">
        <v>1.2470000000000001</v>
      </c>
      <c r="AD875">
        <v>339.4</v>
      </c>
      <c r="AG875">
        <v>3.738</v>
      </c>
      <c r="AH875">
        <v>699.6</v>
      </c>
      <c r="AI875">
        <v>0</v>
      </c>
      <c r="AJ875">
        <v>0</v>
      </c>
      <c r="AK875" t="s">
        <v>56</v>
      </c>
      <c r="AL875" t="s">
        <v>57</v>
      </c>
      <c r="AM875">
        <v>0.15</v>
      </c>
      <c r="AO875">
        <v>42.03</v>
      </c>
      <c r="AP875">
        <v>39.58</v>
      </c>
      <c r="AQ875">
        <v>38.119999999999997</v>
      </c>
    </row>
    <row r="876" spans="2:43" x14ac:dyDescent="0.2">
      <c r="B876">
        <v>1096</v>
      </c>
      <c r="C876">
        <v>150</v>
      </c>
      <c r="D876" s="1">
        <v>43714</v>
      </c>
      <c r="E876" s="2">
        <v>0.91680555555555554</v>
      </c>
      <c r="F876">
        <v>1.6</v>
      </c>
      <c r="G876">
        <v>0</v>
      </c>
      <c r="H876">
        <v>0</v>
      </c>
      <c r="I876">
        <v>268</v>
      </c>
      <c r="J876">
        <v>55.7</v>
      </c>
      <c r="K876">
        <v>-0.48</v>
      </c>
      <c r="L876">
        <v>0</v>
      </c>
      <c r="M876">
        <v>87.69</v>
      </c>
      <c r="N876">
        <v>121.6</v>
      </c>
      <c r="O876">
        <v>33.86</v>
      </c>
      <c r="P876">
        <v>0.27900000000000003</v>
      </c>
      <c r="Q876">
        <v>0.26400000000000001</v>
      </c>
      <c r="R876">
        <v>7.9799999999999996E-2</v>
      </c>
      <c r="S876">
        <v>4.99</v>
      </c>
      <c r="T876">
        <v>110.2</v>
      </c>
      <c r="U876">
        <v>118.4</v>
      </c>
      <c r="V876">
        <v>425</v>
      </c>
      <c r="Y876">
        <v>0.49</v>
      </c>
      <c r="Z876">
        <v>1.2390000000000001</v>
      </c>
      <c r="AD876">
        <v>344.5</v>
      </c>
      <c r="AG876">
        <v>3.714</v>
      </c>
      <c r="AH876">
        <v>701.5</v>
      </c>
      <c r="AI876">
        <v>0</v>
      </c>
      <c r="AJ876">
        <v>0</v>
      </c>
      <c r="AK876" t="s">
        <v>56</v>
      </c>
      <c r="AL876" t="s">
        <v>57</v>
      </c>
      <c r="AM876">
        <v>0.14000000000000001</v>
      </c>
      <c r="AO876">
        <v>42.03</v>
      </c>
      <c r="AP876">
        <v>39.479999999999997</v>
      </c>
      <c r="AQ876">
        <v>38.119999999999997</v>
      </c>
    </row>
    <row r="877" spans="2:43" x14ac:dyDescent="0.2">
      <c r="B877">
        <v>1097</v>
      </c>
      <c r="C877">
        <v>150</v>
      </c>
      <c r="D877" s="1">
        <v>43714</v>
      </c>
      <c r="E877" s="2">
        <v>0.91692129629629626</v>
      </c>
      <c r="F877">
        <v>1.6</v>
      </c>
      <c r="G877">
        <v>0</v>
      </c>
      <c r="H877">
        <v>0</v>
      </c>
      <c r="I877">
        <v>268</v>
      </c>
      <c r="J877">
        <v>54.6</v>
      </c>
      <c r="K877">
        <v>-0.48</v>
      </c>
      <c r="L877">
        <v>0</v>
      </c>
      <c r="M877">
        <v>85.8</v>
      </c>
      <c r="N877">
        <v>118.8</v>
      </c>
      <c r="O877">
        <v>32.979999999999997</v>
      </c>
      <c r="P877">
        <v>0.27800000000000002</v>
      </c>
      <c r="Q877">
        <v>0.28899999999999998</v>
      </c>
      <c r="R877">
        <v>8.0399999999999999E-2</v>
      </c>
      <c r="S877">
        <v>5.03</v>
      </c>
      <c r="T877">
        <v>107.6</v>
      </c>
      <c r="U877">
        <v>116.1</v>
      </c>
      <c r="V877">
        <v>419</v>
      </c>
      <c r="Y877">
        <v>0.52</v>
      </c>
      <c r="Z877">
        <v>1.268</v>
      </c>
      <c r="AD877">
        <v>334.4</v>
      </c>
      <c r="AG877">
        <v>3.6459999999999999</v>
      </c>
      <c r="AH877">
        <v>686.4</v>
      </c>
      <c r="AI877">
        <v>0</v>
      </c>
      <c r="AJ877">
        <v>0</v>
      </c>
      <c r="AK877" t="s">
        <v>56</v>
      </c>
      <c r="AL877" t="s">
        <v>57</v>
      </c>
      <c r="AM877">
        <v>0.17</v>
      </c>
      <c r="AO877">
        <v>41.98</v>
      </c>
      <c r="AP877">
        <v>39.53</v>
      </c>
      <c r="AQ877">
        <v>38.119999999999997</v>
      </c>
    </row>
    <row r="878" spans="2:43" x14ac:dyDescent="0.2">
      <c r="B878">
        <v>1098</v>
      </c>
      <c r="C878">
        <v>150</v>
      </c>
      <c r="D878" s="1">
        <v>43714</v>
      </c>
      <c r="E878" s="2">
        <v>0.91703703703703709</v>
      </c>
      <c r="F878">
        <v>1.6</v>
      </c>
      <c r="G878">
        <v>0</v>
      </c>
      <c r="H878">
        <v>0</v>
      </c>
      <c r="I878">
        <v>268</v>
      </c>
      <c r="J878">
        <v>55.6</v>
      </c>
      <c r="K878">
        <v>-0.48</v>
      </c>
      <c r="L878">
        <v>0</v>
      </c>
      <c r="M878">
        <v>87.18</v>
      </c>
      <c r="N878">
        <v>121.6</v>
      </c>
      <c r="O878">
        <v>34.43</v>
      </c>
      <c r="P878">
        <v>0.28299999999999997</v>
      </c>
      <c r="Q878">
        <v>0.26400000000000001</v>
      </c>
      <c r="R878">
        <v>7.9799999999999996E-2</v>
      </c>
      <c r="S878">
        <v>4.9800000000000004</v>
      </c>
      <c r="T878">
        <v>109.8</v>
      </c>
      <c r="U878">
        <v>118.5</v>
      </c>
      <c r="V878">
        <v>421</v>
      </c>
      <c r="Y878">
        <v>0.49</v>
      </c>
      <c r="Z878">
        <v>1.2390000000000001</v>
      </c>
      <c r="AD878">
        <v>342.7</v>
      </c>
      <c r="AG878">
        <v>3.633</v>
      </c>
      <c r="AH878">
        <v>697.5</v>
      </c>
      <c r="AI878">
        <v>0</v>
      </c>
      <c r="AJ878">
        <v>0</v>
      </c>
      <c r="AK878" t="s">
        <v>56</v>
      </c>
      <c r="AL878" t="s">
        <v>57</v>
      </c>
      <c r="AM878">
        <v>0.18</v>
      </c>
      <c r="AO878">
        <v>42.03</v>
      </c>
      <c r="AP878">
        <v>39.58</v>
      </c>
      <c r="AQ878">
        <v>38.119999999999997</v>
      </c>
    </row>
    <row r="879" spans="2:43" x14ac:dyDescent="0.2">
      <c r="B879">
        <v>1099</v>
      </c>
      <c r="C879">
        <v>150</v>
      </c>
      <c r="D879" s="1">
        <v>43714</v>
      </c>
      <c r="E879" s="2">
        <v>0.91715277777777782</v>
      </c>
      <c r="F879">
        <v>1.6</v>
      </c>
      <c r="G879">
        <v>0</v>
      </c>
      <c r="H879">
        <v>0</v>
      </c>
      <c r="I879">
        <v>268</v>
      </c>
      <c r="J879">
        <v>55.7</v>
      </c>
      <c r="K879">
        <v>-0.48</v>
      </c>
      <c r="L879">
        <v>0</v>
      </c>
      <c r="M879">
        <v>87.37</v>
      </c>
      <c r="N879">
        <v>122</v>
      </c>
      <c r="O879">
        <v>34.64</v>
      </c>
      <c r="P879">
        <v>0.28399999999999997</v>
      </c>
      <c r="Q879">
        <v>0.27300000000000002</v>
      </c>
      <c r="R879">
        <v>7.8799999999999995E-2</v>
      </c>
      <c r="S879">
        <v>4.93</v>
      </c>
      <c r="T879">
        <v>109.9</v>
      </c>
      <c r="U879">
        <v>118.9</v>
      </c>
      <c r="V879">
        <v>424</v>
      </c>
      <c r="Y879">
        <v>0.48</v>
      </c>
      <c r="Z879">
        <v>1.2350000000000001</v>
      </c>
      <c r="AD879">
        <v>347.5</v>
      </c>
      <c r="AG879">
        <v>3.6309999999999998</v>
      </c>
      <c r="AH879">
        <v>698.9</v>
      </c>
      <c r="AI879">
        <v>0</v>
      </c>
      <c r="AJ879">
        <v>0</v>
      </c>
      <c r="AK879" t="s">
        <v>56</v>
      </c>
      <c r="AL879" t="s">
        <v>57</v>
      </c>
      <c r="AM879">
        <v>0.22</v>
      </c>
      <c r="AO879">
        <v>42.03</v>
      </c>
      <c r="AP879">
        <v>39.58</v>
      </c>
      <c r="AQ879">
        <v>38.119999999999997</v>
      </c>
    </row>
    <row r="880" spans="2:43" x14ac:dyDescent="0.2">
      <c r="B880">
        <v>1100</v>
      </c>
      <c r="C880">
        <v>150</v>
      </c>
      <c r="D880" s="1">
        <v>43714</v>
      </c>
      <c r="E880" s="2">
        <v>0.91726851851851843</v>
      </c>
      <c r="F880">
        <v>1.6</v>
      </c>
      <c r="G880">
        <v>0</v>
      </c>
      <c r="H880">
        <v>0</v>
      </c>
      <c r="I880">
        <v>268</v>
      </c>
      <c r="J880">
        <v>54.6</v>
      </c>
      <c r="K880">
        <v>-0.48</v>
      </c>
      <c r="L880">
        <v>0</v>
      </c>
      <c r="M880">
        <v>85.07</v>
      </c>
      <c r="N880">
        <v>119.1</v>
      </c>
      <c r="O880">
        <v>34.04</v>
      </c>
      <c r="P880">
        <v>0.28599999999999998</v>
      </c>
      <c r="Q880">
        <v>0.28199999999999997</v>
      </c>
      <c r="R880">
        <v>8.0600000000000005E-2</v>
      </c>
      <c r="S880">
        <v>5.04</v>
      </c>
      <c r="T880">
        <v>107.5</v>
      </c>
      <c r="U880">
        <v>116</v>
      </c>
      <c r="V880">
        <v>421</v>
      </c>
      <c r="Y880">
        <v>0.52</v>
      </c>
      <c r="Z880">
        <v>1.2649999999999999</v>
      </c>
      <c r="AD880">
        <v>331.1</v>
      </c>
      <c r="AG880">
        <v>3.5129999999999999</v>
      </c>
      <c r="AH880">
        <v>680.6</v>
      </c>
      <c r="AI880">
        <v>0</v>
      </c>
      <c r="AJ880">
        <v>0</v>
      </c>
      <c r="AK880" t="s">
        <v>56</v>
      </c>
      <c r="AL880" t="s">
        <v>57</v>
      </c>
      <c r="AM880">
        <v>0.22</v>
      </c>
      <c r="AO880">
        <v>42.03</v>
      </c>
      <c r="AP880">
        <v>39.53</v>
      </c>
      <c r="AQ880">
        <v>38.119999999999997</v>
      </c>
    </row>
    <row r="881" spans="2:43" x14ac:dyDescent="0.2">
      <c r="B881">
        <v>1101</v>
      </c>
      <c r="C881">
        <v>150</v>
      </c>
      <c r="D881" s="1">
        <v>43714</v>
      </c>
      <c r="E881" s="2">
        <v>0.91738425925925926</v>
      </c>
      <c r="F881">
        <v>1.6</v>
      </c>
      <c r="G881">
        <v>0</v>
      </c>
      <c r="H881">
        <v>0</v>
      </c>
      <c r="I881">
        <v>268</v>
      </c>
      <c r="J881">
        <v>55.4</v>
      </c>
      <c r="K881">
        <v>-0.48</v>
      </c>
      <c r="L881">
        <v>0</v>
      </c>
      <c r="M881">
        <v>86.02</v>
      </c>
      <c r="N881">
        <v>121</v>
      </c>
      <c r="O881">
        <v>35.020000000000003</v>
      </c>
      <c r="P881">
        <v>0.28899999999999998</v>
      </c>
      <c r="Q881">
        <v>0.28499999999999998</v>
      </c>
      <c r="R881">
        <v>8.0600000000000005E-2</v>
      </c>
      <c r="S881">
        <v>5.04</v>
      </c>
      <c r="T881">
        <v>109.2</v>
      </c>
      <c r="U881">
        <v>118.5</v>
      </c>
      <c r="V881">
        <v>414</v>
      </c>
      <c r="Y881">
        <v>0.5</v>
      </c>
      <c r="Z881">
        <v>1.2450000000000001</v>
      </c>
      <c r="AD881">
        <v>334.5</v>
      </c>
      <c r="AG881">
        <v>3.508</v>
      </c>
      <c r="AH881">
        <v>688.1</v>
      </c>
      <c r="AI881">
        <v>0</v>
      </c>
      <c r="AJ881">
        <v>0</v>
      </c>
      <c r="AK881" t="s">
        <v>56</v>
      </c>
      <c r="AL881" t="s">
        <v>57</v>
      </c>
      <c r="AM881">
        <v>0.19</v>
      </c>
      <c r="AO881">
        <v>42.03</v>
      </c>
      <c r="AP881">
        <v>39.53</v>
      </c>
      <c r="AQ881">
        <v>38.119999999999997</v>
      </c>
    </row>
    <row r="882" spans="2:43" x14ac:dyDescent="0.2">
      <c r="B882">
        <v>1102</v>
      </c>
      <c r="C882">
        <v>150</v>
      </c>
      <c r="D882" s="1">
        <v>43714</v>
      </c>
      <c r="E882" s="2">
        <v>0.91749999999999998</v>
      </c>
      <c r="F882">
        <v>1.6</v>
      </c>
      <c r="G882">
        <v>0</v>
      </c>
      <c r="H882">
        <v>0</v>
      </c>
      <c r="I882">
        <v>268</v>
      </c>
      <c r="J882">
        <v>55.5</v>
      </c>
      <c r="K882">
        <v>-0.48</v>
      </c>
      <c r="L882">
        <v>0</v>
      </c>
      <c r="M882">
        <v>86.78</v>
      </c>
      <c r="N882">
        <v>121.6</v>
      </c>
      <c r="O882">
        <v>34.840000000000003</v>
      </c>
      <c r="P882">
        <v>0.28599999999999998</v>
      </c>
      <c r="Q882">
        <v>0.28999999999999998</v>
      </c>
      <c r="R882">
        <v>7.8799999999999995E-2</v>
      </c>
      <c r="S882">
        <v>4.92</v>
      </c>
      <c r="T882">
        <v>109.4</v>
      </c>
      <c r="U882">
        <v>118.9</v>
      </c>
      <c r="V882">
        <v>420</v>
      </c>
      <c r="Y882">
        <v>0.49</v>
      </c>
      <c r="Z882">
        <v>1.2390000000000001</v>
      </c>
      <c r="AD882">
        <v>345.4</v>
      </c>
      <c r="AG882">
        <v>3.5750000000000002</v>
      </c>
      <c r="AH882">
        <v>694.3</v>
      </c>
      <c r="AI882">
        <v>0</v>
      </c>
      <c r="AJ882">
        <v>0</v>
      </c>
      <c r="AK882" t="s">
        <v>56</v>
      </c>
      <c r="AL882" t="s">
        <v>57</v>
      </c>
      <c r="AM882">
        <v>0.17</v>
      </c>
      <c r="AO882">
        <v>41.98</v>
      </c>
      <c r="AP882">
        <v>39.58</v>
      </c>
      <c r="AQ882">
        <v>38.17</v>
      </c>
    </row>
    <row r="883" spans="2:43" x14ac:dyDescent="0.2">
      <c r="B883">
        <v>1103</v>
      </c>
      <c r="C883">
        <v>150</v>
      </c>
      <c r="D883" s="1">
        <v>43714</v>
      </c>
      <c r="E883" s="2">
        <v>0.9176157407407407</v>
      </c>
      <c r="F883">
        <v>1.6</v>
      </c>
      <c r="G883">
        <v>0</v>
      </c>
      <c r="H883">
        <v>0</v>
      </c>
      <c r="I883">
        <v>268</v>
      </c>
      <c r="J883">
        <v>54.7</v>
      </c>
      <c r="K883">
        <v>-0.48</v>
      </c>
      <c r="L883">
        <v>0</v>
      </c>
      <c r="M883">
        <v>84.51</v>
      </c>
      <c r="N883">
        <v>119.3</v>
      </c>
      <c r="O883">
        <v>34.75</v>
      </c>
      <c r="P883">
        <v>0.29099999999999998</v>
      </c>
      <c r="Q883">
        <v>0.29499999999999998</v>
      </c>
      <c r="R883">
        <v>8.1199999999999994E-2</v>
      </c>
      <c r="S883">
        <v>5.08</v>
      </c>
      <c r="T883">
        <v>107.3</v>
      </c>
      <c r="U883">
        <v>116.1</v>
      </c>
      <c r="V883">
        <v>420</v>
      </c>
      <c r="Y883">
        <v>0.52</v>
      </c>
      <c r="Z883">
        <v>1.2629999999999999</v>
      </c>
      <c r="AD883">
        <v>326.10000000000002</v>
      </c>
      <c r="AG883">
        <v>3.423</v>
      </c>
      <c r="AH883">
        <v>676.1</v>
      </c>
      <c r="AI883">
        <v>0</v>
      </c>
      <c r="AJ883">
        <v>0</v>
      </c>
      <c r="AK883" t="s">
        <v>56</v>
      </c>
      <c r="AL883" t="s">
        <v>57</v>
      </c>
      <c r="AM883">
        <v>0.18</v>
      </c>
      <c r="AO883">
        <v>42.03</v>
      </c>
      <c r="AP883">
        <v>39.58</v>
      </c>
      <c r="AQ883">
        <v>38.119999999999997</v>
      </c>
    </row>
    <row r="884" spans="2:43" x14ac:dyDescent="0.2">
      <c r="B884">
        <v>1104</v>
      </c>
      <c r="C884">
        <v>150</v>
      </c>
      <c r="D884" s="1">
        <v>43714</v>
      </c>
      <c r="E884" s="2">
        <v>0.91773148148148154</v>
      </c>
      <c r="F884">
        <v>1.6</v>
      </c>
      <c r="G884">
        <v>0</v>
      </c>
      <c r="H884">
        <v>0</v>
      </c>
      <c r="I884">
        <v>268</v>
      </c>
      <c r="J884">
        <v>55.8</v>
      </c>
      <c r="K884">
        <v>-0.48</v>
      </c>
      <c r="L884">
        <v>0</v>
      </c>
      <c r="M884">
        <v>86.64</v>
      </c>
      <c r="N884">
        <v>122.3</v>
      </c>
      <c r="O884">
        <v>35.619999999999997</v>
      </c>
      <c r="P884">
        <v>0.29099999999999998</v>
      </c>
      <c r="Q884">
        <v>0.28699999999999998</v>
      </c>
      <c r="R884">
        <v>7.9299999999999995E-2</v>
      </c>
      <c r="S884">
        <v>4.95</v>
      </c>
      <c r="T884">
        <v>109.8</v>
      </c>
      <c r="U884">
        <v>119.5</v>
      </c>
      <c r="V884">
        <v>421</v>
      </c>
      <c r="Y884">
        <v>0.48</v>
      </c>
      <c r="Z884">
        <v>1.232</v>
      </c>
      <c r="AD884">
        <v>342.7</v>
      </c>
      <c r="AG884">
        <v>3.5089999999999999</v>
      </c>
      <c r="AH884">
        <v>693.1</v>
      </c>
      <c r="AI884">
        <v>0</v>
      </c>
      <c r="AJ884">
        <v>0</v>
      </c>
      <c r="AK884" t="s">
        <v>56</v>
      </c>
      <c r="AL884" t="s">
        <v>57</v>
      </c>
      <c r="AM884">
        <v>0.19</v>
      </c>
      <c r="AO884">
        <v>42.03</v>
      </c>
      <c r="AP884">
        <v>39.53</v>
      </c>
      <c r="AQ884">
        <v>38.119999999999997</v>
      </c>
    </row>
    <row r="885" spans="2:43" x14ac:dyDescent="0.2">
      <c r="B885">
        <v>1105</v>
      </c>
      <c r="C885">
        <v>150</v>
      </c>
      <c r="D885" s="1">
        <v>43714</v>
      </c>
      <c r="E885" s="2">
        <v>0.91784722222222215</v>
      </c>
      <c r="F885">
        <v>1.6</v>
      </c>
      <c r="G885">
        <v>0</v>
      </c>
      <c r="H885">
        <v>0</v>
      </c>
      <c r="I885">
        <v>268</v>
      </c>
      <c r="J885">
        <v>54.7</v>
      </c>
      <c r="K885">
        <v>-0.48</v>
      </c>
      <c r="L885">
        <v>0</v>
      </c>
      <c r="M885">
        <v>84.38</v>
      </c>
      <c r="N885">
        <v>119.4</v>
      </c>
      <c r="O885">
        <v>35.03</v>
      </c>
      <c r="P885">
        <v>0.29299999999999998</v>
      </c>
      <c r="Q885">
        <v>0.28899999999999998</v>
      </c>
      <c r="R885">
        <v>8.0699999999999994E-2</v>
      </c>
      <c r="S885">
        <v>5.04</v>
      </c>
      <c r="T885">
        <v>107.4</v>
      </c>
      <c r="U885">
        <v>116.5</v>
      </c>
      <c r="V885">
        <v>418</v>
      </c>
      <c r="Y885">
        <v>0.52</v>
      </c>
      <c r="Z885">
        <v>1.262</v>
      </c>
      <c r="AD885">
        <v>328</v>
      </c>
      <c r="AG885">
        <v>3.3940000000000001</v>
      </c>
      <c r="AH885">
        <v>675</v>
      </c>
      <c r="AI885">
        <v>0</v>
      </c>
      <c r="AJ885">
        <v>0</v>
      </c>
      <c r="AK885" t="s">
        <v>56</v>
      </c>
      <c r="AL885" t="s">
        <v>57</v>
      </c>
      <c r="AM885">
        <v>0.21</v>
      </c>
      <c r="AO885">
        <v>42.03</v>
      </c>
      <c r="AP885">
        <v>39.58</v>
      </c>
      <c r="AQ885">
        <v>38.119999999999997</v>
      </c>
    </row>
    <row r="886" spans="2:43" x14ac:dyDescent="0.2">
      <c r="B886">
        <v>1106</v>
      </c>
      <c r="C886">
        <v>150</v>
      </c>
      <c r="D886" s="1">
        <v>43714</v>
      </c>
      <c r="E886" s="2">
        <v>0.91796296296296298</v>
      </c>
      <c r="F886">
        <v>1.6</v>
      </c>
      <c r="G886">
        <v>0</v>
      </c>
      <c r="H886">
        <v>0</v>
      </c>
      <c r="I886">
        <v>268</v>
      </c>
      <c r="J886">
        <v>54.8</v>
      </c>
      <c r="K886">
        <v>-0.48</v>
      </c>
      <c r="L886">
        <v>0</v>
      </c>
      <c r="M886">
        <v>84.59</v>
      </c>
      <c r="N886">
        <v>120</v>
      </c>
      <c r="O886">
        <v>35.42</v>
      </c>
      <c r="P886">
        <v>0.29499999999999998</v>
      </c>
      <c r="Q886">
        <v>0.28699999999999998</v>
      </c>
      <c r="R886">
        <v>7.9100000000000004E-2</v>
      </c>
      <c r="S886">
        <v>4.95</v>
      </c>
      <c r="T886">
        <v>107.5</v>
      </c>
      <c r="U886">
        <v>117</v>
      </c>
      <c r="V886">
        <v>421</v>
      </c>
      <c r="Y886">
        <v>0.51</v>
      </c>
      <c r="Z886">
        <v>1.2549999999999999</v>
      </c>
      <c r="AD886">
        <v>335.1</v>
      </c>
      <c r="AG886">
        <v>3.3820000000000001</v>
      </c>
      <c r="AH886">
        <v>676.7</v>
      </c>
      <c r="AI886">
        <v>0</v>
      </c>
      <c r="AJ886">
        <v>0</v>
      </c>
      <c r="AK886" t="s">
        <v>56</v>
      </c>
      <c r="AL886" t="s">
        <v>57</v>
      </c>
      <c r="AM886">
        <v>0.18</v>
      </c>
      <c r="AO886">
        <v>42.03</v>
      </c>
      <c r="AP886">
        <v>39.53</v>
      </c>
      <c r="AQ886">
        <v>38.119999999999997</v>
      </c>
    </row>
    <row r="887" spans="2:43" x14ac:dyDescent="0.2">
      <c r="B887">
        <v>1107</v>
      </c>
      <c r="C887">
        <v>150</v>
      </c>
      <c r="D887" s="1">
        <v>43714</v>
      </c>
      <c r="E887" s="2">
        <v>0.9180787037037037</v>
      </c>
      <c r="F887">
        <v>1.6</v>
      </c>
      <c r="G887">
        <v>0</v>
      </c>
      <c r="H887">
        <v>0</v>
      </c>
      <c r="I887">
        <v>268</v>
      </c>
      <c r="J887">
        <v>55</v>
      </c>
      <c r="K887">
        <v>-0.48</v>
      </c>
      <c r="L887">
        <v>0</v>
      </c>
      <c r="M887">
        <v>84.96</v>
      </c>
      <c r="N887">
        <v>120.6</v>
      </c>
      <c r="O887">
        <v>35.64</v>
      </c>
      <c r="P887">
        <v>0.29499999999999998</v>
      </c>
      <c r="Q887">
        <v>0.29199999999999998</v>
      </c>
      <c r="R887">
        <v>7.9299999999999995E-2</v>
      </c>
      <c r="S887">
        <v>4.96</v>
      </c>
      <c r="T887">
        <v>108.1</v>
      </c>
      <c r="U887">
        <v>117.3</v>
      </c>
      <c r="V887">
        <v>425</v>
      </c>
      <c r="Y887">
        <v>0.5</v>
      </c>
      <c r="Z887">
        <v>1.2490000000000001</v>
      </c>
      <c r="AD887">
        <v>335.8</v>
      </c>
      <c r="AG887">
        <v>3.3929999999999998</v>
      </c>
      <c r="AH887">
        <v>679.7</v>
      </c>
      <c r="AI887">
        <v>0</v>
      </c>
      <c r="AJ887">
        <v>0</v>
      </c>
      <c r="AK887" t="s">
        <v>56</v>
      </c>
      <c r="AL887" t="s">
        <v>57</v>
      </c>
      <c r="AM887">
        <v>0.18</v>
      </c>
      <c r="AO887">
        <v>42.03</v>
      </c>
      <c r="AP887">
        <v>39.53</v>
      </c>
      <c r="AQ887">
        <v>38.119999999999997</v>
      </c>
    </row>
    <row r="888" spans="2:43" x14ac:dyDescent="0.2">
      <c r="B888">
        <v>1108</v>
      </c>
      <c r="C888">
        <v>150</v>
      </c>
      <c r="D888" s="1">
        <v>43714</v>
      </c>
      <c r="E888" s="2">
        <v>0.91819444444444442</v>
      </c>
      <c r="F888">
        <v>1.6</v>
      </c>
      <c r="G888">
        <v>0</v>
      </c>
      <c r="H888">
        <v>0</v>
      </c>
      <c r="I888">
        <v>268</v>
      </c>
      <c r="J888">
        <v>55.5</v>
      </c>
      <c r="K888">
        <v>-0.48</v>
      </c>
      <c r="L888">
        <v>0</v>
      </c>
      <c r="M888">
        <v>85.85</v>
      </c>
      <c r="N888">
        <v>121.7</v>
      </c>
      <c r="O888">
        <v>35.85</v>
      </c>
      <c r="P888">
        <v>0.29499999999999998</v>
      </c>
      <c r="Q888">
        <v>0.30599999999999999</v>
      </c>
      <c r="R888">
        <v>7.9200000000000007E-2</v>
      </c>
      <c r="S888">
        <v>4.95</v>
      </c>
      <c r="T888">
        <v>109</v>
      </c>
      <c r="U888">
        <v>118.4</v>
      </c>
      <c r="V888">
        <v>427</v>
      </c>
      <c r="Y888">
        <v>0.49</v>
      </c>
      <c r="Z888">
        <v>1.238</v>
      </c>
      <c r="AD888">
        <v>339.9</v>
      </c>
      <c r="AG888">
        <v>3.4390000000000001</v>
      </c>
      <c r="AH888">
        <v>686.8</v>
      </c>
      <c r="AI888">
        <v>0</v>
      </c>
      <c r="AJ888">
        <v>0</v>
      </c>
      <c r="AK888" t="s">
        <v>56</v>
      </c>
      <c r="AL888" t="s">
        <v>57</v>
      </c>
      <c r="AM888">
        <v>0.15</v>
      </c>
      <c r="AO888">
        <v>42.03</v>
      </c>
      <c r="AP888">
        <v>39.53</v>
      </c>
      <c r="AQ888">
        <v>38.119999999999997</v>
      </c>
    </row>
    <row r="889" spans="2:43" x14ac:dyDescent="0.2">
      <c r="B889">
        <v>1109</v>
      </c>
      <c r="C889">
        <v>150</v>
      </c>
      <c r="D889" s="1">
        <v>43714</v>
      </c>
      <c r="E889" s="2">
        <v>0.91831018518518526</v>
      </c>
      <c r="F889">
        <v>1.6</v>
      </c>
      <c r="G889">
        <v>0</v>
      </c>
      <c r="H889">
        <v>0</v>
      </c>
      <c r="I889">
        <v>268</v>
      </c>
      <c r="J889">
        <v>54</v>
      </c>
      <c r="K889">
        <v>-0.48</v>
      </c>
      <c r="L889">
        <v>0</v>
      </c>
      <c r="M889">
        <v>82.79</v>
      </c>
      <c r="N889">
        <v>118</v>
      </c>
      <c r="O889">
        <v>35.229999999999997</v>
      </c>
      <c r="P889">
        <v>0.29899999999999999</v>
      </c>
      <c r="Q889">
        <v>0.30599999999999999</v>
      </c>
      <c r="R889">
        <v>8.1500000000000003E-2</v>
      </c>
      <c r="S889">
        <v>5.09</v>
      </c>
      <c r="T889">
        <v>105.9</v>
      </c>
      <c r="U889">
        <v>114.7</v>
      </c>
      <c r="V889">
        <v>419</v>
      </c>
      <c r="Y889">
        <v>0.53</v>
      </c>
      <c r="Z889">
        <v>1.276</v>
      </c>
      <c r="AD889">
        <v>318.60000000000002</v>
      </c>
      <c r="AG889">
        <v>3.2719999999999998</v>
      </c>
      <c r="AH889">
        <v>662.3</v>
      </c>
      <c r="AI889">
        <v>0</v>
      </c>
      <c r="AJ889">
        <v>0</v>
      </c>
      <c r="AK889" t="s">
        <v>56</v>
      </c>
      <c r="AL889" t="s">
        <v>57</v>
      </c>
      <c r="AM889">
        <v>0.19</v>
      </c>
      <c r="AO889">
        <v>42.03</v>
      </c>
      <c r="AP889">
        <v>39.53</v>
      </c>
      <c r="AQ889">
        <v>38.119999999999997</v>
      </c>
    </row>
    <row r="890" spans="2:43" x14ac:dyDescent="0.2">
      <c r="B890">
        <v>1110</v>
      </c>
      <c r="C890">
        <v>150</v>
      </c>
      <c r="D890" s="1">
        <v>43714</v>
      </c>
      <c r="E890" s="2">
        <v>0.91842592592592587</v>
      </c>
      <c r="F890">
        <v>1.6</v>
      </c>
      <c r="G890">
        <v>0</v>
      </c>
      <c r="H890">
        <v>0</v>
      </c>
      <c r="I890">
        <v>268</v>
      </c>
      <c r="J890">
        <v>55.7</v>
      </c>
      <c r="K890">
        <v>-0.48</v>
      </c>
      <c r="L890">
        <v>0</v>
      </c>
      <c r="M890">
        <v>85.89</v>
      </c>
      <c r="N890">
        <v>122.4</v>
      </c>
      <c r="O890">
        <v>36.54</v>
      </c>
      <c r="P890">
        <v>0.29799999999999999</v>
      </c>
      <c r="Q890">
        <v>0.31</v>
      </c>
      <c r="R890">
        <v>7.9100000000000004E-2</v>
      </c>
      <c r="S890">
        <v>4.9400000000000004</v>
      </c>
      <c r="T890">
        <v>109.4</v>
      </c>
      <c r="U890">
        <v>119.4</v>
      </c>
      <c r="V890">
        <v>423</v>
      </c>
      <c r="Y890">
        <v>0.48</v>
      </c>
      <c r="Z890">
        <v>1.2310000000000001</v>
      </c>
      <c r="AD890">
        <v>340.6</v>
      </c>
      <c r="AG890">
        <v>3.3959999999999999</v>
      </c>
      <c r="AH890">
        <v>687.1</v>
      </c>
      <c r="AI890">
        <v>0</v>
      </c>
      <c r="AJ890">
        <v>0</v>
      </c>
      <c r="AK890" t="s">
        <v>56</v>
      </c>
      <c r="AL890" t="s">
        <v>57</v>
      </c>
      <c r="AM890">
        <v>0.13</v>
      </c>
      <c r="AO890">
        <v>42.03</v>
      </c>
      <c r="AP890">
        <v>39.53</v>
      </c>
      <c r="AQ890">
        <v>38.17</v>
      </c>
    </row>
    <row r="891" spans="2:43" x14ac:dyDescent="0.2">
      <c r="B891">
        <v>1111</v>
      </c>
      <c r="C891">
        <v>150</v>
      </c>
      <c r="D891" s="1">
        <v>43714</v>
      </c>
      <c r="E891" s="2">
        <v>0.9185416666666667</v>
      </c>
      <c r="F891">
        <v>1.6</v>
      </c>
      <c r="G891">
        <v>0</v>
      </c>
      <c r="H891">
        <v>0</v>
      </c>
      <c r="I891">
        <v>268</v>
      </c>
      <c r="J891">
        <v>54.9</v>
      </c>
      <c r="K891">
        <v>-0.48</v>
      </c>
      <c r="L891">
        <v>0</v>
      </c>
      <c r="M891">
        <v>84.14</v>
      </c>
      <c r="N891">
        <v>120.5</v>
      </c>
      <c r="O891">
        <v>36.35</v>
      </c>
      <c r="P891">
        <v>0.30199999999999999</v>
      </c>
      <c r="Q891">
        <v>0.30199999999999999</v>
      </c>
      <c r="R891">
        <v>7.9000000000000001E-2</v>
      </c>
      <c r="S891">
        <v>4.9400000000000004</v>
      </c>
      <c r="T891">
        <v>107.7</v>
      </c>
      <c r="U891">
        <v>117</v>
      </c>
      <c r="V891">
        <v>427</v>
      </c>
      <c r="Y891">
        <v>0.5</v>
      </c>
      <c r="Z891">
        <v>1.25</v>
      </c>
      <c r="AD891">
        <v>333.7</v>
      </c>
      <c r="AG891">
        <v>3.2909999999999999</v>
      </c>
      <c r="AH891">
        <v>673.1</v>
      </c>
      <c r="AI891">
        <v>0</v>
      </c>
      <c r="AJ891">
        <v>0</v>
      </c>
      <c r="AK891" t="s">
        <v>56</v>
      </c>
      <c r="AL891" t="s">
        <v>57</v>
      </c>
      <c r="AM891">
        <v>0.18</v>
      </c>
      <c r="AO891">
        <v>42.03</v>
      </c>
      <c r="AP891">
        <v>39.53</v>
      </c>
      <c r="AQ891">
        <v>38.119999999999997</v>
      </c>
    </row>
    <row r="892" spans="2:43" x14ac:dyDescent="0.2">
      <c r="B892">
        <v>1112</v>
      </c>
      <c r="C892">
        <v>150</v>
      </c>
      <c r="D892" s="1">
        <v>43714</v>
      </c>
      <c r="E892" s="2">
        <v>0.91865740740740742</v>
      </c>
      <c r="F892">
        <v>1.6</v>
      </c>
      <c r="G892">
        <v>0</v>
      </c>
      <c r="H892">
        <v>0</v>
      </c>
      <c r="I892">
        <v>268</v>
      </c>
      <c r="J892">
        <v>54.8</v>
      </c>
      <c r="K892">
        <v>-0.48</v>
      </c>
      <c r="L892">
        <v>0</v>
      </c>
      <c r="M892">
        <v>83.49</v>
      </c>
      <c r="N892">
        <v>120.1</v>
      </c>
      <c r="O892">
        <v>36.6</v>
      </c>
      <c r="P892">
        <v>0.30499999999999999</v>
      </c>
      <c r="Q892">
        <v>0.30499999999999999</v>
      </c>
      <c r="R892">
        <v>8.1100000000000005E-2</v>
      </c>
      <c r="S892">
        <v>5.07</v>
      </c>
      <c r="T892">
        <v>107.3</v>
      </c>
      <c r="U892">
        <v>117</v>
      </c>
      <c r="V892">
        <v>415</v>
      </c>
      <c r="Y892">
        <v>0.51</v>
      </c>
      <c r="Z892">
        <v>1.254</v>
      </c>
      <c r="AD892">
        <v>322.7</v>
      </c>
      <c r="AG892">
        <v>3.2330000000000001</v>
      </c>
      <c r="AH892">
        <v>667.9</v>
      </c>
      <c r="AI892">
        <v>0</v>
      </c>
      <c r="AJ892">
        <v>0</v>
      </c>
      <c r="AK892" t="s">
        <v>56</v>
      </c>
      <c r="AL892" t="s">
        <v>57</v>
      </c>
      <c r="AM892">
        <v>0.13</v>
      </c>
      <c r="AO892">
        <v>42.08</v>
      </c>
      <c r="AP892">
        <v>39.53</v>
      </c>
      <c r="AQ892">
        <v>38.119999999999997</v>
      </c>
    </row>
    <row r="893" spans="2:43" x14ac:dyDescent="0.2">
      <c r="B893">
        <v>1113</v>
      </c>
      <c r="C893">
        <v>150</v>
      </c>
      <c r="D893" s="1">
        <v>43714</v>
      </c>
      <c r="E893" s="2">
        <v>0.91877314814814814</v>
      </c>
      <c r="F893">
        <v>1.6</v>
      </c>
      <c r="G893">
        <v>0</v>
      </c>
      <c r="H893">
        <v>0</v>
      </c>
      <c r="I893">
        <v>268</v>
      </c>
      <c r="J893">
        <v>54.4</v>
      </c>
      <c r="K893">
        <v>-0.48</v>
      </c>
      <c r="L893">
        <v>0</v>
      </c>
      <c r="M893">
        <v>83.15</v>
      </c>
      <c r="N893">
        <v>119.2</v>
      </c>
      <c r="O893">
        <v>36.020000000000003</v>
      </c>
      <c r="P893">
        <v>0.30199999999999999</v>
      </c>
      <c r="Q893">
        <v>0.314</v>
      </c>
      <c r="R893">
        <v>8.0600000000000005E-2</v>
      </c>
      <c r="S893">
        <v>5.04</v>
      </c>
      <c r="T893">
        <v>106.7</v>
      </c>
      <c r="U893">
        <v>116.2</v>
      </c>
      <c r="V893">
        <v>418</v>
      </c>
      <c r="Y893">
        <v>0.52</v>
      </c>
      <c r="Z893">
        <v>1.264</v>
      </c>
      <c r="AD893">
        <v>323.3</v>
      </c>
      <c r="AG893">
        <v>3.246</v>
      </c>
      <c r="AH893">
        <v>665.2</v>
      </c>
      <c r="AI893">
        <v>0</v>
      </c>
      <c r="AJ893">
        <v>0</v>
      </c>
      <c r="AK893" t="s">
        <v>56</v>
      </c>
      <c r="AL893" t="s">
        <v>57</v>
      </c>
      <c r="AM893">
        <v>0.19</v>
      </c>
      <c r="AO893">
        <v>42.03</v>
      </c>
      <c r="AP893">
        <v>39.53</v>
      </c>
      <c r="AQ893">
        <v>38.119999999999997</v>
      </c>
    </row>
    <row r="894" spans="2:43" x14ac:dyDescent="0.2">
      <c r="B894">
        <v>1114</v>
      </c>
      <c r="C894">
        <v>150</v>
      </c>
      <c r="D894" s="1">
        <v>43714</v>
      </c>
      <c r="E894" s="2">
        <v>0.91888888888888898</v>
      </c>
      <c r="F894">
        <v>1.6</v>
      </c>
      <c r="G894">
        <v>0</v>
      </c>
      <c r="H894">
        <v>0</v>
      </c>
      <c r="I894">
        <v>268</v>
      </c>
      <c r="J894">
        <v>54.3</v>
      </c>
      <c r="K894">
        <v>-0.48</v>
      </c>
      <c r="L894">
        <v>0</v>
      </c>
      <c r="M894">
        <v>82.79</v>
      </c>
      <c r="N894">
        <v>119.3</v>
      </c>
      <c r="O894">
        <v>36.56</v>
      </c>
      <c r="P894">
        <v>0.30599999999999999</v>
      </c>
      <c r="Q894">
        <v>0.30599999999999999</v>
      </c>
      <c r="R894">
        <v>7.9500000000000001E-2</v>
      </c>
      <c r="S894">
        <v>4.97</v>
      </c>
      <c r="T894">
        <v>106.3</v>
      </c>
      <c r="U894">
        <v>115.8</v>
      </c>
      <c r="V894">
        <v>425</v>
      </c>
      <c r="Y894">
        <v>0.52</v>
      </c>
      <c r="Z894">
        <v>1.262</v>
      </c>
      <c r="AD894">
        <v>326.60000000000002</v>
      </c>
      <c r="AG894">
        <v>3.1890000000000001</v>
      </c>
      <c r="AH894">
        <v>662.3</v>
      </c>
      <c r="AI894">
        <v>0</v>
      </c>
      <c r="AJ894">
        <v>0</v>
      </c>
      <c r="AK894" t="s">
        <v>56</v>
      </c>
      <c r="AL894" t="s">
        <v>57</v>
      </c>
      <c r="AM894">
        <v>0.16</v>
      </c>
      <c r="AO894">
        <v>42.03</v>
      </c>
      <c r="AP894">
        <v>39.58</v>
      </c>
      <c r="AQ894">
        <v>38.119999999999997</v>
      </c>
    </row>
    <row r="895" spans="2:43" x14ac:dyDescent="0.2">
      <c r="B895">
        <v>1115</v>
      </c>
      <c r="C895">
        <v>150</v>
      </c>
      <c r="D895" s="1">
        <v>43714</v>
      </c>
      <c r="E895" s="2">
        <v>0.91900462962962959</v>
      </c>
      <c r="F895">
        <v>1.6</v>
      </c>
      <c r="G895">
        <v>0</v>
      </c>
      <c r="H895">
        <v>0</v>
      </c>
      <c r="I895">
        <v>268</v>
      </c>
      <c r="J895">
        <v>55</v>
      </c>
      <c r="K895">
        <v>-0.48</v>
      </c>
      <c r="L895">
        <v>0</v>
      </c>
      <c r="M895">
        <v>83.78</v>
      </c>
      <c r="N895">
        <v>121.2</v>
      </c>
      <c r="O895">
        <v>37.369999999999997</v>
      </c>
      <c r="P895">
        <v>0.308</v>
      </c>
      <c r="Q895">
        <v>0.28799999999999998</v>
      </c>
      <c r="R895">
        <v>7.8799999999999995E-2</v>
      </c>
      <c r="S895">
        <v>4.93</v>
      </c>
      <c r="T895">
        <v>107.9</v>
      </c>
      <c r="U895">
        <v>117.6</v>
      </c>
      <c r="V895">
        <v>427</v>
      </c>
      <c r="Y895">
        <v>0.49</v>
      </c>
      <c r="Z895">
        <v>1.2430000000000001</v>
      </c>
      <c r="AD895">
        <v>333.3</v>
      </c>
      <c r="AG895">
        <v>3.2050000000000001</v>
      </c>
      <c r="AH895">
        <v>670.2</v>
      </c>
      <c r="AI895">
        <v>0</v>
      </c>
      <c r="AJ895">
        <v>0</v>
      </c>
      <c r="AK895" t="s">
        <v>56</v>
      </c>
      <c r="AL895" t="s">
        <v>57</v>
      </c>
      <c r="AM895">
        <v>0.16</v>
      </c>
      <c r="AO895">
        <v>41.98</v>
      </c>
      <c r="AP895">
        <v>39.58</v>
      </c>
      <c r="AQ895">
        <v>38.119999999999997</v>
      </c>
    </row>
    <row r="896" spans="2:43" x14ac:dyDescent="0.2">
      <c r="B896">
        <v>1116</v>
      </c>
      <c r="C896">
        <v>150</v>
      </c>
      <c r="D896" s="1">
        <v>43714</v>
      </c>
      <c r="E896" s="2">
        <v>0.91912037037037031</v>
      </c>
      <c r="F896">
        <v>1.6</v>
      </c>
      <c r="G896">
        <v>0</v>
      </c>
      <c r="H896">
        <v>0</v>
      </c>
      <c r="I896">
        <v>268</v>
      </c>
      <c r="J896">
        <v>54.7</v>
      </c>
      <c r="K896">
        <v>-0.48</v>
      </c>
      <c r="L896">
        <v>0</v>
      </c>
      <c r="M896">
        <v>83.25</v>
      </c>
      <c r="N896">
        <v>120.2</v>
      </c>
      <c r="O896">
        <v>36.96</v>
      </c>
      <c r="P896">
        <v>0.307</v>
      </c>
      <c r="Q896">
        <v>0.312</v>
      </c>
      <c r="R896">
        <v>0.08</v>
      </c>
      <c r="S896">
        <v>5</v>
      </c>
      <c r="T896">
        <v>107.3</v>
      </c>
      <c r="U896">
        <v>116.9</v>
      </c>
      <c r="V896">
        <v>424</v>
      </c>
      <c r="Y896">
        <v>0.51</v>
      </c>
      <c r="Z896">
        <v>1.2529999999999999</v>
      </c>
      <c r="AD896">
        <v>326.39999999999998</v>
      </c>
      <c r="AG896">
        <v>3.194</v>
      </c>
      <c r="AH896">
        <v>666</v>
      </c>
      <c r="AI896">
        <v>0</v>
      </c>
      <c r="AJ896">
        <v>0</v>
      </c>
      <c r="AK896" t="s">
        <v>56</v>
      </c>
      <c r="AL896" t="s">
        <v>57</v>
      </c>
      <c r="AM896">
        <v>0.17</v>
      </c>
      <c r="AO896">
        <v>42.03</v>
      </c>
      <c r="AP896">
        <v>39.58</v>
      </c>
      <c r="AQ896">
        <v>38.119999999999997</v>
      </c>
    </row>
    <row r="897" spans="1:43" x14ac:dyDescent="0.2">
      <c r="B897">
        <v>1117</v>
      </c>
      <c r="C897">
        <v>150</v>
      </c>
      <c r="D897" s="1">
        <v>43714</v>
      </c>
      <c r="E897" s="2">
        <v>0.91923611111111114</v>
      </c>
      <c r="F897">
        <v>1.6</v>
      </c>
      <c r="G897">
        <v>0</v>
      </c>
      <c r="H897">
        <v>0</v>
      </c>
      <c r="I897">
        <v>268</v>
      </c>
      <c r="J897">
        <v>54.6</v>
      </c>
      <c r="K897">
        <v>-0.48</v>
      </c>
      <c r="L897">
        <v>0</v>
      </c>
      <c r="M897">
        <v>82.82</v>
      </c>
      <c r="N897">
        <v>120</v>
      </c>
      <c r="O897">
        <v>37.229999999999997</v>
      </c>
      <c r="P897">
        <v>0.31</v>
      </c>
      <c r="Q897">
        <v>0.32300000000000001</v>
      </c>
      <c r="R897">
        <v>8.0199999999999994E-2</v>
      </c>
      <c r="S897">
        <v>5.01</v>
      </c>
      <c r="T897">
        <v>106.7</v>
      </c>
      <c r="U897">
        <v>116.4</v>
      </c>
      <c r="V897">
        <v>423</v>
      </c>
      <c r="Y897">
        <v>0.51</v>
      </c>
      <c r="Z897">
        <v>1.2549999999999999</v>
      </c>
      <c r="AD897">
        <v>323.8</v>
      </c>
      <c r="AG897">
        <v>3.1509999999999998</v>
      </c>
      <c r="AH897">
        <v>662.5</v>
      </c>
      <c r="AI897">
        <v>0</v>
      </c>
      <c r="AJ897">
        <v>0</v>
      </c>
      <c r="AK897" t="s">
        <v>56</v>
      </c>
      <c r="AL897" t="s">
        <v>57</v>
      </c>
      <c r="AM897">
        <v>0.15</v>
      </c>
      <c r="AO897">
        <v>42.03</v>
      </c>
      <c r="AP897">
        <v>39.53</v>
      </c>
      <c r="AQ897">
        <v>38.119999999999997</v>
      </c>
    </row>
    <row r="898" spans="1:43" x14ac:dyDescent="0.2">
      <c r="B898">
        <v>1118</v>
      </c>
      <c r="C898">
        <v>150</v>
      </c>
      <c r="D898" s="1">
        <v>43714</v>
      </c>
      <c r="E898" s="2">
        <v>0.91935185185185186</v>
      </c>
      <c r="F898">
        <v>1.6</v>
      </c>
      <c r="G898">
        <v>0</v>
      </c>
      <c r="H898">
        <v>0</v>
      </c>
      <c r="I898">
        <v>268</v>
      </c>
      <c r="J898">
        <v>55</v>
      </c>
      <c r="K898">
        <v>-0.48</v>
      </c>
      <c r="L898">
        <v>0</v>
      </c>
      <c r="M898">
        <v>83.55</v>
      </c>
      <c r="N898">
        <v>121.5</v>
      </c>
      <c r="O898">
        <v>37.94</v>
      </c>
      <c r="P898">
        <v>0.312</v>
      </c>
      <c r="Q898">
        <v>0.29099999999999998</v>
      </c>
      <c r="R898">
        <v>7.8299999999999995E-2</v>
      </c>
      <c r="S898">
        <v>4.8899999999999997</v>
      </c>
      <c r="T898">
        <v>107.8</v>
      </c>
      <c r="U898">
        <v>118.2</v>
      </c>
      <c r="V898">
        <v>421</v>
      </c>
      <c r="Y898">
        <v>0.49</v>
      </c>
      <c r="Z898">
        <v>1.24</v>
      </c>
      <c r="AD898">
        <v>334.5</v>
      </c>
      <c r="AG898">
        <v>3.157</v>
      </c>
      <c r="AH898">
        <v>668.4</v>
      </c>
      <c r="AI898">
        <v>0</v>
      </c>
      <c r="AJ898">
        <v>0</v>
      </c>
      <c r="AK898" t="s">
        <v>56</v>
      </c>
      <c r="AL898" t="s">
        <v>57</v>
      </c>
      <c r="AM898">
        <v>0.13</v>
      </c>
      <c r="AO898">
        <v>42.03</v>
      </c>
      <c r="AP898">
        <v>39.58</v>
      </c>
      <c r="AQ898">
        <v>38.119999999999997</v>
      </c>
    </row>
    <row r="899" spans="1:43" x14ac:dyDescent="0.2">
      <c r="B899">
        <v>1119</v>
      </c>
      <c r="C899">
        <v>150</v>
      </c>
      <c r="D899" s="1">
        <v>43714</v>
      </c>
      <c r="E899" s="2">
        <v>0.9194675925925927</v>
      </c>
      <c r="F899">
        <v>1.6</v>
      </c>
      <c r="G899">
        <v>0</v>
      </c>
      <c r="H899">
        <v>0</v>
      </c>
      <c r="I899">
        <v>268</v>
      </c>
      <c r="J899">
        <v>54.4</v>
      </c>
      <c r="K899">
        <v>-0.48</v>
      </c>
      <c r="L899">
        <v>0</v>
      </c>
      <c r="M899">
        <v>81.93</v>
      </c>
      <c r="N899">
        <v>119.8</v>
      </c>
      <c r="O899">
        <v>37.880000000000003</v>
      </c>
      <c r="P899">
        <v>0.316</v>
      </c>
      <c r="Q899">
        <v>0.29099999999999998</v>
      </c>
      <c r="R899">
        <v>7.9699999999999993E-2</v>
      </c>
      <c r="S899">
        <v>4.9800000000000004</v>
      </c>
      <c r="T899">
        <v>106.4</v>
      </c>
      <c r="U899">
        <v>116.1</v>
      </c>
      <c r="V899">
        <v>423</v>
      </c>
      <c r="Y899">
        <v>0.51</v>
      </c>
      <c r="Z899">
        <v>1.2569999999999999</v>
      </c>
      <c r="AD899">
        <v>322.39999999999998</v>
      </c>
      <c r="AG899">
        <v>3.0579999999999998</v>
      </c>
      <c r="AH899">
        <v>655.5</v>
      </c>
      <c r="AI899">
        <v>0</v>
      </c>
      <c r="AJ899">
        <v>0</v>
      </c>
      <c r="AK899" t="s">
        <v>56</v>
      </c>
      <c r="AL899" t="s">
        <v>57</v>
      </c>
      <c r="AM899">
        <v>0.13</v>
      </c>
      <c r="AO899">
        <v>42.03</v>
      </c>
      <c r="AP899">
        <v>39.53</v>
      </c>
      <c r="AQ899">
        <v>38.119999999999997</v>
      </c>
    </row>
    <row r="900" spans="1:43" x14ac:dyDescent="0.2">
      <c r="B900">
        <v>1120</v>
      </c>
      <c r="C900">
        <v>150</v>
      </c>
      <c r="D900" s="1">
        <v>43714</v>
      </c>
      <c r="E900" s="2">
        <v>0.91958333333333331</v>
      </c>
      <c r="F900">
        <v>1.6</v>
      </c>
      <c r="G900">
        <v>0</v>
      </c>
      <c r="H900">
        <v>0</v>
      </c>
      <c r="I900">
        <v>268</v>
      </c>
      <c r="J900">
        <v>53.9</v>
      </c>
      <c r="K900">
        <v>-0.48</v>
      </c>
      <c r="L900">
        <v>0</v>
      </c>
      <c r="M900">
        <v>81.33</v>
      </c>
      <c r="N900">
        <v>118.5</v>
      </c>
      <c r="O900">
        <v>37.200000000000003</v>
      </c>
      <c r="P900">
        <v>0.314</v>
      </c>
      <c r="Q900">
        <v>0.30099999999999999</v>
      </c>
      <c r="R900">
        <v>0.08</v>
      </c>
      <c r="S900">
        <v>5</v>
      </c>
      <c r="T900">
        <v>105.4</v>
      </c>
      <c r="U900">
        <v>115.3</v>
      </c>
      <c r="V900">
        <v>420</v>
      </c>
      <c r="Y900">
        <v>0.53</v>
      </c>
      <c r="Z900">
        <v>1.2709999999999999</v>
      </c>
      <c r="AD900">
        <v>318.7</v>
      </c>
      <c r="AG900">
        <v>3.0579999999999998</v>
      </c>
      <c r="AH900">
        <v>650.6</v>
      </c>
      <c r="AI900">
        <v>0</v>
      </c>
      <c r="AJ900">
        <v>0</v>
      </c>
      <c r="AK900" t="s">
        <v>56</v>
      </c>
      <c r="AL900" t="s">
        <v>57</v>
      </c>
      <c r="AM900">
        <v>0.12</v>
      </c>
      <c r="AO900">
        <v>42.03</v>
      </c>
      <c r="AP900">
        <v>39.53</v>
      </c>
      <c r="AQ900">
        <v>38.119999999999997</v>
      </c>
    </row>
    <row r="901" spans="1:43" x14ac:dyDescent="0.2">
      <c r="B901">
        <v>1121</v>
      </c>
      <c r="C901">
        <v>150</v>
      </c>
      <c r="D901" s="1">
        <v>43714</v>
      </c>
      <c r="E901" s="2">
        <v>0.91969907407407403</v>
      </c>
      <c r="F901">
        <v>1.6</v>
      </c>
      <c r="G901">
        <v>0</v>
      </c>
      <c r="H901">
        <v>0</v>
      </c>
      <c r="I901">
        <v>268</v>
      </c>
      <c r="J901">
        <v>55.1</v>
      </c>
      <c r="K901">
        <v>-0.48</v>
      </c>
      <c r="L901">
        <v>0</v>
      </c>
      <c r="M901">
        <v>83.29</v>
      </c>
      <c r="N901">
        <v>121.6</v>
      </c>
      <c r="O901">
        <v>38.340000000000003</v>
      </c>
      <c r="P901">
        <v>0.315</v>
      </c>
      <c r="Q901">
        <v>0.29799999999999999</v>
      </c>
      <c r="R901">
        <v>7.9100000000000004E-2</v>
      </c>
      <c r="S901">
        <v>4.95</v>
      </c>
      <c r="T901">
        <v>108</v>
      </c>
      <c r="U901">
        <v>118</v>
      </c>
      <c r="V901">
        <v>424</v>
      </c>
      <c r="Y901">
        <v>0.49</v>
      </c>
      <c r="Z901">
        <v>1.2390000000000001</v>
      </c>
      <c r="AD901">
        <v>330</v>
      </c>
      <c r="AG901">
        <v>3.1179999999999999</v>
      </c>
      <c r="AH901">
        <v>666.3</v>
      </c>
      <c r="AI901">
        <v>0</v>
      </c>
      <c r="AJ901">
        <v>0</v>
      </c>
      <c r="AK901" t="s">
        <v>56</v>
      </c>
      <c r="AL901" t="s">
        <v>57</v>
      </c>
      <c r="AM901">
        <v>0.18</v>
      </c>
      <c r="AO901">
        <v>42.03</v>
      </c>
      <c r="AP901">
        <v>39.53</v>
      </c>
      <c r="AQ901">
        <v>38.119999999999997</v>
      </c>
    </row>
    <row r="902" spans="1:43" x14ac:dyDescent="0.2">
      <c r="D902" s="1"/>
      <c r="E902" s="2"/>
      <c r="M902" s="3">
        <f>AVERAGE(M897:M901)</f>
        <v>82.584000000000003</v>
      </c>
      <c r="P902" s="3">
        <f>AVERAGE(P897:P901)</f>
        <v>0.31340000000000001</v>
      </c>
      <c r="S902" s="3">
        <f>AVERAGE(S897:S901)</f>
        <v>4.9659999999999993</v>
      </c>
    </row>
    <row r="903" spans="1:43" x14ac:dyDescent="0.2">
      <c r="A903" t="s">
        <v>75</v>
      </c>
      <c r="B903">
        <v>1122</v>
      </c>
      <c r="C903">
        <v>150</v>
      </c>
      <c r="D903" s="1">
        <v>43714</v>
      </c>
      <c r="E903" s="2">
        <v>0.92100694444444453</v>
      </c>
      <c r="F903">
        <v>1.6</v>
      </c>
      <c r="G903">
        <v>0</v>
      </c>
      <c r="H903">
        <v>0</v>
      </c>
      <c r="I903">
        <v>268</v>
      </c>
      <c r="J903">
        <v>36.299999999999997</v>
      </c>
      <c r="K903">
        <v>-0.48</v>
      </c>
      <c r="L903">
        <v>0</v>
      </c>
      <c r="M903">
        <v>58.42</v>
      </c>
      <c r="N903">
        <v>70.22</v>
      </c>
      <c r="O903">
        <v>11.79</v>
      </c>
      <c r="P903">
        <v>0.16800000000000001</v>
      </c>
      <c r="Q903">
        <v>0.17499999999999999</v>
      </c>
      <c r="R903">
        <v>7.3899999999999993E-2</v>
      </c>
      <c r="S903">
        <v>4.62</v>
      </c>
      <c r="T903">
        <v>66.14</v>
      </c>
      <c r="U903">
        <v>69.75</v>
      </c>
      <c r="V903">
        <v>412</v>
      </c>
      <c r="Y903">
        <v>1.58</v>
      </c>
      <c r="Z903">
        <v>2.145</v>
      </c>
      <c r="AD903">
        <v>248</v>
      </c>
      <c r="AG903">
        <v>4.1040000000000001</v>
      </c>
      <c r="AH903">
        <v>467.4</v>
      </c>
      <c r="AI903">
        <v>0</v>
      </c>
      <c r="AJ903">
        <v>0</v>
      </c>
      <c r="AK903" t="s">
        <v>56</v>
      </c>
      <c r="AL903" t="s">
        <v>57</v>
      </c>
      <c r="AM903">
        <v>0.25</v>
      </c>
      <c r="AO903">
        <v>41.93</v>
      </c>
      <c r="AP903">
        <v>39.42</v>
      </c>
      <c r="AQ903">
        <v>38.119999999999997</v>
      </c>
    </row>
    <row r="904" spans="1:43" x14ac:dyDescent="0.2">
      <c r="B904">
        <v>1123</v>
      </c>
      <c r="C904">
        <v>150</v>
      </c>
      <c r="D904" s="1">
        <v>43714</v>
      </c>
      <c r="E904" s="2">
        <v>0.92123842592592586</v>
      </c>
      <c r="F904">
        <v>1.6</v>
      </c>
      <c r="G904">
        <v>0</v>
      </c>
      <c r="H904">
        <v>0</v>
      </c>
      <c r="I904">
        <v>268</v>
      </c>
      <c r="J904">
        <v>47.6</v>
      </c>
      <c r="K904">
        <v>-0.48</v>
      </c>
      <c r="L904">
        <v>0</v>
      </c>
      <c r="M904">
        <v>81.319999999999993</v>
      </c>
      <c r="N904">
        <v>98.22</v>
      </c>
      <c r="O904">
        <v>16.899999999999999</v>
      </c>
      <c r="P904">
        <v>0.17199999999999999</v>
      </c>
      <c r="Q904">
        <v>0.17899999999999999</v>
      </c>
      <c r="R904">
        <v>7.3899999999999993E-2</v>
      </c>
      <c r="S904">
        <v>4.62</v>
      </c>
      <c r="T904">
        <v>92.26</v>
      </c>
      <c r="U904">
        <v>96.74</v>
      </c>
      <c r="V904">
        <v>433</v>
      </c>
      <c r="Y904">
        <v>0.84</v>
      </c>
      <c r="Z904">
        <v>1.534</v>
      </c>
      <c r="AD904">
        <v>345.1</v>
      </c>
      <c r="AG904">
        <v>5.5759999999999996</v>
      </c>
      <c r="AH904">
        <v>650.5</v>
      </c>
      <c r="AI904">
        <v>0</v>
      </c>
      <c r="AJ904">
        <v>0</v>
      </c>
      <c r="AK904" t="s">
        <v>56</v>
      </c>
      <c r="AL904" t="s">
        <v>57</v>
      </c>
      <c r="AM904">
        <v>0.25</v>
      </c>
      <c r="AO904">
        <v>41.93</v>
      </c>
      <c r="AP904">
        <v>39.42</v>
      </c>
      <c r="AQ904">
        <v>38.119999999999997</v>
      </c>
    </row>
    <row r="905" spans="1:43" x14ac:dyDescent="0.2">
      <c r="B905">
        <v>1124</v>
      </c>
      <c r="C905">
        <v>150</v>
      </c>
      <c r="D905" s="1">
        <v>43714</v>
      </c>
      <c r="E905" s="2">
        <v>0.92134259259259255</v>
      </c>
      <c r="F905">
        <v>1.6</v>
      </c>
      <c r="G905">
        <v>0</v>
      </c>
      <c r="H905">
        <v>0</v>
      </c>
      <c r="I905">
        <v>278</v>
      </c>
      <c r="J905">
        <v>49.5</v>
      </c>
      <c r="K905">
        <v>-0.48</v>
      </c>
      <c r="L905">
        <v>0</v>
      </c>
      <c r="M905">
        <v>63.62</v>
      </c>
      <c r="N905">
        <v>77.08</v>
      </c>
      <c r="O905">
        <v>13.45</v>
      </c>
      <c r="P905">
        <v>0.17499999999999999</v>
      </c>
      <c r="Q905">
        <v>0.182</v>
      </c>
      <c r="R905">
        <v>7.2400000000000006E-2</v>
      </c>
      <c r="S905">
        <v>4.5199999999999996</v>
      </c>
      <c r="T905">
        <v>72.040000000000006</v>
      </c>
      <c r="U905">
        <v>76.37</v>
      </c>
      <c r="V905">
        <v>413</v>
      </c>
      <c r="Y905">
        <v>1.35</v>
      </c>
      <c r="Z905">
        <v>1.954</v>
      </c>
      <c r="AD905">
        <v>275.7</v>
      </c>
      <c r="AG905">
        <v>4.3010000000000002</v>
      </c>
      <c r="AH905">
        <v>509</v>
      </c>
      <c r="AI905">
        <v>0</v>
      </c>
      <c r="AJ905">
        <v>0</v>
      </c>
      <c r="AK905" t="s">
        <v>56</v>
      </c>
      <c r="AL905" t="s">
        <v>57</v>
      </c>
      <c r="AM905">
        <v>0.19</v>
      </c>
      <c r="AO905">
        <v>41.93</v>
      </c>
      <c r="AP905">
        <v>39.479999999999997</v>
      </c>
      <c r="AQ905">
        <v>38.07</v>
      </c>
    </row>
    <row r="906" spans="1:43" x14ac:dyDescent="0.2">
      <c r="B906">
        <v>1125</v>
      </c>
      <c r="C906">
        <v>150</v>
      </c>
      <c r="D906" s="1">
        <v>43714</v>
      </c>
      <c r="E906" s="2">
        <v>0.92145833333333327</v>
      </c>
      <c r="F906">
        <v>1.6</v>
      </c>
      <c r="G906">
        <v>0</v>
      </c>
      <c r="H906">
        <v>0</v>
      </c>
      <c r="I906">
        <v>278</v>
      </c>
      <c r="J906">
        <v>49.8</v>
      </c>
      <c r="K906">
        <v>-0.48</v>
      </c>
      <c r="L906">
        <v>0</v>
      </c>
      <c r="M906">
        <v>63.95</v>
      </c>
      <c r="N906">
        <v>77.75</v>
      </c>
      <c r="O906">
        <v>13.81</v>
      </c>
      <c r="P906">
        <v>0.17799999999999999</v>
      </c>
      <c r="Q906">
        <v>0.185</v>
      </c>
      <c r="R906">
        <v>7.4200000000000002E-2</v>
      </c>
      <c r="S906">
        <v>4.6399999999999997</v>
      </c>
      <c r="T906">
        <v>72.8</v>
      </c>
      <c r="U906">
        <v>76.8</v>
      </c>
      <c r="V906">
        <v>414</v>
      </c>
      <c r="Y906">
        <v>1.33</v>
      </c>
      <c r="Z906">
        <v>1.9379999999999999</v>
      </c>
      <c r="AD906">
        <v>270.2</v>
      </c>
      <c r="AG906">
        <v>4.25</v>
      </c>
      <c r="AH906">
        <v>511.6</v>
      </c>
      <c r="AI906">
        <v>0</v>
      </c>
      <c r="AJ906">
        <v>0</v>
      </c>
      <c r="AK906" t="s">
        <v>56</v>
      </c>
      <c r="AL906" t="s">
        <v>57</v>
      </c>
      <c r="AM906">
        <v>0.28000000000000003</v>
      </c>
      <c r="AO906">
        <v>41.93</v>
      </c>
      <c r="AP906">
        <v>39.479999999999997</v>
      </c>
      <c r="AQ906">
        <v>38.119999999999997</v>
      </c>
    </row>
    <row r="907" spans="1:43" x14ac:dyDescent="0.2">
      <c r="B907">
        <v>1126</v>
      </c>
      <c r="C907">
        <v>150</v>
      </c>
      <c r="D907" s="1">
        <v>43714</v>
      </c>
      <c r="E907" s="2">
        <v>0.9215740740740741</v>
      </c>
      <c r="F907">
        <v>1.6</v>
      </c>
      <c r="G907">
        <v>0</v>
      </c>
      <c r="H907">
        <v>0</v>
      </c>
      <c r="I907">
        <v>278</v>
      </c>
      <c r="J907">
        <v>49.9</v>
      </c>
      <c r="K907">
        <v>-0.48</v>
      </c>
      <c r="L907">
        <v>0</v>
      </c>
      <c r="M907">
        <v>63.92</v>
      </c>
      <c r="N907">
        <v>77.84</v>
      </c>
      <c r="O907">
        <v>13.92</v>
      </c>
      <c r="P907">
        <v>0.17899999999999999</v>
      </c>
      <c r="Q907">
        <v>0.186</v>
      </c>
      <c r="R907">
        <v>7.4700000000000003E-2</v>
      </c>
      <c r="S907">
        <v>4.67</v>
      </c>
      <c r="T907">
        <v>72.73</v>
      </c>
      <c r="U907">
        <v>76.790000000000006</v>
      </c>
      <c r="V907">
        <v>414</v>
      </c>
      <c r="Y907">
        <v>1.33</v>
      </c>
      <c r="Z907">
        <v>1.9350000000000001</v>
      </c>
      <c r="AD907">
        <v>268.3</v>
      </c>
      <c r="AG907">
        <v>4.2169999999999996</v>
      </c>
      <c r="AH907">
        <v>511.3</v>
      </c>
      <c r="AI907">
        <v>0</v>
      </c>
      <c r="AJ907">
        <v>0</v>
      </c>
      <c r="AK907" t="s">
        <v>56</v>
      </c>
      <c r="AL907" t="s">
        <v>57</v>
      </c>
      <c r="AM907">
        <v>0.23</v>
      </c>
      <c r="AO907">
        <v>41.98</v>
      </c>
      <c r="AP907">
        <v>39.479999999999997</v>
      </c>
      <c r="AQ907">
        <v>38.119999999999997</v>
      </c>
    </row>
    <row r="908" spans="1:43" x14ac:dyDescent="0.2">
      <c r="B908">
        <v>1127</v>
      </c>
      <c r="C908">
        <v>150</v>
      </c>
      <c r="D908" s="1">
        <v>43714</v>
      </c>
      <c r="E908" s="2">
        <v>0.92168981481481482</v>
      </c>
      <c r="F908">
        <v>1.6</v>
      </c>
      <c r="G908">
        <v>0</v>
      </c>
      <c r="H908">
        <v>0</v>
      </c>
      <c r="I908">
        <v>278</v>
      </c>
      <c r="J908">
        <v>50.5</v>
      </c>
      <c r="K908">
        <v>-0.48</v>
      </c>
      <c r="L908">
        <v>0</v>
      </c>
      <c r="M908">
        <v>64.349999999999994</v>
      </c>
      <c r="N908">
        <v>79.040000000000006</v>
      </c>
      <c r="O908">
        <v>14.69</v>
      </c>
      <c r="P908">
        <v>0.186</v>
      </c>
      <c r="Q908">
        <v>0.193</v>
      </c>
      <c r="R908">
        <v>7.8E-2</v>
      </c>
      <c r="S908">
        <v>4.87</v>
      </c>
      <c r="T908">
        <v>73.91</v>
      </c>
      <c r="U908">
        <v>77.989999999999995</v>
      </c>
      <c r="V908">
        <v>401</v>
      </c>
      <c r="Y908">
        <v>1.29</v>
      </c>
      <c r="Z908">
        <v>1.9059999999999999</v>
      </c>
      <c r="AD908">
        <v>258.8</v>
      </c>
      <c r="AG908">
        <v>4.0860000000000003</v>
      </c>
      <c r="AH908">
        <v>514.79999999999995</v>
      </c>
      <c r="AI908">
        <v>0</v>
      </c>
      <c r="AJ908">
        <v>0</v>
      </c>
      <c r="AK908" t="s">
        <v>56</v>
      </c>
      <c r="AL908" t="s">
        <v>57</v>
      </c>
      <c r="AM908">
        <v>0.19</v>
      </c>
      <c r="AO908">
        <v>41.98</v>
      </c>
      <c r="AP908">
        <v>39.479999999999997</v>
      </c>
      <c r="AQ908">
        <v>38.119999999999997</v>
      </c>
    </row>
    <row r="909" spans="1:43" x14ac:dyDescent="0.2">
      <c r="B909">
        <v>1128</v>
      </c>
      <c r="C909">
        <v>150</v>
      </c>
      <c r="D909" s="1">
        <v>43714</v>
      </c>
      <c r="E909" s="2">
        <v>0.92180555555555566</v>
      </c>
      <c r="F909">
        <v>1.6</v>
      </c>
      <c r="G909">
        <v>0</v>
      </c>
      <c r="H909">
        <v>0</v>
      </c>
      <c r="I909">
        <v>278</v>
      </c>
      <c r="J909">
        <v>51.2</v>
      </c>
      <c r="K909">
        <v>-0.48</v>
      </c>
      <c r="L909">
        <v>0</v>
      </c>
      <c r="M909">
        <v>65.2</v>
      </c>
      <c r="N909">
        <v>80.41</v>
      </c>
      <c r="O909">
        <v>15.21</v>
      </c>
      <c r="P909">
        <v>0.189</v>
      </c>
      <c r="Q909">
        <v>0.19700000000000001</v>
      </c>
      <c r="R909">
        <v>7.8299999999999995E-2</v>
      </c>
      <c r="S909">
        <v>4.8899999999999997</v>
      </c>
      <c r="T909">
        <v>75.17</v>
      </c>
      <c r="U909">
        <v>79.34</v>
      </c>
      <c r="V909">
        <v>408</v>
      </c>
      <c r="Y909">
        <v>1.25</v>
      </c>
      <c r="Z909">
        <v>1.873</v>
      </c>
      <c r="AD909">
        <v>261.10000000000002</v>
      </c>
      <c r="AG909">
        <v>4.0679999999999996</v>
      </c>
      <c r="AH909">
        <v>521.6</v>
      </c>
      <c r="AI909">
        <v>0</v>
      </c>
      <c r="AJ909">
        <v>0</v>
      </c>
      <c r="AK909" t="s">
        <v>56</v>
      </c>
      <c r="AL909" t="s">
        <v>57</v>
      </c>
      <c r="AM909">
        <v>0.22</v>
      </c>
      <c r="AO909">
        <v>41.98</v>
      </c>
      <c r="AP909">
        <v>39.479999999999997</v>
      </c>
      <c r="AQ909">
        <v>38.07</v>
      </c>
    </row>
    <row r="910" spans="1:43" x14ac:dyDescent="0.2">
      <c r="B910">
        <v>1129</v>
      </c>
      <c r="C910">
        <v>150</v>
      </c>
      <c r="D910" s="1">
        <v>43714</v>
      </c>
      <c r="E910" s="2">
        <v>0.92192129629629627</v>
      </c>
      <c r="F910">
        <v>1.6</v>
      </c>
      <c r="G910">
        <v>0</v>
      </c>
      <c r="H910">
        <v>0</v>
      </c>
      <c r="I910">
        <v>278</v>
      </c>
      <c r="J910">
        <v>51.3</v>
      </c>
      <c r="K910">
        <v>-0.48</v>
      </c>
      <c r="L910">
        <v>0</v>
      </c>
      <c r="M910">
        <v>65.34</v>
      </c>
      <c r="N910">
        <v>80.64</v>
      </c>
      <c r="O910">
        <v>15.3</v>
      </c>
      <c r="P910">
        <v>0.19</v>
      </c>
      <c r="Q910">
        <v>0.19700000000000001</v>
      </c>
      <c r="R910">
        <v>7.8200000000000006E-2</v>
      </c>
      <c r="S910">
        <v>4.8899999999999997</v>
      </c>
      <c r="T910">
        <v>74.98</v>
      </c>
      <c r="U910">
        <v>79.930000000000007</v>
      </c>
      <c r="V910">
        <v>397</v>
      </c>
      <c r="Y910">
        <v>1.24</v>
      </c>
      <c r="Z910">
        <v>1.8680000000000001</v>
      </c>
      <c r="AD910">
        <v>262.10000000000002</v>
      </c>
      <c r="AG910">
        <v>4.0640000000000001</v>
      </c>
      <c r="AH910">
        <v>522.70000000000005</v>
      </c>
      <c r="AI910">
        <v>0</v>
      </c>
      <c r="AJ910">
        <v>0</v>
      </c>
      <c r="AK910" t="s">
        <v>56</v>
      </c>
      <c r="AL910" t="s">
        <v>57</v>
      </c>
      <c r="AM910">
        <v>0.19</v>
      </c>
      <c r="AO910">
        <v>41.98</v>
      </c>
      <c r="AP910">
        <v>39.479999999999997</v>
      </c>
      <c r="AQ910">
        <v>38.119999999999997</v>
      </c>
    </row>
    <row r="911" spans="1:43" x14ac:dyDescent="0.2">
      <c r="B911">
        <v>1130</v>
      </c>
      <c r="C911">
        <v>150</v>
      </c>
      <c r="D911" s="1">
        <v>43714</v>
      </c>
      <c r="E911" s="2">
        <v>0.92203703703703699</v>
      </c>
      <c r="F911">
        <v>1.6</v>
      </c>
      <c r="G911">
        <v>0</v>
      </c>
      <c r="H911">
        <v>0</v>
      </c>
      <c r="I911">
        <v>278</v>
      </c>
      <c r="J911">
        <v>51.4</v>
      </c>
      <c r="K911">
        <v>-0.48</v>
      </c>
      <c r="L911">
        <v>0</v>
      </c>
      <c r="M911">
        <v>65.42</v>
      </c>
      <c r="N911">
        <v>80.91</v>
      </c>
      <c r="O911">
        <v>15.49</v>
      </c>
      <c r="P911">
        <v>0.191</v>
      </c>
      <c r="Q911">
        <v>0.19900000000000001</v>
      </c>
      <c r="R911">
        <v>7.7700000000000005E-2</v>
      </c>
      <c r="S911">
        <v>4.8600000000000003</v>
      </c>
      <c r="T911">
        <v>75.23</v>
      </c>
      <c r="U911">
        <v>79.88</v>
      </c>
      <c r="V911">
        <v>402</v>
      </c>
      <c r="Y911">
        <v>1.24</v>
      </c>
      <c r="Z911">
        <v>1.8620000000000001</v>
      </c>
      <c r="AD911">
        <v>263.8</v>
      </c>
      <c r="AG911">
        <v>4.0309999999999997</v>
      </c>
      <c r="AH911">
        <v>523.29999999999995</v>
      </c>
      <c r="AI911">
        <v>0</v>
      </c>
      <c r="AJ911">
        <v>0</v>
      </c>
      <c r="AK911" t="s">
        <v>56</v>
      </c>
      <c r="AL911" t="s">
        <v>57</v>
      </c>
      <c r="AM911">
        <v>0.27</v>
      </c>
      <c r="AO911">
        <v>42.03</v>
      </c>
      <c r="AP911">
        <v>39.479999999999997</v>
      </c>
      <c r="AQ911">
        <v>38.07</v>
      </c>
    </row>
    <row r="912" spans="1:43" x14ac:dyDescent="0.2">
      <c r="B912">
        <v>1131</v>
      </c>
      <c r="C912">
        <v>150</v>
      </c>
      <c r="D912" s="1">
        <v>43714</v>
      </c>
      <c r="E912" s="2">
        <v>0.92215277777777782</v>
      </c>
      <c r="F912">
        <v>1.6</v>
      </c>
      <c r="G912">
        <v>0</v>
      </c>
      <c r="H912">
        <v>0</v>
      </c>
      <c r="I912">
        <v>278</v>
      </c>
      <c r="J912">
        <v>52.3</v>
      </c>
      <c r="K912">
        <v>-0.48</v>
      </c>
      <c r="L912">
        <v>0</v>
      </c>
      <c r="M912">
        <v>66.650000000000006</v>
      </c>
      <c r="N912">
        <v>82.84</v>
      </c>
      <c r="O912">
        <v>16.18</v>
      </c>
      <c r="P912">
        <v>0.19500000000000001</v>
      </c>
      <c r="Q912">
        <v>0.2</v>
      </c>
      <c r="R912">
        <v>7.9899999999999999E-2</v>
      </c>
      <c r="S912">
        <v>4.99</v>
      </c>
      <c r="T912">
        <v>76.87</v>
      </c>
      <c r="U912">
        <v>81.599999999999994</v>
      </c>
      <c r="V912">
        <v>392</v>
      </c>
      <c r="Y912">
        <v>1.19</v>
      </c>
      <c r="Z912">
        <v>1.819</v>
      </c>
      <c r="AD912">
        <v>261.5</v>
      </c>
      <c r="AG912">
        <v>4.0259999999999998</v>
      </c>
      <c r="AH912">
        <v>533.20000000000005</v>
      </c>
      <c r="AI912">
        <v>0</v>
      </c>
      <c r="AJ912">
        <v>0</v>
      </c>
      <c r="AK912" t="s">
        <v>56</v>
      </c>
      <c r="AL912" t="s">
        <v>57</v>
      </c>
      <c r="AM912">
        <v>0.23</v>
      </c>
      <c r="AO912">
        <v>41.98</v>
      </c>
      <c r="AP912">
        <v>39.479999999999997</v>
      </c>
      <c r="AQ912">
        <v>38.07</v>
      </c>
    </row>
    <row r="913" spans="2:43" x14ac:dyDescent="0.2">
      <c r="B913">
        <v>1132</v>
      </c>
      <c r="C913">
        <v>150</v>
      </c>
      <c r="D913" s="1">
        <v>43714</v>
      </c>
      <c r="E913" s="2">
        <v>0.92226851851851854</v>
      </c>
      <c r="F913">
        <v>1.6</v>
      </c>
      <c r="G913">
        <v>0</v>
      </c>
      <c r="H913">
        <v>0</v>
      </c>
      <c r="I913">
        <v>278</v>
      </c>
      <c r="J913">
        <v>52.5</v>
      </c>
      <c r="K913">
        <v>-0.48</v>
      </c>
      <c r="L913">
        <v>0</v>
      </c>
      <c r="M913">
        <v>66.87</v>
      </c>
      <c r="N913">
        <v>83.1</v>
      </c>
      <c r="O913">
        <v>16.23</v>
      </c>
      <c r="P913">
        <v>0.19500000000000001</v>
      </c>
      <c r="Q913">
        <v>0.20300000000000001</v>
      </c>
      <c r="R913">
        <v>7.8399999999999997E-2</v>
      </c>
      <c r="S913">
        <v>4.9000000000000004</v>
      </c>
      <c r="T913">
        <v>77.02</v>
      </c>
      <c r="U913">
        <v>81.77</v>
      </c>
      <c r="V913">
        <v>409</v>
      </c>
      <c r="Y913">
        <v>1.18</v>
      </c>
      <c r="Z913">
        <v>1.8129999999999999</v>
      </c>
      <c r="AD913">
        <v>267.3</v>
      </c>
      <c r="AG913">
        <v>4.0410000000000004</v>
      </c>
      <c r="AH913">
        <v>535</v>
      </c>
      <c r="AI913">
        <v>0</v>
      </c>
      <c r="AJ913">
        <v>0</v>
      </c>
      <c r="AK913" t="s">
        <v>56</v>
      </c>
      <c r="AL913" t="s">
        <v>57</v>
      </c>
      <c r="AM913">
        <v>0.21</v>
      </c>
      <c r="AO913">
        <v>41.98</v>
      </c>
      <c r="AP913">
        <v>39.479999999999997</v>
      </c>
      <c r="AQ913">
        <v>38.119999999999997</v>
      </c>
    </row>
    <row r="914" spans="2:43" x14ac:dyDescent="0.2">
      <c r="B914">
        <v>1133</v>
      </c>
      <c r="C914">
        <v>150</v>
      </c>
      <c r="D914" s="1">
        <v>43714</v>
      </c>
      <c r="E914" s="2">
        <v>0.92238425925925915</v>
      </c>
      <c r="F914">
        <v>1.6</v>
      </c>
      <c r="G914">
        <v>0</v>
      </c>
      <c r="H914">
        <v>0</v>
      </c>
      <c r="I914">
        <v>278</v>
      </c>
      <c r="J914">
        <v>52.1</v>
      </c>
      <c r="K914">
        <v>-0.48</v>
      </c>
      <c r="L914">
        <v>0</v>
      </c>
      <c r="M914">
        <v>65.98</v>
      </c>
      <c r="N914">
        <v>82.56</v>
      </c>
      <c r="O914">
        <v>16.579999999999998</v>
      </c>
      <c r="P914">
        <v>0.20100000000000001</v>
      </c>
      <c r="Q914">
        <v>0.20899999999999999</v>
      </c>
      <c r="R914">
        <v>7.8399999999999997E-2</v>
      </c>
      <c r="S914">
        <v>4.9000000000000004</v>
      </c>
      <c r="T914">
        <v>76.48</v>
      </c>
      <c r="U914">
        <v>80.95</v>
      </c>
      <c r="V914">
        <v>416</v>
      </c>
      <c r="Y914">
        <v>1.19</v>
      </c>
      <c r="Z914">
        <v>1.825</v>
      </c>
      <c r="AD914">
        <v>263.8</v>
      </c>
      <c r="AG914">
        <v>3.8769999999999998</v>
      </c>
      <c r="AH914">
        <v>527.79999999999995</v>
      </c>
      <c r="AI914">
        <v>0</v>
      </c>
      <c r="AJ914">
        <v>0</v>
      </c>
      <c r="AK914" t="s">
        <v>56</v>
      </c>
      <c r="AL914" t="s">
        <v>57</v>
      </c>
      <c r="AM914">
        <v>0.15</v>
      </c>
      <c r="AO914">
        <v>41.98</v>
      </c>
      <c r="AP914">
        <v>39.479999999999997</v>
      </c>
      <c r="AQ914">
        <v>38.07</v>
      </c>
    </row>
    <row r="915" spans="2:43" x14ac:dyDescent="0.2">
      <c r="B915">
        <v>1134</v>
      </c>
      <c r="C915">
        <v>150</v>
      </c>
      <c r="D915" s="1">
        <v>43714</v>
      </c>
      <c r="E915" s="2">
        <v>0.92249999999999999</v>
      </c>
      <c r="F915">
        <v>1.6</v>
      </c>
      <c r="G915">
        <v>0</v>
      </c>
      <c r="H915">
        <v>0</v>
      </c>
      <c r="I915">
        <v>278</v>
      </c>
      <c r="J915">
        <v>53.7</v>
      </c>
      <c r="K915">
        <v>-0.48</v>
      </c>
      <c r="L915">
        <v>0</v>
      </c>
      <c r="M915">
        <v>68.489999999999995</v>
      </c>
      <c r="N915">
        <v>85.57</v>
      </c>
      <c r="O915">
        <v>17.079999999999998</v>
      </c>
      <c r="P915">
        <v>0.2</v>
      </c>
      <c r="Q915">
        <v>0.20399999999999999</v>
      </c>
      <c r="R915">
        <v>7.9500000000000001E-2</v>
      </c>
      <c r="S915">
        <v>4.97</v>
      </c>
      <c r="T915">
        <v>79.33</v>
      </c>
      <c r="U915">
        <v>84.58</v>
      </c>
      <c r="V915">
        <v>384</v>
      </c>
      <c r="Y915">
        <v>1.1200000000000001</v>
      </c>
      <c r="Z915">
        <v>1.76</v>
      </c>
      <c r="AD915">
        <v>270.2</v>
      </c>
      <c r="AG915">
        <v>4.0490000000000004</v>
      </c>
      <c r="AH915">
        <v>547.9</v>
      </c>
      <c r="AI915">
        <v>0</v>
      </c>
      <c r="AJ915">
        <v>0</v>
      </c>
      <c r="AK915" t="s">
        <v>56</v>
      </c>
      <c r="AL915" t="s">
        <v>57</v>
      </c>
      <c r="AM915">
        <v>0.18</v>
      </c>
      <c r="AO915">
        <v>42.03</v>
      </c>
      <c r="AP915">
        <v>39.479999999999997</v>
      </c>
      <c r="AQ915">
        <v>38.119999999999997</v>
      </c>
    </row>
    <row r="916" spans="2:43" x14ac:dyDescent="0.2">
      <c r="B916">
        <v>1135</v>
      </c>
      <c r="C916">
        <v>150</v>
      </c>
      <c r="D916" s="1">
        <v>43714</v>
      </c>
      <c r="E916" s="2">
        <v>0.92261574074074071</v>
      </c>
      <c r="F916">
        <v>1.6</v>
      </c>
      <c r="G916">
        <v>0</v>
      </c>
      <c r="H916">
        <v>0</v>
      </c>
      <c r="I916">
        <v>278</v>
      </c>
      <c r="J916">
        <v>53</v>
      </c>
      <c r="K916">
        <v>-0.48</v>
      </c>
      <c r="L916">
        <v>0</v>
      </c>
      <c r="M916">
        <v>67.16</v>
      </c>
      <c r="N916">
        <v>84.14</v>
      </c>
      <c r="O916">
        <v>16.98</v>
      </c>
      <c r="P916">
        <v>0.20200000000000001</v>
      </c>
      <c r="Q916">
        <v>0.21</v>
      </c>
      <c r="R916">
        <v>8.0600000000000005E-2</v>
      </c>
      <c r="S916">
        <v>5.04</v>
      </c>
      <c r="T916">
        <v>78.150000000000006</v>
      </c>
      <c r="U916">
        <v>82.69</v>
      </c>
      <c r="V916">
        <v>403</v>
      </c>
      <c r="Y916">
        <v>1.1499999999999999</v>
      </c>
      <c r="Z916">
        <v>1.79</v>
      </c>
      <c r="AD916">
        <v>261.10000000000002</v>
      </c>
      <c r="AG916">
        <v>3.927</v>
      </c>
      <c r="AH916">
        <v>537.29999999999995</v>
      </c>
      <c r="AI916">
        <v>0</v>
      </c>
      <c r="AJ916">
        <v>0</v>
      </c>
      <c r="AK916" t="s">
        <v>56</v>
      </c>
      <c r="AL916" t="s">
        <v>57</v>
      </c>
      <c r="AM916">
        <v>0.19</v>
      </c>
      <c r="AO916">
        <v>41.98</v>
      </c>
      <c r="AP916">
        <v>39.53</v>
      </c>
      <c r="AQ916">
        <v>38.119999999999997</v>
      </c>
    </row>
    <row r="917" spans="2:43" x14ac:dyDescent="0.2">
      <c r="B917">
        <v>1136</v>
      </c>
      <c r="C917">
        <v>150</v>
      </c>
      <c r="D917" s="1">
        <v>43714</v>
      </c>
      <c r="E917" s="2">
        <v>0.92273148148148154</v>
      </c>
      <c r="F917">
        <v>1.6</v>
      </c>
      <c r="G917">
        <v>0</v>
      </c>
      <c r="H917">
        <v>0</v>
      </c>
      <c r="I917">
        <v>278</v>
      </c>
      <c r="J917">
        <v>52.8</v>
      </c>
      <c r="K917">
        <v>-0.48</v>
      </c>
      <c r="L917">
        <v>0</v>
      </c>
      <c r="M917">
        <v>66.819999999999993</v>
      </c>
      <c r="N917">
        <v>84.1</v>
      </c>
      <c r="O917">
        <v>17.28</v>
      </c>
      <c r="P917">
        <v>0.20499999999999999</v>
      </c>
      <c r="Q917">
        <v>0.21</v>
      </c>
      <c r="R917">
        <v>8.1799999999999998E-2</v>
      </c>
      <c r="S917">
        <v>5.1100000000000003</v>
      </c>
      <c r="T917">
        <v>77.94</v>
      </c>
      <c r="U917">
        <v>82.78</v>
      </c>
      <c r="V917">
        <v>386</v>
      </c>
      <c r="Y917">
        <v>1.1499999999999999</v>
      </c>
      <c r="Z917">
        <v>1.7909999999999999</v>
      </c>
      <c r="AD917">
        <v>256.10000000000002</v>
      </c>
      <c r="AG917">
        <v>3.8380000000000001</v>
      </c>
      <c r="AH917">
        <v>534.6</v>
      </c>
      <c r="AI917">
        <v>0</v>
      </c>
      <c r="AJ917">
        <v>0</v>
      </c>
      <c r="AK917" t="s">
        <v>56</v>
      </c>
      <c r="AL917" t="s">
        <v>57</v>
      </c>
      <c r="AM917">
        <v>0.24</v>
      </c>
      <c r="AO917">
        <v>42.03</v>
      </c>
      <c r="AP917">
        <v>39.53</v>
      </c>
      <c r="AQ917">
        <v>38.07</v>
      </c>
    </row>
    <row r="918" spans="2:43" x14ac:dyDescent="0.2">
      <c r="B918">
        <v>1137</v>
      </c>
      <c r="C918">
        <v>150</v>
      </c>
      <c r="D918" s="1">
        <v>43714</v>
      </c>
      <c r="E918" s="2">
        <v>0.92284722222222226</v>
      </c>
      <c r="F918">
        <v>1.6</v>
      </c>
      <c r="G918">
        <v>0</v>
      </c>
      <c r="H918">
        <v>0</v>
      </c>
      <c r="I918">
        <v>278</v>
      </c>
      <c r="J918">
        <v>53.6</v>
      </c>
      <c r="K918">
        <v>-0.48</v>
      </c>
      <c r="L918">
        <v>0</v>
      </c>
      <c r="M918">
        <v>67.66</v>
      </c>
      <c r="N918">
        <v>85.33</v>
      </c>
      <c r="O918">
        <v>17.670000000000002</v>
      </c>
      <c r="P918">
        <v>0.20699999999999999</v>
      </c>
      <c r="Q918">
        <v>0.215</v>
      </c>
      <c r="R918">
        <v>8.09E-2</v>
      </c>
      <c r="S918">
        <v>5.0599999999999996</v>
      </c>
      <c r="T918">
        <v>79.040000000000006</v>
      </c>
      <c r="U918">
        <v>84.3</v>
      </c>
      <c r="V918">
        <v>395</v>
      </c>
      <c r="Y918">
        <v>1.1200000000000001</v>
      </c>
      <c r="Z918">
        <v>1.7649999999999999</v>
      </c>
      <c r="AD918">
        <v>262.2</v>
      </c>
      <c r="AG918">
        <v>3.8559999999999999</v>
      </c>
      <c r="AH918">
        <v>541.29999999999995</v>
      </c>
      <c r="AI918">
        <v>0</v>
      </c>
      <c r="AJ918">
        <v>0</v>
      </c>
      <c r="AK918" t="s">
        <v>56</v>
      </c>
      <c r="AL918" t="s">
        <v>57</v>
      </c>
      <c r="AM918">
        <v>0.19</v>
      </c>
      <c r="AO918">
        <v>41.98</v>
      </c>
      <c r="AP918">
        <v>39.479999999999997</v>
      </c>
      <c r="AQ918">
        <v>38.119999999999997</v>
      </c>
    </row>
    <row r="919" spans="2:43" x14ac:dyDescent="0.2">
      <c r="B919">
        <v>1138</v>
      </c>
      <c r="C919">
        <v>150</v>
      </c>
      <c r="D919" s="1">
        <v>43714</v>
      </c>
      <c r="E919" s="2">
        <v>0.92296296296296287</v>
      </c>
      <c r="F919">
        <v>1.6</v>
      </c>
      <c r="G919">
        <v>0</v>
      </c>
      <c r="H919">
        <v>0</v>
      </c>
      <c r="I919">
        <v>278</v>
      </c>
      <c r="J919">
        <v>54</v>
      </c>
      <c r="K919">
        <v>-0.48</v>
      </c>
      <c r="L919">
        <v>0</v>
      </c>
      <c r="M919">
        <v>68.36</v>
      </c>
      <c r="N919">
        <v>86.21</v>
      </c>
      <c r="O919">
        <v>17.850000000000001</v>
      </c>
      <c r="P919">
        <v>0.20699999999999999</v>
      </c>
      <c r="Q919">
        <v>0.21199999999999999</v>
      </c>
      <c r="R919">
        <v>8.1799999999999998E-2</v>
      </c>
      <c r="S919">
        <v>5.1100000000000003</v>
      </c>
      <c r="T919">
        <v>79.569999999999993</v>
      </c>
      <c r="U919">
        <v>84.44</v>
      </c>
      <c r="V919">
        <v>401</v>
      </c>
      <c r="Y919">
        <v>1.1000000000000001</v>
      </c>
      <c r="Z919">
        <v>1.7470000000000001</v>
      </c>
      <c r="AD919">
        <v>262</v>
      </c>
      <c r="AG919">
        <v>3.895</v>
      </c>
      <c r="AH919">
        <v>546.9</v>
      </c>
      <c r="AI919">
        <v>0</v>
      </c>
      <c r="AJ919">
        <v>0</v>
      </c>
      <c r="AK919" t="s">
        <v>56</v>
      </c>
      <c r="AL919" t="s">
        <v>57</v>
      </c>
      <c r="AM919">
        <v>0.18</v>
      </c>
      <c r="AO919">
        <v>42.03</v>
      </c>
      <c r="AP919">
        <v>39.53</v>
      </c>
      <c r="AQ919">
        <v>38.119999999999997</v>
      </c>
    </row>
    <row r="920" spans="2:43" x14ac:dyDescent="0.2">
      <c r="B920">
        <v>1139</v>
      </c>
      <c r="C920">
        <v>150</v>
      </c>
      <c r="D920" s="1">
        <v>43714</v>
      </c>
      <c r="E920" s="2">
        <v>0.92307870370370371</v>
      </c>
      <c r="F920">
        <v>1.6</v>
      </c>
      <c r="G920">
        <v>0</v>
      </c>
      <c r="H920">
        <v>0</v>
      </c>
      <c r="I920">
        <v>278</v>
      </c>
      <c r="J920">
        <v>53.6</v>
      </c>
      <c r="K920">
        <v>-0.48</v>
      </c>
      <c r="L920">
        <v>0</v>
      </c>
      <c r="M920">
        <v>67.64</v>
      </c>
      <c r="N920">
        <v>85.27</v>
      </c>
      <c r="O920">
        <v>17.63</v>
      </c>
      <c r="P920">
        <v>0.20699999999999999</v>
      </c>
      <c r="Q920">
        <v>0.215</v>
      </c>
      <c r="R920">
        <v>8.1799999999999998E-2</v>
      </c>
      <c r="S920">
        <v>5.1100000000000003</v>
      </c>
      <c r="T920">
        <v>78.94</v>
      </c>
      <c r="U920">
        <v>84.07</v>
      </c>
      <c r="V920">
        <v>391</v>
      </c>
      <c r="Y920">
        <v>1.1200000000000001</v>
      </c>
      <c r="Z920">
        <v>1.7669999999999999</v>
      </c>
      <c r="AD920">
        <v>259.3</v>
      </c>
      <c r="AG920">
        <v>3.86</v>
      </c>
      <c r="AH920">
        <v>541.1</v>
      </c>
      <c r="AI920">
        <v>0</v>
      </c>
      <c r="AJ920">
        <v>0</v>
      </c>
      <c r="AK920" t="s">
        <v>56</v>
      </c>
      <c r="AL920" t="s">
        <v>57</v>
      </c>
      <c r="AM920">
        <v>0.27</v>
      </c>
      <c r="AO920">
        <v>42.03</v>
      </c>
      <c r="AP920">
        <v>39.479999999999997</v>
      </c>
      <c r="AQ920">
        <v>38.119999999999997</v>
      </c>
    </row>
    <row r="921" spans="2:43" x14ac:dyDescent="0.2">
      <c r="B921">
        <v>1140</v>
      </c>
      <c r="C921">
        <v>150</v>
      </c>
      <c r="D921" s="1">
        <v>43714</v>
      </c>
      <c r="E921" s="2">
        <v>0.92319444444444443</v>
      </c>
      <c r="F921">
        <v>1.6</v>
      </c>
      <c r="G921">
        <v>0</v>
      </c>
      <c r="H921">
        <v>0</v>
      </c>
      <c r="I921">
        <v>278</v>
      </c>
      <c r="J921">
        <v>53.6</v>
      </c>
      <c r="K921">
        <v>-0.48</v>
      </c>
      <c r="L921">
        <v>0</v>
      </c>
      <c r="M921">
        <v>67.69</v>
      </c>
      <c r="N921">
        <v>85.58</v>
      </c>
      <c r="O921">
        <v>17.89</v>
      </c>
      <c r="P921">
        <v>0.20899999999999999</v>
      </c>
      <c r="Q921">
        <v>0.214</v>
      </c>
      <c r="R921">
        <v>8.14E-2</v>
      </c>
      <c r="S921">
        <v>5.09</v>
      </c>
      <c r="T921">
        <v>79.03</v>
      </c>
      <c r="U921">
        <v>84.28</v>
      </c>
      <c r="V921">
        <v>385</v>
      </c>
      <c r="Y921">
        <v>1.1200000000000001</v>
      </c>
      <c r="Z921">
        <v>1.76</v>
      </c>
      <c r="AD921">
        <v>260.7</v>
      </c>
      <c r="AG921">
        <v>3.8210000000000002</v>
      </c>
      <c r="AH921">
        <v>541.5</v>
      </c>
      <c r="AI921">
        <v>0</v>
      </c>
      <c r="AJ921">
        <v>0</v>
      </c>
      <c r="AK921" t="s">
        <v>56</v>
      </c>
      <c r="AL921" t="s">
        <v>57</v>
      </c>
      <c r="AM921">
        <v>0.21</v>
      </c>
      <c r="AO921">
        <v>41.98</v>
      </c>
      <c r="AP921">
        <v>39.53</v>
      </c>
      <c r="AQ921">
        <v>38.119999999999997</v>
      </c>
    </row>
    <row r="922" spans="2:43" x14ac:dyDescent="0.2">
      <c r="B922">
        <v>1141</v>
      </c>
      <c r="C922">
        <v>150</v>
      </c>
      <c r="D922" s="1">
        <v>43714</v>
      </c>
      <c r="E922" s="2">
        <v>0.92331018518518515</v>
      </c>
      <c r="F922">
        <v>1.6</v>
      </c>
      <c r="G922">
        <v>0</v>
      </c>
      <c r="H922">
        <v>0</v>
      </c>
      <c r="I922">
        <v>278</v>
      </c>
      <c r="J922">
        <v>54.6</v>
      </c>
      <c r="K922">
        <v>-0.48</v>
      </c>
      <c r="L922">
        <v>0</v>
      </c>
      <c r="M922">
        <v>69.040000000000006</v>
      </c>
      <c r="N922">
        <v>87.56</v>
      </c>
      <c r="O922">
        <v>18.52</v>
      </c>
      <c r="P922">
        <v>0.21099999999999999</v>
      </c>
      <c r="Q922">
        <v>0.217</v>
      </c>
      <c r="R922">
        <v>8.3000000000000004E-2</v>
      </c>
      <c r="S922">
        <v>5.19</v>
      </c>
      <c r="T922">
        <v>80.77</v>
      </c>
      <c r="U922">
        <v>85.54</v>
      </c>
      <c r="V922">
        <v>400</v>
      </c>
      <c r="Y922">
        <v>1.07</v>
      </c>
      <c r="Z922">
        <v>1.7210000000000001</v>
      </c>
      <c r="AD922">
        <v>260.8</v>
      </c>
      <c r="AG922">
        <v>3.8519999999999999</v>
      </c>
      <c r="AH922">
        <v>552.29999999999995</v>
      </c>
      <c r="AI922">
        <v>0</v>
      </c>
      <c r="AJ922">
        <v>0</v>
      </c>
      <c r="AK922" t="s">
        <v>56</v>
      </c>
      <c r="AL922" t="s">
        <v>57</v>
      </c>
      <c r="AM922">
        <v>0.18</v>
      </c>
      <c r="AO922">
        <v>42.03</v>
      </c>
      <c r="AP922">
        <v>39.53</v>
      </c>
      <c r="AQ922">
        <v>38.07</v>
      </c>
    </row>
    <row r="923" spans="2:43" x14ac:dyDescent="0.2">
      <c r="B923">
        <v>1142</v>
      </c>
      <c r="C923">
        <v>150</v>
      </c>
      <c r="D923" s="1">
        <v>43714</v>
      </c>
      <c r="E923" s="2">
        <v>0.92342592592592598</v>
      </c>
      <c r="F923">
        <v>1.6</v>
      </c>
      <c r="G923">
        <v>0</v>
      </c>
      <c r="H923">
        <v>0</v>
      </c>
      <c r="I923">
        <v>278</v>
      </c>
      <c r="J923">
        <v>54.1</v>
      </c>
      <c r="K923">
        <v>-0.48</v>
      </c>
      <c r="L923">
        <v>0</v>
      </c>
      <c r="M923">
        <v>68.13</v>
      </c>
      <c r="N923">
        <v>86.2</v>
      </c>
      <c r="O923">
        <v>18.07</v>
      </c>
      <c r="P923">
        <v>0.21</v>
      </c>
      <c r="Q923">
        <v>0.218</v>
      </c>
      <c r="R923">
        <v>8.2699999999999996E-2</v>
      </c>
      <c r="S923">
        <v>5.17</v>
      </c>
      <c r="T923">
        <v>79.98</v>
      </c>
      <c r="U923">
        <v>85.47</v>
      </c>
      <c r="V923">
        <v>380</v>
      </c>
      <c r="Y923">
        <v>1.1000000000000001</v>
      </c>
      <c r="Z923">
        <v>1.748</v>
      </c>
      <c r="AD923">
        <v>258.2</v>
      </c>
      <c r="AG923">
        <v>3.835</v>
      </c>
      <c r="AH923">
        <v>545</v>
      </c>
      <c r="AI923">
        <v>0</v>
      </c>
      <c r="AJ923">
        <v>0</v>
      </c>
      <c r="AK923" t="s">
        <v>56</v>
      </c>
      <c r="AL923" t="s">
        <v>57</v>
      </c>
      <c r="AM923">
        <v>0.17</v>
      </c>
      <c r="AO923">
        <v>41.98</v>
      </c>
      <c r="AP923">
        <v>39.479999999999997</v>
      </c>
      <c r="AQ923">
        <v>38.07</v>
      </c>
    </row>
    <row r="924" spans="2:43" x14ac:dyDescent="0.2">
      <c r="B924">
        <v>1143</v>
      </c>
      <c r="C924">
        <v>150</v>
      </c>
      <c r="D924" s="1">
        <v>43714</v>
      </c>
      <c r="E924" s="2">
        <v>0.92354166666666659</v>
      </c>
      <c r="F924">
        <v>1.6</v>
      </c>
      <c r="G924">
        <v>0</v>
      </c>
      <c r="H924">
        <v>0</v>
      </c>
      <c r="I924">
        <v>278</v>
      </c>
      <c r="J924">
        <v>53.7</v>
      </c>
      <c r="K924">
        <v>-0.48</v>
      </c>
      <c r="L924">
        <v>0</v>
      </c>
      <c r="M924">
        <v>67.31</v>
      </c>
      <c r="N924">
        <v>85.87</v>
      </c>
      <c r="O924">
        <v>18.559999999999999</v>
      </c>
      <c r="P924">
        <v>0.216</v>
      </c>
      <c r="Q924">
        <v>0.221</v>
      </c>
      <c r="R924">
        <v>8.1699999999999995E-2</v>
      </c>
      <c r="S924">
        <v>5.1100000000000003</v>
      </c>
      <c r="T924">
        <v>79.25</v>
      </c>
      <c r="U924">
        <v>84.32</v>
      </c>
      <c r="V924">
        <v>394</v>
      </c>
      <c r="Y924">
        <v>1.1100000000000001</v>
      </c>
      <c r="Z924">
        <v>1.754</v>
      </c>
      <c r="AD924">
        <v>258.2</v>
      </c>
      <c r="AG924">
        <v>3.6749999999999998</v>
      </c>
      <c r="AH924">
        <v>538.5</v>
      </c>
      <c r="AI924">
        <v>0</v>
      </c>
      <c r="AJ924">
        <v>0</v>
      </c>
      <c r="AK924" t="s">
        <v>56</v>
      </c>
      <c r="AL924" t="s">
        <v>57</v>
      </c>
      <c r="AM924">
        <v>0.22</v>
      </c>
      <c r="AO924">
        <v>42.03</v>
      </c>
      <c r="AP924">
        <v>39.479999999999997</v>
      </c>
      <c r="AQ924">
        <v>38.119999999999997</v>
      </c>
    </row>
    <row r="925" spans="2:43" x14ac:dyDescent="0.2">
      <c r="B925">
        <v>1144</v>
      </c>
      <c r="C925">
        <v>150</v>
      </c>
      <c r="D925" s="1">
        <v>43714</v>
      </c>
      <c r="E925" s="2">
        <v>0.92365740740740743</v>
      </c>
      <c r="F925">
        <v>1.6</v>
      </c>
      <c r="G925">
        <v>0</v>
      </c>
      <c r="H925">
        <v>0</v>
      </c>
      <c r="I925">
        <v>278</v>
      </c>
      <c r="J925">
        <v>54.6</v>
      </c>
      <c r="K925">
        <v>-0.48</v>
      </c>
      <c r="L925">
        <v>0</v>
      </c>
      <c r="M925">
        <v>68.64</v>
      </c>
      <c r="N925">
        <v>87.2</v>
      </c>
      <c r="O925">
        <v>18.559999999999999</v>
      </c>
      <c r="P925">
        <v>0.21299999999999999</v>
      </c>
      <c r="Q925">
        <v>0.221</v>
      </c>
      <c r="R925">
        <v>8.2000000000000003E-2</v>
      </c>
      <c r="S925">
        <v>5.13</v>
      </c>
      <c r="T925">
        <v>80.790000000000006</v>
      </c>
      <c r="U925">
        <v>86.33</v>
      </c>
      <c r="V925">
        <v>386</v>
      </c>
      <c r="Y925">
        <v>1.08</v>
      </c>
      <c r="Z925">
        <v>1.728</v>
      </c>
      <c r="AD925">
        <v>262.3</v>
      </c>
      <c r="AG925">
        <v>3.8050000000000002</v>
      </c>
      <c r="AH925">
        <v>549.1</v>
      </c>
      <c r="AI925">
        <v>0</v>
      </c>
      <c r="AJ925">
        <v>0</v>
      </c>
      <c r="AK925" t="s">
        <v>56</v>
      </c>
      <c r="AL925" t="s">
        <v>57</v>
      </c>
      <c r="AM925">
        <v>0.19</v>
      </c>
      <c r="AO925">
        <v>41.98</v>
      </c>
      <c r="AP925">
        <v>39.479999999999997</v>
      </c>
      <c r="AQ925">
        <v>38.17</v>
      </c>
    </row>
    <row r="926" spans="2:43" x14ac:dyDescent="0.2">
      <c r="B926">
        <v>1145</v>
      </c>
      <c r="C926">
        <v>150</v>
      </c>
      <c r="D926" s="1">
        <v>43714</v>
      </c>
      <c r="E926" s="2">
        <v>0.92377314814814815</v>
      </c>
      <c r="F926">
        <v>1.6</v>
      </c>
      <c r="G926">
        <v>0</v>
      </c>
      <c r="H926">
        <v>0</v>
      </c>
      <c r="I926">
        <v>278</v>
      </c>
      <c r="J926">
        <v>54</v>
      </c>
      <c r="K926">
        <v>-0.48</v>
      </c>
      <c r="L926">
        <v>0</v>
      </c>
      <c r="M926">
        <v>67.59</v>
      </c>
      <c r="N926">
        <v>86.16</v>
      </c>
      <c r="O926">
        <v>18.559999999999999</v>
      </c>
      <c r="P926">
        <v>0.215</v>
      </c>
      <c r="Q926">
        <v>0.224</v>
      </c>
      <c r="R926">
        <v>8.4199999999999997E-2</v>
      </c>
      <c r="S926">
        <v>5.26</v>
      </c>
      <c r="T926">
        <v>79.650000000000006</v>
      </c>
      <c r="U926">
        <v>85.09</v>
      </c>
      <c r="V926">
        <v>384</v>
      </c>
      <c r="Y926">
        <v>1.1000000000000001</v>
      </c>
      <c r="Z926">
        <v>1.7490000000000001</v>
      </c>
      <c r="AD926">
        <v>251.6</v>
      </c>
      <c r="AG926">
        <v>3.702</v>
      </c>
      <c r="AH926">
        <v>540.79999999999995</v>
      </c>
      <c r="AI926">
        <v>0</v>
      </c>
      <c r="AJ926">
        <v>0</v>
      </c>
      <c r="AK926" t="s">
        <v>56</v>
      </c>
      <c r="AL926" t="s">
        <v>57</v>
      </c>
      <c r="AM926">
        <v>0.2</v>
      </c>
      <c r="AO926">
        <v>41.98</v>
      </c>
      <c r="AP926">
        <v>39.53</v>
      </c>
      <c r="AQ926">
        <v>38.119999999999997</v>
      </c>
    </row>
    <row r="927" spans="2:43" x14ac:dyDescent="0.2">
      <c r="B927">
        <v>1146</v>
      </c>
      <c r="C927">
        <v>150</v>
      </c>
      <c r="D927" s="1">
        <v>43714</v>
      </c>
      <c r="E927" s="2">
        <v>0.92388888888888887</v>
      </c>
      <c r="F927">
        <v>1.6</v>
      </c>
      <c r="G927">
        <v>0</v>
      </c>
      <c r="H927">
        <v>0</v>
      </c>
      <c r="I927">
        <v>278</v>
      </c>
      <c r="J927">
        <v>54.5</v>
      </c>
      <c r="K927">
        <v>-0.48</v>
      </c>
      <c r="L927">
        <v>0</v>
      </c>
      <c r="M927">
        <v>68.14</v>
      </c>
      <c r="N927">
        <v>87.03</v>
      </c>
      <c r="O927">
        <v>18.89</v>
      </c>
      <c r="P927">
        <v>0.217</v>
      </c>
      <c r="Q927">
        <v>0.22600000000000001</v>
      </c>
      <c r="R927">
        <v>8.3599999999999994E-2</v>
      </c>
      <c r="S927">
        <v>5.22</v>
      </c>
      <c r="T927">
        <v>80.56</v>
      </c>
      <c r="U927">
        <v>85.14</v>
      </c>
      <c r="V927">
        <v>402</v>
      </c>
      <c r="Y927">
        <v>1.08</v>
      </c>
      <c r="Z927">
        <v>1.7310000000000001</v>
      </c>
      <c r="AD927">
        <v>255.5</v>
      </c>
      <c r="AG927">
        <v>3.7040000000000002</v>
      </c>
      <c r="AH927">
        <v>545.1</v>
      </c>
      <c r="AI927">
        <v>0</v>
      </c>
      <c r="AJ927">
        <v>0</v>
      </c>
      <c r="AK927" t="s">
        <v>56</v>
      </c>
      <c r="AL927" t="s">
        <v>57</v>
      </c>
      <c r="AM927">
        <v>0.21</v>
      </c>
      <c r="AO927">
        <v>42.03</v>
      </c>
      <c r="AP927">
        <v>39.53</v>
      </c>
      <c r="AQ927">
        <v>38.119999999999997</v>
      </c>
    </row>
    <row r="928" spans="2:43" x14ac:dyDescent="0.2">
      <c r="B928">
        <v>1147</v>
      </c>
      <c r="C928">
        <v>150</v>
      </c>
      <c r="D928" s="1">
        <v>43714</v>
      </c>
      <c r="E928" s="2">
        <v>0.9240046296296297</v>
      </c>
      <c r="F928">
        <v>1.6</v>
      </c>
      <c r="G928">
        <v>0</v>
      </c>
      <c r="H928">
        <v>0</v>
      </c>
      <c r="I928">
        <v>278</v>
      </c>
      <c r="J928">
        <v>54.9</v>
      </c>
      <c r="K928">
        <v>-0.48</v>
      </c>
      <c r="L928">
        <v>0</v>
      </c>
      <c r="M928">
        <v>68.900000000000006</v>
      </c>
      <c r="N928">
        <v>87.95</v>
      </c>
      <c r="O928">
        <v>19.05</v>
      </c>
      <c r="P928">
        <v>0.217</v>
      </c>
      <c r="Q928">
        <v>0.22500000000000001</v>
      </c>
      <c r="R928">
        <v>8.2699999999999996E-2</v>
      </c>
      <c r="S928">
        <v>5.17</v>
      </c>
      <c r="T928">
        <v>81.12</v>
      </c>
      <c r="U928">
        <v>86.75</v>
      </c>
      <c r="V928">
        <v>388</v>
      </c>
      <c r="Y928">
        <v>1.06</v>
      </c>
      <c r="Z928">
        <v>1.7130000000000001</v>
      </c>
      <c r="AD928">
        <v>261.3</v>
      </c>
      <c r="AG928">
        <v>3.754</v>
      </c>
      <c r="AH928">
        <v>551.20000000000005</v>
      </c>
      <c r="AI928">
        <v>0</v>
      </c>
      <c r="AJ928">
        <v>0</v>
      </c>
      <c r="AK928" t="s">
        <v>56</v>
      </c>
      <c r="AL928" t="s">
        <v>57</v>
      </c>
      <c r="AM928">
        <v>0.13</v>
      </c>
      <c r="AO928">
        <v>42.03</v>
      </c>
      <c r="AP928">
        <v>39.53</v>
      </c>
      <c r="AQ928">
        <v>38.119999999999997</v>
      </c>
    </row>
    <row r="929" spans="2:43" x14ac:dyDescent="0.2">
      <c r="B929">
        <v>1148</v>
      </c>
      <c r="C929">
        <v>150</v>
      </c>
      <c r="D929" s="1">
        <v>43714</v>
      </c>
      <c r="E929" s="2">
        <v>0.92412037037037031</v>
      </c>
      <c r="F929">
        <v>1.6</v>
      </c>
      <c r="G929">
        <v>0</v>
      </c>
      <c r="H929">
        <v>0</v>
      </c>
      <c r="I929">
        <v>278</v>
      </c>
      <c r="J929">
        <v>53.9</v>
      </c>
      <c r="K929">
        <v>-0.46</v>
      </c>
      <c r="L929">
        <v>0</v>
      </c>
      <c r="M929">
        <v>67.2</v>
      </c>
      <c r="N929">
        <v>86.27</v>
      </c>
      <c r="O929">
        <v>19.07</v>
      </c>
      <c r="P929">
        <v>0.221</v>
      </c>
      <c r="Q929">
        <v>0.22700000000000001</v>
      </c>
      <c r="R929">
        <v>8.48E-2</v>
      </c>
      <c r="S929">
        <v>5.3</v>
      </c>
      <c r="T929">
        <v>79.58</v>
      </c>
      <c r="U929">
        <v>84.77</v>
      </c>
      <c r="V929">
        <v>385</v>
      </c>
      <c r="Y929">
        <v>1.1000000000000001</v>
      </c>
      <c r="Z929">
        <v>1.746</v>
      </c>
      <c r="AD929">
        <v>248.3</v>
      </c>
      <c r="AG929">
        <v>3.5870000000000002</v>
      </c>
      <c r="AH929">
        <v>537.6</v>
      </c>
      <c r="AI929">
        <v>0</v>
      </c>
      <c r="AJ929">
        <v>0</v>
      </c>
      <c r="AK929" t="s">
        <v>56</v>
      </c>
      <c r="AL929" t="s">
        <v>57</v>
      </c>
      <c r="AM929">
        <v>0.23</v>
      </c>
      <c r="AO929">
        <v>41.98</v>
      </c>
      <c r="AP929">
        <v>39.53</v>
      </c>
      <c r="AQ929">
        <v>38.119999999999997</v>
      </c>
    </row>
    <row r="930" spans="2:43" x14ac:dyDescent="0.2">
      <c r="B930">
        <v>1149</v>
      </c>
      <c r="C930">
        <v>150</v>
      </c>
      <c r="D930" s="1">
        <v>43714</v>
      </c>
      <c r="E930" s="2">
        <v>0.92423611111111115</v>
      </c>
      <c r="F930">
        <v>1.6</v>
      </c>
      <c r="G930">
        <v>0</v>
      </c>
      <c r="H930">
        <v>0</v>
      </c>
      <c r="I930">
        <v>278</v>
      </c>
      <c r="J930">
        <v>54.9</v>
      </c>
      <c r="K930">
        <v>-0.48</v>
      </c>
      <c r="L930">
        <v>0</v>
      </c>
      <c r="M930">
        <v>3.5819999999999999</v>
      </c>
      <c r="N930">
        <v>3.5819999999999999</v>
      </c>
      <c r="Y930">
        <v>49.54</v>
      </c>
      <c r="Z930">
        <v>42.05</v>
      </c>
      <c r="AH930">
        <v>28.66</v>
      </c>
      <c r="AI930">
        <v>0</v>
      </c>
      <c r="AJ930">
        <v>0</v>
      </c>
      <c r="AK930" t="s">
        <v>56</v>
      </c>
      <c r="AL930" t="s">
        <v>57</v>
      </c>
      <c r="AO930">
        <v>42.03</v>
      </c>
      <c r="AP930">
        <v>39.53</v>
      </c>
      <c r="AQ930">
        <v>38.119999999999997</v>
      </c>
    </row>
    <row r="931" spans="2:43" x14ac:dyDescent="0.2">
      <c r="B931">
        <v>1150</v>
      </c>
      <c r="C931">
        <v>150</v>
      </c>
      <c r="D931" s="1">
        <v>43714</v>
      </c>
      <c r="E931" s="2">
        <v>0.92435185185185187</v>
      </c>
      <c r="F931">
        <v>1.6</v>
      </c>
      <c r="G931">
        <v>0</v>
      </c>
      <c r="H931">
        <v>0</v>
      </c>
      <c r="I931">
        <v>278</v>
      </c>
      <c r="J931">
        <v>54.9</v>
      </c>
      <c r="K931">
        <v>-0.48</v>
      </c>
      <c r="L931">
        <v>0</v>
      </c>
      <c r="M931">
        <v>68.709999999999994</v>
      </c>
      <c r="N931">
        <v>88.32</v>
      </c>
      <c r="O931">
        <v>19.61</v>
      </c>
      <c r="P931">
        <v>0.222</v>
      </c>
      <c r="Q931">
        <v>0.22800000000000001</v>
      </c>
      <c r="R931">
        <v>8.3199999999999996E-2</v>
      </c>
      <c r="S931">
        <v>5.2</v>
      </c>
      <c r="T931">
        <v>81.239999999999995</v>
      </c>
      <c r="U931">
        <v>86.74</v>
      </c>
      <c r="V931">
        <v>390</v>
      </c>
      <c r="Y931">
        <v>1.05</v>
      </c>
      <c r="Z931">
        <v>1.706</v>
      </c>
      <c r="AD931">
        <v>258.89999999999998</v>
      </c>
      <c r="AG931">
        <v>3.6509999999999998</v>
      </c>
      <c r="AH931">
        <v>549.70000000000005</v>
      </c>
      <c r="AI931">
        <v>0</v>
      </c>
      <c r="AJ931">
        <v>0</v>
      </c>
      <c r="AK931" t="s">
        <v>56</v>
      </c>
      <c r="AL931" t="s">
        <v>57</v>
      </c>
      <c r="AM931">
        <v>0.18</v>
      </c>
      <c r="AO931">
        <v>41.98</v>
      </c>
      <c r="AP931">
        <v>39.479999999999997</v>
      </c>
      <c r="AQ931">
        <v>38.119999999999997</v>
      </c>
    </row>
    <row r="932" spans="2:43" x14ac:dyDescent="0.2">
      <c r="B932">
        <v>1151</v>
      </c>
      <c r="C932">
        <v>150</v>
      </c>
      <c r="D932" s="1">
        <v>43714</v>
      </c>
      <c r="E932" s="2">
        <v>0.92446759259259259</v>
      </c>
      <c r="F932">
        <v>1.6</v>
      </c>
      <c r="G932">
        <v>0</v>
      </c>
      <c r="H932">
        <v>0</v>
      </c>
      <c r="I932">
        <v>278</v>
      </c>
      <c r="J932">
        <v>53.2</v>
      </c>
      <c r="K932">
        <v>-0.48</v>
      </c>
      <c r="L932">
        <v>0</v>
      </c>
      <c r="M932">
        <v>66.540000000000006</v>
      </c>
      <c r="N932">
        <v>85.13</v>
      </c>
      <c r="O932">
        <v>18.59</v>
      </c>
      <c r="P932">
        <v>0.218</v>
      </c>
      <c r="Q932">
        <v>0.224</v>
      </c>
      <c r="R932">
        <v>8.2199999999999995E-2</v>
      </c>
      <c r="S932">
        <v>5.14</v>
      </c>
      <c r="T932">
        <v>78.430000000000007</v>
      </c>
      <c r="U932">
        <v>83.56</v>
      </c>
      <c r="V932">
        <v>390</v>
      </c>
      <c r="Y932">
        <v>1.1299999999999999</v>
      </c>
      <c r="Z932">
        <v>1.77</v>
      </c>
      <c r="AD932">
        <v>253.7</v>
      </c>
      <c r="AG932">
        <v>3.5960000000000001</v>
      </c>
      <c r="AH932">
        <v>532.29999999999995</v>
      </c>
      <c r="AI932">
        <v>0</v>
      </c>
      <c r="AJ932">
        <v>0</v>
      </c>
      <c r="AK932" t="s">
        <v>56</v>
      </c>
      <c r="AL932" t="s">
        <v>57</v>
      </c>
      <c r="AM932">
        <v>0.22</v>
      </c>
      <c r="AO932">
        <v>41.98</v>
      </c>
      <c r="AP932">
        <v>39.58</v>
      </c>
      <c r="AQ932">
        <v>38.119999999999997</v>
      </c>
    </row>
    <row r="933" spans="2:43" x14ac:dyDescent="0.2">
      <c r="B933">
        <v>1152</v>
      </c>
      <c r="C933">
        <v>150</v>
      </c>
      <c r="D933" s="1">
        <v>43714</v>
      </c>
      <c r="E933" s="2">
        <v>0.92458333333333342</v>
      </c>
      <c r="F933">
        <v>1.6</v>
      </c>
      <c r="G933">
        <v>0</v>
      </c>
      <c r="H933">
        <v>0</v>
      </c>
      <c r="I933">
        <v>278</v>
      </c>
      <c r="J933">
        <v>54.8</v>
      </c>
      <c r="K933">
        <v>-0.48</v>
      </c>
      <c r="L933">
        <v>0</v>
      </c>
      <c r="M933">
        <v>68.290000000000006</v>
      </c>
      <c r="N933">
        <v>87.72</v>
      </c>
      <c r="O933">
        <v>19.440000000000001</v>
      </c>
      <c r="P933">
        <v>0.222</v>
      </c>
      <c r="Q933">
        <v>0.23</v>
      </c>
      <c r="R933">
        <v>8.3299999999999999E-2</v>
      </c>
      <c r="S933">
        <v>5.2</v>
      </c>
      <c r="T933">
        <v>81.05</v>
      </c>
      <c r="U933">
        <v>86.4</v>
      </c>
      <c r="V933">
        <v>393</v>
      </c>
      <c r="Y933">
        <v>1.06</v>
      </c>
      <c r="Z933">
        <v>1.7170000000000001</v>
      </c>
      <c r="AD933">
        <v>257.10000000000002</v>
      </c>
      <c r="AG933">
        <v>3.637</v>
      </c>
      <c r="AH933">
        <v>546.29999999999995</v>
      </c>
      <c r="AI933">
        <v>0</v>
      </c>
      <c r="AJ933">
        <v>0</v>
      </c>
      <c r="AK933" t="s">
        <v>56</v>
      </c>
      <c r="AL933" t="s">
        <v>57</v>
      </c>
      <c r="AM933">
        <v>0.22</v>
      </c>
      <c r="AO933">
        <v>42.03</v>
      </c>
      <c r="AP933">
        <v>39.53</v>
      </c>
      <c r="AQ933">
        <v>38.119999999999997</v>
      </c>
    </row>
    <row r="934" spans="2:43" x14ac:dyDescent="0.2">
      <c r="B934">
        <v>1153</v>
      </c>
      <c r="C934">
        <v>150</v>
      </c>
      <c r="D934" s="1">
        <v>43714</v>
      </c>
      <c r="E934" s="2">
        <v>0.92469907407407403</v>
      </c>
      <c r="F934">
        <v>1.6</v>
      </c>
      <c r="G934">
        <v>0</v>
      </c>
      <c r="H934">
        <v>0</v>
      </c>
      <c r="I934">
        <v>278</v>
      </c>
      <c r="J934">
        <v>54.1</v>
      </c>
      <c r="K934">
        <v>-0.48</v>
      </c>
      <c r="L934">
        <v>0</v>
      </c>
      <c r="M934">
        <v>67.22</v>
      </c>
      <c r="N934">
        <v>86.77</v>
      </c>
      <c r="O934">
        <v>19.55</v>
      </c>
      <c r="P934">
        <v>0.22500000000000001</v>
      </c>
      <c r="Q934">
        <v>0.23100000000000001</v>
      </c>
      <c r="R934">
        <v>8.3900000000000002E-2</v>
      </c>
      <c r="S934">
        <v>5.24</v>
      </c>
      <c r="T934">
        <v>79.72</v>
      </c>
      <c r="U934">
        <v>85.4</v>
      </c>
      <c r="V934">
        <v>385</v>
      </c>
      <c r="Y934">
        <v>1.0900000000000001</v>
      </c>
      <c r="Z934">
        <v>1.736</v>
      </c>
      <c r="AD934">
        <v>251.3</v>
      </c>
      <c r="AG934">
        <v>3.52</v>
      </c>
      <c r="AH934">
        <v>537.70000000000005</v>
      </c>
      <c r="AI934">
        <v>0</v>
      </c>
      <c r="AJ934">
        <v>0</v>
      </c>
      <c r="AK934" t="s">
        <v>56</v>
      </c>
      <c r="AL934" t="s">
        <v>57</v>
      </c>
      <c r="AM934">
        <v>0.14000000000000001</v>
      </c>
      <c r="AO934">
        <v>42.03</v>
      </c>
      <c r="AP934">
        <v>39.53</v>
      </c>
      <c r="AQ934">
        <v>38.119999999999997</v>
      </c>
    </row>
    <row r="935" spans="2:43" x14ac:dyDescent="0.2">
      <c r="B935">
        <v>1154</v>
      </c>
      <c r="C935">
        <v>150</v>
      </c>
      <c r="D935" s="1">
        <v>43714</v>
      </c>
      <c r="E935" s="2">
        <v>0.92481481481481476</v>
      </c>
      <c r="F935">
        <v>1.6</v>
      </c>
      <c r="G935">
        <v>0</v>
      </c>
      <c r="H935">
        <v>0</v>
      </c>
      <c r="I935">
        <v>278</v>
      </c>
      <c r="J935">
        <v>54.7</v>
      </c>
      <c r="K935">
        <v>-0.48</v>
      </c>
      <c r="L935">
        <v>0</v>
      </c>
      <c r="M935">
        <v>68.099999999999994</v>
      </c>
      <c r="N935">
        <v>87.65</v>
      </c>
      <c r="O935">
        <v>19.55</v>
      </c>
      <c r="P935">
        <v>0.223</v>
      </c>
      <c r="Q935">
        <v>0.23200000000000001</v>
      </c>
      <c r="R935">
        <v>8.3599999999999994E-2</v>
      </c>
      <c r="S935">
        <v>5.22</v>
      </c>
      <c r="T935">
        <v>80.790000000000006</v>
      </c>
      <c r="U935">
        <v>86.34</v>
      </c>
      <c r="V935">
        <v>392</v>
      </c>
      <c r="Y935">
        <v>1.07</v>
      </c>
      <c r="Z935">
        <v>1.7190000000000001</v>
      </c>
      <c r="AD935">
        <v>255.5</v>
      </c>
      <c r="AG935">
        <v>3.6040000000000001</v>
      </c>
      <c r="AH935">
        <v>544.79999999999995</v>
      </c>
      <c r="AI935">
        <v>0</v>
      </c>
      <c r="AJ935">
        <v>0</v>
      </c>
      <c r="AK935" t="s">
        <v>56</v>
      </c>
      <c r="AL935" t="s">
        <v>57</v>
      </c>
      <c r="AM935">
        <v>0.23</v>
      </c>
      <c r="AO935">
        <v>42.03</v>
      </c>
      <c r="AP935">
        <v>39.53</v>
      </c>
      <c r="AQ935">
        <v>38.119999999999997</v>
      </c>
    </row>
    <row r="936" spans="2:43" x14ac:dyDescent="0.2">
      <c r="B936">
        <v>1155</v>
      </c>
      <c r="C936">
        <v>150</v>
      </c>
      <c r="D936" s="1">
        <v>43714</v>
      </c>
      <c r="E936" s="2">
        <v>0.92493055555555559</v>
      </c>
      <c r="F936">
        <v>1.6</v>
      </c>
      <c r="G936">
        <v>0</v>
      </c>
      <c r="H936">
        <v>0</v>
      </c>
      <c r="I936">
        <v>278</v>
      </c>
      <c r="J936">
        <v>54.8</v>
      </c>
      <c r="K936">
        <v>-0.48</v>
      </c>
      <c r="L936">
        <v>0</v>
      </c>
      <c r="M936">
        <v>68.2</v>
      </c>
      <c r="N936">
        <v>88.24</v>
      </c>
      <c r="O936">
        <v>20.03</v>
      </c>
      <c r="P936">
        <v>0.22700000000000001</v>
      </c>
      <c r="Q936">
        <v>0.23300000000000001</v>
      </c>
      <c r="R936">
        <v>8.5099999999999995E-2</v>
      </c>
      <c r="S936">
        <v>5.32</v>
      </c>
      <c r="T936">
        <v>80.94</v>
      </c>
      <c r="U936">
        <v>86.36</v>
      </c>
      <c r="V936">
        <v>388</v>
      </c>
      <c r="Y936">
        <v>1.05</v>
      </c>
      <c r="Z936">
        <v>1.7070000000000001</v>
      </c>
      <c r="AD936">
        <v>251.2</v>
      </c>
      <c r="AG936">
        <v>3.5449999999999999</v>
      </c>
      <c r="AH936">
        <v>545.6</v>
      </c>
      <c r="AI936">
        <v>0</v>
      </c>
      <c r="AJ936">
        <v>0</v>
      </c>
      <c r="AK936" t="s">
        <v>56</v>
      </c>
      <c r="AL936" t="s">
        <v>57</v>
      </c>
      <c r="AM936">
        <v>0.19</v>
      </c>
      <c r="AO936">
        <v>42.03</v>
      </c>
      <c r="AP936">
        <v>39.53</v>
      </c>
      <c r="AQ936">
        <v>38.119999999999997</v>
      </c>
    </row>
    <row r="937" spans="2:43" x14ac:dyDescent="0.2">
      <c r="B937">
        <v>1156</v>
      </c>
      <c r="C937">
        <v>150</v>
      </c>
      <c r="D937" s="1">
        <v>43714</v>
      </c>
      <c r="E937" s="2">
        <v>0.92504629629629631</v>
      </c>
      <c r="F937">
        <v>1.6</v>
      </c>
      <c r="G937">
        <v>0</v>
      </c>
      <c r="H937">
        <v>0</v>
      </c>
      <c r="I937">
        <v>278</v>
      </c>
      <c r="J937">
        <v>54.6</v>
      </c>
      <c r="K937">
        <v>-0.48</v>
      </c>
      <c r="L937">
        <v>0</v>
      </c>
      <c r="M937">
        <v>68.03</v>
      </c>
      <c r="N937">
        <v>87.92</v>
      </c>
      <c r="O937">
        <v>19.89</v>
      </c>
      <c r="P937">
        <v>0.22600000000000001</v>
      </c>
      <c r="Q937">
        <v>0.23200000000000001</v>
      </c>
      <c r="R937">
        <v>8.3699999999999997E-2</v>
      </c>
      <c r="S937">
        <v>5.23</v>
      </c>
      <c r="T937">
        <v>80.67</v>
      </c>
      <c r="U937">
        <v>85.87</v>
      </c>
      <c r="V937">
        <v>396</v>
      </c>
      <c r="Y937">
        <v>1.06</v>
      </c>
      <c r="Z937">
        <v>1.714</v>
      </c>
      <c r="AD937">
        <v>254.8</v>
      </c>
      <c r="AG937">
        <v>3.5489999999999999</v>
      </c>
      <c r="AH937">
        <v>544.29999999999995</v>
      </c>
      <c r="AI937">
        <v>0</v>
      </c>
      <c r="AJ937">
        <v>0</v>
      </c>
      <c r="AK937" t="s">
        <v>56</v>
      </c>
      <c r="AL937" t="s">
        <v>57</v>
      </c>
      <c r="AM937">
        <v>0.18</v>
      </c>
      <c r="AO937">
        <v>42.03</v>
      </c>
      <c r="AP937">
        <v>39.53</v>
      </c>
      <c r="AQ937">
        <v>38.119999999999997</v>
      </c>
    </row>
    <row r="938" spans="2:43" x14ac:dyDescent="0.2">
      <c r="B938">
        <v>1157</v>
      </c>
      <c r="C938">
        <v>150</v>
      </c>
      <c r="D938" s="1">
        <v>43714</v>
      </c>
      <c r="E938" s="2">
        <v>0.92516203703703714</v>
      </c>
      <c r="F938">
        <v>1.6</v>
      </c>
      <c r="G938">
        <v>0</v>
      </c>
      <c r="H938">
        <v>0</v>
      </c>
      <c r="I938">
        <v>278</v>
      </c>
      <c r="J938">
        <v>54.5</v>
      </c>
      <c r="K938">
        <v>-0.48</v>
      </c>
      <c r="L938">
        <v>0</v>
      </c>
      <c r="M938">
        <v>67.63</v>
      </c>
      <c r="N938">
        <v>87.36</v>
      </c>
      <c r="O938">
        <v>19.73</v>
      </c>
      <c r="P938">
        <v>0.22600000000000001</v>
      </c>
      <c r="Q938">
        <v>0.23499999999999999</v>
      </c>
      <c r="R938">
        <v>8.3000000000000004E-2</v>
      </c>
      <c r="S938">
        <v>5.19</v>
      </c>
      <c r="T938">
        <v>80.3</v>
      </c>
      <c r="U938">
        <v>85.94</v>
      </c>
      <c r="V938">
        <v>392</v>
      </c>
      <c r="Y938">
        <v>1.07</v>
      </c>
      <c r="Z938">
        <v>1.7250000000000001</v>
      </c>
      <c r="AD938">
        <v>255.4</v>
      </c>
      <c r="AG938">
        <v>3.5329999999999999</v>
      </c>
      <c r="AH938">
        <v>541</v>
      </c>
      <c r="AI938">
        <v>0</v>
      </c>
      <c r="AJ938">
        <v>0</v>
      </c>
      <c r="AK938" t="s">
        <v>56</v>
      </c>
      <c r="AL938" t="s">
        <v>57</v>
      </c>
      <c r="AM938">
        <v>0.23</v>
      </c>
      <c r="AO938">
        <v>42.03</v>
      </c>
      <c r="AP938">
        <v>39.53</v>
      </c>
      <c r="AQ938">
        <v>38.07</v>
      </c>
    </row>
    <row r="939" spans="2:43" x14ac:dyDescent="0.2">
      <c r="B939">
        <v>1158</v>
      </c>
      <c r="C939">
        <v>150</v>
      </c>
      <c r="D939" s="1">
        <v>43714</v>
      </c>
      <c r="E939" s="2">
        <v>0.92527777777777775</v>
      </c>
      <c r="F939">
        <v>1.6</v>
      </c>
      <c r="G939">
        <v>0</v>
      </c>
      <c r="H939">
        <v>0</v>
      </c>
      <c r="I939">
        <v>278</v>
      </c>
      <c r="J939">
        <v>55.1</v>
      </c>
      <c r="K939">
        <v>-0.48</v>
      </c>
      <c r="L939">
        <v>0</v>
      </c>
      <c r="M939">
        <v>68.510000000000005</v>
      </c>
      <c r="N939">
        <v>88.54</v>
      </c>
      <c r="O939">
        <v>20.04</v>
      </c>
      <c r="P939">
        <v>0.22600000000000001</v>
      </c>
      <c r="Q939">
        <v>0.23499999999999999</v>
      </c>
      <c r="R939">
        <v>8.3599999999999994E-2</v>
      </c>
      <c r="S939">
        <v>5.22</v>
      </c>
      <c r="T939">
        <v>81.62</v>
      </c>
      <c r="U939">
        <v>87.49</v>
      </c>
      <c r="V939">
        <v>383</v>
      </c>
      <c r="Y939">
        <v>1.04</v>
      </c>
      <c r="Z939">
        <v>1.7010000000000001</v>
      </c>
      <c r="AD939">
        <v>257</v>
      </c>
      <c r="AG939">
        <v>3.5720000000000001</v>
      </c>
      <c r="AH939">
        <v>548</v>
      </c>
      <c r="AI939">
        <v>0</v>
      </c>
      <c r="AJ939">
        <v>0</v>
      </c>
      <c r="AK939" t="s">
        <v>56</v>
      </c>
      <c r="AL939" t="s">
        <v>57</v>
      </c>
      <c r="AM939">
        <v>0.22</v>
      </c>
      <c r="AO939">
        <v>42.03</v>
      </c>
      <c r="AP939">
        <v>39.53</v>
      </c>
      <c r="AQ939">
        <v>38.119999999999997</v>
      </c>
    </row>
    <row r="940" spans="2:43" x14ac:dyDescent="0.2">
      <c r="B940">
        <v>1159</v>
      </c>
      <c r="C940">
        <v>150</v>
      </c>
      <c r="D940" s="1">
        <v>43714</v>
      </c>
      <c r="E940" s="2">
        <v>0.92539351851851848</v>
      </c>
      <c r="F940">
        <v>1.6</v>
      </c>
      <c r="G940">
        <v>0</v>
      </c>
      <c r="H940">
        <v>0</v>
      </c>
      <c r="I940">
        <v>278</v>
      </c>
      <c r="J940">
        <v>54.8</v>
      </c>
      <c r="K940">
        <v>-0.48</v>
      </c>
      <c r="L940">
        <v>0</v>
      </c>
      <c r="M940">
        <v>68.02</v>
      </c>
      <c r="N940">
        <v>88.32</v>
      </c>
      <c r="O940">
        <v>20.3</v>
      </c>
      <c r="P940">
        <v>0.23</v>
      </c>
      <c r="Q940">
        <v>0.23599999999999999</v>
      </c>
      <c r="R940">
        <v>8.4599999999999995E-2</v>
      </c>
      <c r="S940">
        <v>5.29</v>
      </c>
      <c r="T940">
        <v>80.87</v>
      </c>
      <c r="U940">
        <v>86.4</v>
      </c>
      <c r="V940">
        <v>392</v>
      </c>
      <c r="Y940">
        <v>1.05</v>
      </c>
      <c r="Z940">
        <v>1.706</v>
      </c>
      <c r="AD940">
        <v>252.2</v>
      </c>
      <c r="AG940">
        <v>3.492</v>
      </c>
      <c r="AH940">
        <v>544.20000000000005</v>
      </c>
      <c r="AI940">
        <v>0</v>
      </c>
      <c r="AJ940">
        <v>0</v>
      </c>
      <c r="AK940" t="s">
        <v>56</v>
      </c>
      <c r="AL940" t="s">
        <v>57</v>
      </c>
      <c r="AM940">
        <v>0.18</v>
      </c>
      <c r="AO940">
        <v>42.03</v>
      </c>
      <c r="AP940">
        <v>39.53</v>
      </c>
      <c r="AQ940">
        <v>38.119999999999997</v>
      </c>
    </row>
    <row r="941" spans="2:43" x14ac:dyDescent="0.2">
      <c r="B941">
        <v>1160</v>
      </c>
      <c r="C941">
        <v>150</v>
      </c>
      <c r="D941" s="1">
        <v>43714</v>
      </c>
      <c r="E941" s="2">
        <v>0.92550925925925931</v>
      </c>
      <c r="F941">
        <v>1.6</v>
      </c>
      <c r="G941">
        <v>0</v>
      </c>
      <c r="H941">
        <v>0</v>
      </c>
      <c r="I941">
        <v>278</v>
      </c>
      <c r="J941">
        <v>55.2</v>
      </c>
      <c r="K941">
        <v>-0.48</v>
      </c>
      <c r="L941">
        <v>0</v>
      </c>
      <c r="M941">
        <v>68.25</v>
      </c>
      <c r="N941">
        <v>88.71</v>
      </c>
      <c r="O941">
        <v>20.46</v>
      </c>
      <c r="P941">
        <v>0.23100000000000001</v>
      </c>
      <c r="Q941">
        <v>0.24</v>
      </c>
      <c r="R941">
        <v>8.2500000000000004E-2</v>
      </c>
      <c r="S941">
        <v>5.16</v>
      </c>
      <c r="T941">
        <v>81.53</v>
      </c>
      <c r="U941">
        <v>87.26</v>
      </c>
      <c r="V941">
        <v>396</v>
      </c>
      <c r="Y941">
        <v>1.04</v>
      </c>
      <c r="Z941">
        <v>1.698</v>
      </c>
      <c r="AD941">
        <v>259.3</v>
      </c>
      <c r="AG941">
        <v>3.492</v>
      </c>
      <c r="AH941">
        <v>546</v>
      </c>
      <c r="AI941">
        <v>0</v>
      </c>
      <c r="AJ941">
        <v>0</v>
      </c>
      <c r="AK941" t="s">
        <v>56</v>
      </c>
      <c r="AL941" t="s">
        <v>57</v>
      </c>
      <c r="AM941">
        <v>0.22</v>
      </c>
      <c r="AO941">
        <v>42.03</v>
      </c>
      <c r="AP941">
        <v>39.53</v>
      </c>
      <c r="AQ941">
        <v>38.07</v>
      </c>
    </row>
    <row r="942" spans="2:43" x14ac:dyDescent="0.2">
      <c r="B942">
        <v>1161</v>
      </c>
      <c r="C942">
        <v>150</v>
      </c>
      <c r="D942" s="1">
        <v>43714</v>
      </c>
      <c r="E942" s="2">
        <v>0.92562500000000003</v>
      </c>
      <c r="F942">
        <v>1.6</v>
      </c>
      <c r="G942">
        <v>0</v>
      </c>
      <c r="H942">
        <v>0</v>
      </c>
      <c r="I942">
        <v>278</v>
      </c>
      <c r="J942">
        <v>54.9</v>
      </c>
      <c r="K942">
        <v>-0.48</v>
      </c>
      <c r="L942">
        <v>0</v>
      </c>
      <c r="M942">
        <v>67.900000000000006</v>
      </c>
      <c r="N942">
        <v>88.51</v>
      </c>
      <c r="O942">
        <v>20.61</v>
      </c>
      <c r="P942">
        <v>0.23300000000000001</v>
      </c>
      <c r="Q942">
        <v>0.23899999999999999</v>
      </c>
      <c r="R942">
        <v>8.3199999999999996E-2</v>
      </c>
      <c r="S942">
        <v>5.2</v>
      </c>
      <c r="T942">
        <v>81.13</v>
      </c>
      <c r="U942">
        <v>86.79</v>
      </c>
      <c r="V942">
        <v>393</v>
      </c>
      <c r="Y942">
        <v>1.05</v>
      </c>
      <c r="Z942">
        <v>1.702</v>
      </c>
      <c r="AD942">
        <v>255.8</v>
      </c>
      <c r="AG942">
        <v>3.4409999999999998</v>
      </c>
      <c r="AH942">
        <v>543.20000000000005</v>
      </c>
      <c r="AI942">
        <v>0</v>
      </c>
      <c r="AJ942">
        <v>0</v>
      </c>
      <c r="AK942" t="s">
        <v>56</v>
      </c>
      <c r="AL942" t="s">
        <v>57</v>
      </c>
      <c r="AM942">
        <v>0.24</v>
      </c>
      <c r="AO942">
        <v>42.03</v>
      </c>
      <c r="AP942">
        <v>39.58</v>
      </c>
      <c r="AQ942">
        <v>38.119999999999997</v>
      </c>
    </row>
    <row r="943" spans="2:43" x14ac:dyDescent="0.2">
      <c r="B943">
        <v>1162</v>
      </c>
      <c r="C943">
        <v>150</v>
      </c>
      <c r="D943" s="1">
        <v>43714</v>
      </c>
      <c r="E943" s="2">
        <v>0.92574074074074064</v>
      </c>
      <c r="F943">
        <v>1.6</v>
      </c>
      <c r="G943">
        <v>0</v>
      </c>
      <c r="H943">
        <v>0</v>
      </c>
      <c r="I943">
        <v>278</v>
      </c>
      <c r="J943">
        <v>53.9</v>
      </c>
      <c r="K943">
        <v>-0.48</v>
      </c>
      <c r="L943">
        <v>0</v>
      </c>
      <c r="M943">
        <v>66.489999999999995</v>
      </c>
      <c r="N943">
        <v>86.37</v>
      </c>
      <c r="O943">
        <v>19.87</v>
      </c>
      <c r="P943">
        <v>0.23</v>
      </c>
      <c r="Q943">
        <v>0.23899999999999999</v>
      </c>
      <c r="R943">
        <v>8.3900000000000002E-2</v>
      </c>
      <c r="S943">
        <v>5.25</v>
      </c>
      <c r="T943">
        <v>79.44</v>
      </c>
      <c r="U943">
        <v>85.15</v>
      </c>
      <c r="V943">
        <v>388</v>
      </c>
      <c r="Y943">
        <v>1.1000000000000001</v>
      </c>
      <c r="Z943">
        <v>1.744</v>
      </c>
      <c r="AD943">
        <v>248.4</v>
      </c>
      <c r="AG943">
        <v>3.41</v>
      </c>
      <c r="AH943">
        <v>531.9</v>
      </c>
      <c r="AI943">
        <v>0</v>
      </c>
      <c r="AJ943">
        <v>0</v>
      </c>
      <c r="AK943" t="s">
        <v>56</v>
      </c>
      <c r="AL943" t="s">
        <v>57</v>
      </c>
      <c r="AM943">
        <v>0.21</v>
      </c>
      <c r="AO943">
        <v>41.98</v>
      </c>
      <c r="AP943">
        <v>39.53</v>
      </c>
      <c r="AQ943">
        <v>38.17</v>
      </c>
    </row>
    <row r="944" spans="2:43" x14ac:dyDescent="0.2">
      <c r="B944">
        <v>1163</v>
      </c>
      <c r="C944">
        <v>150</v>
      </c>
      <c r="D944" s="1">
        <v>43714</v>
      </c>
      <c r="E944" s="2">
        <v>0.92585648148148147</v>
      </c>
      <c r="F944">
        <v>1.6</v>
      </c>
      <c r="G944">
        <v>0</v>
      </c>
      <c r="H944">
        <v>0</v>
      </c>
      <c r="I944">
        <v>278</v>
      </c>
      <c r="J944">
        <v>55.1</v>
      </c>
      <c r="K944">
        <v>-0.48</v>
      </c>
      <c r="L944">
        <v>0</v>
      </c>
      <c r="M944">
        <v>68.260000000000005</v>
      </c>
      <c r="N944">
        <v>88.65</v>
      </c>
      <c r="O944">
        <v>20.39</v>
      </c>
      <c r="P944">
        <v>0.23</v>
      </c>
      <c r="Q944">
        <v>0.23899999999999999</v>
      </c>
      <c r="R944">
        <v>8.2500000000000004E-2</v>
      </c>
      <c r="S944">
        <v>5.16</v>
      </c>
      <c r="T944">
        <v>81.38</v>
      </c>
      <c r="U944">
        <v>86.92</v>
      </c>
      <c r="V944">
        <v>402</v>
      </c>
      <c r="Y944">
        <v>1.04</v>
      </c>
      <c r="Z944">
        <v>1.6990000000000001</v>
      </c>
      <c r="AD944">
        <v>259.3</v>
      </c>
      <c r="AG944">
        <v>3.5019999999999998</v>
      </c>
      <c r="AH944">
        <v>546.1</v>
      </c>
      <c r="AI944">
        <v>0</v>
      </c>
      <c r="AJ944">
        <v>0</v>
      </c>
      <c r="AK944" t="s">
        <v>56</v>
      </c>
      <c r="AL944" t="s">
        <v>57</v>
      </c>
      <c r="AM944">
        <v>0.22</v>
      </c>
      <c r="AO944">
        <v>42.03</v>
      </c>
      <c r="AP944">
        <v>39.53</v>
      </c>
      <c r="AQ944">
        <v>38.119999999999997</v>
      </c>
    </row>
    <row r="945" spans="2:43" x14ac:dyDescent="0.2">
      <c r="B945">
        <v>1164</v>
      </c>
      <c r="C945">
        <v>150</v>
      </c>
      <c r="D945" s="1">
        <v>43714</v>
      </c>
      <c r="E945" s="2">
        <v>0.9259722222222222</v>
      </c>
      <c r="F945">
        <v>1.6</v>
      </c>
      <c r="G945">
        <v>0</v>
      </c>
      <c r="H945">
        <v>0</v>
      </c>
      <c r="I945">
        <v>278</v>
      </c>
      <c r="J945">
        <v>54</v>
      </c>
      <c r="K945">
        <v>-0.48</v>
      </c>
      <c r="L945">
        <v>0</v>
      </c>
      <c r="M945">
        <v>66.48</v>
      </c>
      <c r="N945">
        <v>87.04</v>
      </c>
      <c r="O945">
        <v>20.56</v>
      </c>
      <c r="P945">
        <v>0.23599999999999999</v>
      </c>
      <c r="Q945">
        <v>0.23599999999999999</v>
      </c>
      <c r="R945">
        <v>8.1799999999999998E-2</v>
      </c>
      <c r="S945">
        <v>5.1100000000000003</v>
      </c>
      <c r="T945">
        <v>79.569999999999993</v>
      </c>
      <c r="U945">
        <v>84.79</v>
      </c>
      <c r="V945">
        <v>406</v>
      </c>
      <c r="Y945">
        <v>1.08</v>
      </c>
      <c r="Z945">
        <v>1.7310000000000001</v>
      </c>
      <c r="AD945">
        <v>254.8</v>
      </c>
      <c r="AG945">
        <v>3.32</v>
      </c>
      <c r="AH945">
        <v>531.79999999999995</v>
      </c>
      <c r="AI945">
        <v>0</v>
      </c>
      <c r="AJ945">
        <v>0</v>
      </c>
      <c r="AK945" t="s">
        <v>56</v>
      </c>
      <c r="AL945" t="s">
        <v>57</v>
      </c>
      <c r="AM945">
        <v>0.16</v>
      </c>
      <c r="AO945">
        <v>41.98</v>
      </c>
      <c r="AP945">
        <v>39.53</v>
      </c>
      <c r="AQ945">
        <v>38.119999999999997</v>
      </c>
    </row>
    <row r="946" spans="2:43" x14ac:dyDescent="0.2">
      <c r="B946">
        <v>1165</v>
      </c>
      <c r="C946">
        <v>150</v>
      </c>
      <c r="D946" s="1">
        <v>43714</v>
      </c>
      <c r="E946" s="2">
        <v>0.92608796296296303</v>
      </c>
      <c r="F946">
        <v>1.6</v>
      </c>
      <c r="G946">
        <v>0</v>
      </c>
      <c r="H946">
        <v>0</v>
      </c>
      <c r="I946">
        <v>278</v>
      </c>
      <c r="J946">
        <v>54.4</v>
      </c>
      <c r="K946">
        <v>-0.48</v>
      </c>
      <c r="L946">
        <v>0</v>
      </c>
      <c r="M946">
        <v>67.08</v>
      </c>
      <c r="N946">
        <v>87.78</v>
      </c>
      <c r="O946">
        <v>20.7</v>
      </c>
      <c r="P946">
        <v>0.23599999999999999</v>
      </c>
      <c r="Q946">
        <v>0.24199999999999999</v>
      </c>
      <c r="R946">
        <v>8.3799999999999999E-2</v>
      </c>
      <c r="S946">
        <v>5.24</v>
      </c>
      <c r="T946">
        <v>80.209999999999994</v>
      </c>
      <c r="U946">
        <v>86.47</v>
      </c>
      <c r="V946">
        <v>379</v>
      </c>
      <c r="Y946">
        <v>1.06</v>
      </c>
      <c r="Z946">
        <v>1.716</v>
      </c>
      <c r="AD946">
        <v>251</v>
      </c>
      <c r="AG946">
        <v>3.3570000000000002</v>
      </c>
      <c r="AH946">
        <v>536.6</v>
      </c>
      <c r="AI946">
        <v>0</v>
      </c>
      <c r="AJ946">
        <v>0</v>
      </c>
      <c r="AK946" t="s">
        <v>56</v>
      </c>
      <c r="AL946" t="s">
        <v>57</v>
      </c>
      <c r="AM946">
        <v>0.16</v>
      </c>
      <c r="AO946">
        <v>42.03</v>
      </c>
      <c r="AP946">
        <v>39.53</v>
      </c>
      <c r="AQ946">
        <v>38.119999999999997</v>
      </c>
    </row>
    <row r="947" spans="2:43" x14ac:dyDescent="0.2">
      <c r="B947">
        <v>1166</v>
      </c>
      <c r="C947">
        <v>150</v>
      </c>
      <c r="D947" s="1">
        <v>43714</v>
      </c>
      <c r="E947" s="2">
        <v>0.92620370370370375</v>
      </c>
      <c r="F947">
        <v>1.6</v>
      </c>
      <c r="G947">
        <v>0</v>
      </c>
      <c r="H947">
        <v>0</v>
      </c>
      <c r="I947">
        <v>278</v>
      </c>
      <c r="J947">
        <v>55.4</v>
      </c>
      <c r="K947">
        <v>-0.48</v>
      </c>
      <c r="L947">
        <v>0</v>
      </c>
      <c r="M947">
        <v>68.47</v>
      </c>
      <c r="N947">
        <v>89.61</v>
      </c>
      <c r="O947">
        <v>21.14</v>
      </c>
      <c r="P947">
        <v>0.23599999999999999</v>
      </c>
      <c r="Q947">
        <v>0.24199999999999999</v>
      </c>
      <c r="R947">
        <v>8.43E-2</v>
      </c>
      <c r="S947">
        <v>5.27</v>
      </c>
      <c r="T947">
        <v>82.05</v>
      </c>
      <c r="U947">
        <v>88.14</v>
      </c>
      <c r="V947">
        <v>378</v>
      </c>
      <c r="Y947">
        <v>1.02</v>
      </c>
      <c r="Z947">
        <v>1.681</v>
      </c>
      <c r="AD947">
        <v>254.6</v>
      </c>
      <c r="AG947">
        <v>3.4249999999999998</v>
      </c>
      <c r="AH947">
        <v>547.79999999999995</v>
      </c>
      <c r="AI947">
        <v>0</v>
      </c>
      <c r="AJ947">
        <v>0</v>
      </c>
      <c r="AK947" t="s">
        <v>56</v>
      </c>
      <c r="AL947" t="s">
        <v>57</v>
      </c>
      <c r="AM947">
        <v>0.11</v>
      </c>
      <c r="AO947">
        <v>42.03</v>
      </c>
      <c r="AP947">
        <v>39.53</v>
      </c>
      <c r="AQ947">
        <v>38.119999999999997</v>
      </c>
    </row>
    <row r="948" spans="2:43" x14ac:dyDescent="0.2">
      <c r="B948">
        <v>1167</v>
      </c>
      <c r="C948">
        <v>150</v>
      </c>
      <c r="D948" s="1">
        <v>43714</v>
      </c>
      <c r="E948" s="2">
        <v>0.92631944444444436</v>
      </c>
      <c r="F948">
        <v>1.6</v>
      </c>
      <c r="G948">
        <v>0</v>
      </c>
      <c r="H948">
        <v>0</v>
      </c>
      <c r="I948">
        <v>278</v>
      </c>
      <c r="J948">
        <v>54.9</v>
      </c>
      <c r="K948">
        <v>-0.48</v>
      </c>
      <c r="L948">
        <v>0</v>
      </c>
      <c r="M948">
        <v>67.760000000000005</v>
      </c>
      <c r="N948">
        <v>88.57</v>
      </c>
      <c r="O948">
        <v>20.8</v>
      </c>
      <c r="P948">
        <v>0.23499999999999999</v>
      </c>
      <c r="Q948">
        <v>0.24099999999999999</v>
      </c>
      <c r="R948">
        <v>8.5000000000000006E-2</v>
      </c>
      <c r="S948">
        <v>5.32</v>
      </c>
      <c r="T948">
        <v>81.05</v>
      </c>
      <c r="U948">
        <v>86.45</v>
      </c>
      <c r="V948">
        <v>392</v>
      </c>
      <c r="Y948">
        <v>1.04</v>
      </c>
      <c r="Z948">
        <v>1.7010000000000001</v>
      </c>
      <c r="AD948">
        <v>249.8</v>
      </c>
      <c r="AG948">
        <v>3.4039999999999999</v>
      </c>
      <c r="AH948">
        <v>542.1</v>
      </c>
      <c r="AI948">
        <v>0</v>
      </c>
      <c r="AJ948">
        <v>0</v>
      </c>
      <c r="AK948" t="s">
        <v>56</v>
      </c>
      <c r="AL948" t="s">
        <v>57</v>
      </c>
      <c r="AM948">
        <v>0.15</v>
      </c>
      <c r="AO948">
        <v>42.03</v>
      </c>
      <c r="AP948">
        <v>39.53</v>
      </c>
      <c r="AQ948">
        <v>38.119999999999997</v>
      </c>
    </row>
    <row r="949" spans="2:43" x14ac:dyDescent="0.2">
      <c r="B949">
        <v>1168</v>
      </c>
      <c r="C949">
        <v>150</v>
      </c>
      <c r="D949" s="1">
        <v>43714</v>
      </c>
      <c r="E949" s="2">
        <v>0.92643518518518519</v>
      </c>
      <c r="F949">
        <v>1.6</v>
      </c>
      <c r="G949">
        <v>0</v>
      </c>
      <c r="H949">
        <v>0</v>
      </c>
      <c r="I949">
        <v>278</v>
      </c>
      <c r="J949">
        <v>54</v>
      </c>
      <c r="K949">
        <v>-0.48</v>
      </c>
      <c r="L949">
        <v>0</v>
      </c>
      <c r="M949">
        <v>66.41</v>
      </c>
      <c r="N949">
        <v>86.95</v>
      </c>
      <c r="O949">
        <v>20.54</v>
      </c>
      <c r="P949">
        <v>0.23599999999999999</v>
      </c>
      <c r="Q949">
        <v>0.24299999999999999</v>
      </c>
      <c r="R949">
        <v>8.5699999999999998E-2</v>
      </c>
      <c r="S949">
        <v>5.36</v>
      </c>
      <c r="T949">
        <v>79.5</v>
      </c>
      <c r="U949">
        <v>85.66</v>
      </c>
      <c r="V949">
        <v>374</v>
      </c>
      <c r="Y949">
        <v>1.08</v>
      </c>
      <c r="Z949">
        <v>1.7330000000000001</v>
      </c>
      <c r="AD949">
        <v>243</v>
      </c>
      <c r="AG949">
        <v>3.3170000000000002</v>
      </c>
      <c r="AH949">
        <v>531.29999999999995</v>
      </c>
      <c r="AI949">
        <v>0</v>
      </c>
      <c r="AJ949">
        <v>0</v>
      </c>
      <c r="AK949" t="s">
        <v>56</v>
      </c>
      <c r="AL949" t="s">
        <v>57</v>
      </c>
      <c r="AM949">
        <v>0.27</v>
      </c>
      <c r="AO949">
        <v>42.03</v>
      </c>
      <c r="AP949">
        <v>39.53</v>
      </c>
      <c r="AQ949">
        <v>38.119999999999997</v>
      </c>
    </row>
    <row r="950" spans="2:43" x14ac:dyDescent="0.2">
      <c r="B950">
        <v>1169</v>
      </c>
      <c r="C950">
        <v>150</v>
      </c>
      <c r="D950" s="1">
        <v>43714</v>
      </c>
      <c r="E950" s="2">
        <v>0.92655092592592592</v>
      </c>
      <c r="F950">
        <v>1.6</v>
      </c>
      <c r="G950">
        <v>0</v>
      </c>
      <c r="H950">
        <v>0</v>
      </c>
      <c r="I950">
        <v>278</v>
      </c>
      <c r="J950">
        <v>54.7</v>
      </c>
      <c r="K950">
        <v>-0.48</v>
      </c>
      <c r="L950">
        <v>0</v>
      </c>
      <c r="M950">
        <v>67.52</v>
      </c>
      <c r="N950">
        <v>88.04</v>
      </c>
      <c r="O950">
        <v>20.52</v>
      </c>
      <c r="P950">
        <v>0.23300000000000001</v>
      </c>
      <c r="Q950">
        <v>0.24199999999999999</v>
      </c>
      <c r="R950">
        <v>8.3599999999999994E-2</v>
      </c>
      <c r="S950">
        <v>5.23</v>
      </c>
      <c r="T950">
        <v>80.81</v>
      </c>
      <c r="U950">
        <v>86.49</v>
      </c>
      <c r="V950">
        <v>391</v>
      </c>
      <c r="Y950">
        <v>1.06</v>
      </c>
      <c r="Z950">
        <v>1.7110000000000001</v>
      </c>
      <c r="AD950">
        <v>253.2</v>
      </c>
      <c r="AG950">
        <v>3.4180000000000001</v>
      </c>
      <c r="AH950">
        <v>540.20000000000005</v>
      </c>
      <c r="AI950">
        <v>0</v>
      </c>
      <c r="AJ950">
        <v>0</v>
      </c>
      <c r="AK950" t="s">
        <v>56</v>
      </c>
      <c r="AL950" t="s">
        <v>57</v>
      </c>
      <c r="AM950">
        <v>0.16</v>
      </c>
      <c r="AO950">
        <v>42.03</v>
      </c>
      <c r="AP950">
        <v>39.58</v>
      </c>
      <c r="AQ950">
        <v>38.119999999999997</v>
      </c>
    </row>
    <row r="951" spans="2:43" x14ac:dyDescent="0.2">
      <c r="B951">
        <v>1170</v>
      </c>
      <c r="C951">
        <v>150</v>
      </c>
      <c r="D951" s="1">
        <v>43714</v>
      </c>
      <c r="E951" s="2">
        <v>0.92666666666666664</v>
      </c>
      <c r="F951">
        <v>1.6</v>
      </c>
      <c r="G951">
        <v>0</v>
      </c>
      <c r="H951">
        <v>0</v>
      </c>
      <c r="I951">
        <v>278</v>
      </c>
      <c r="J951">
        <v>54.7</v>
      </c>
      <c r="K951">
        <v>-0.48</v>
      </c>
      <c r="L951">
        <v>0</v>
      </c>
      <c r="M951">
        <v>67.319999999999993</v>
      </c>
      <c r="N951">
        <v>88.52</v>
      </c>
      <c r="O951">
        <v>21.2</v>
      </c>
      <c r="P951">
        <v>0.23899999999999999</v>
      </c>
      <c r="Q951">
        <v>0.24299999999999999</v>
      </c>
      <c r="R951">
        <v>8.1900000000000001E-2</v>
      </c>
      <c r="S951">
        <v>5.12</v>
      </c>
      <c r="T951">
        <v>80.739999999999995</v>
      </c>
      <c r="U951">
        <v>86.41</v>
      </c>
      <c r="V951">
        <v>399</v>
      </c>
      <c r="Y951">
        <v>1.05</v>
      </c>
      <c r="Z951">
        <v>1.702</v>
      </c>
      <c r="AD951">
        <v>257.8</v>
      </c>
      <c r="AG951">
        <v>3.3170000000000002</v>
      </c>
      <c r="AH951">
        <v>538.6</v>
      </c>
      <c r="AI951">
        <v>0</v>
      </c>
      <c r="AJ951">
        <v>0</v>
      </c>
      <c r="AK951" t="s">
        <v>56</v>
      </c>
      <c r="AL951" t="s">
        <v>57</v>
      </c>
      <c r="AM951">
        <v>0.17</v>
      </c>
      <c r="AO951">
        <v>41.98</v>
      </c>
      <c r="AP951">
        <v>39.58</v>
      </c>
      <c r="AQ951">
        <v>38.07</v>
      </c>
    </row>
    <row r="952" spans="2:43" x14ac:dyDescent="0.2">
      <c r="B952">
        <v>1171</v>
      </c>
      <c r="C952">
        <v>150</v>
      </c>
      <c r="D952" s="1">
        <v>43714</v>
      </c>
      <c r="E952" s="2">
        <v>0.92678240740740747</v>
      </c>
      <c r="F952">
        <v>1.6</v>
      </c>
      <c r="G952">
        <v>0</v>
      </c>
      <c r="H952">
        <v>0</v>
      </c>
      <c r="I952">
        <v>278</v>
      </c>
      <c r="J952">
        <v>54.1</v>
      </c>
      <c r="K952">
        <v>-0.48</v>
      </c>
      <c r="L952">
        <v>0</v>
      </c>
      <c r="M952">
        <v>66.22</v>
      </c>
      <c r="N952">
        <v>87.25</v>
      </c>
      <c r="O952">
        <v>21.02</v>
      </c>
      <c r="P952">
        <v>0.24099999999999999</v>
      </c>
      <c r="Q952">
        <v>0.247</v>
      </c>
      <c r="R952">
        <v>8.5099999999999995E-2</v>
      </c>
      <c r="S952">
        <v>5.32</v>
      </c>
      <c r="T952">
        <v>79.84</v>
      </c>
      <c r="U952">
        <v>85.89</v>
      </c>
      <c r="V952">
        <v>377</v>
      </c>
      <c r="Y952">
        <v>1.07</v>
      </c>
      <c r="Z952">
        <v>1.7270000000000001</v>
      </c>
      <c r="AD952">
        <v>244.1</v>
      </c>
      <c r="AG952">
        <v>3.2429999999999999</v>
      </c>
      <c r="AH952">
        <v>529.79999999999995</v>
      </c>
      <c r="AI952">
        <v>0</v>
      </c>
      <c r="AJ952">
        <v>0</v>
      </c>
      <c r="AK952" t="s">
        <v>56</v>
      </c>
      <c r="AL952" t="s">
        <v>57</v>
      </c>
      <c r="AM952">
        <v>0.2</v>
      </c>
      <c r="AO952">
        <v>42.03</v>
      </c>
      <c r="AP952">
        <v>39.53</v>
      </c>
      <c r="AQ952">
        <v>38.119999999999997</v>
      </c>
    </row>
    <row r="953" spans="2:43" x14ac:dyDescent="0.2">
      <c r="B953">
        <v>1172</v>
      </c>
      <c r="C953">
        <v>150</v>
      </c>
      <c r="D953" s="1">
        <v>43714</v>
      </c>
      <c r="E953" s="2">
        <v>0.92689814814814808</v>
      </c>
      <c r="F953">
        <v>1.6</v>
      </c>
      <c r="G953">
        <v>0</v>
      </c>
      <c r="H953">
        <v>0</v>
      </c>
      <c r="I953">
        <v>278</v>
      </c>
      <c r="J953">
        <v>55.3</v>
      </c>
      <c r="K953">
        <v>-0.48</v>
      </c>
      <c r="L953">
        <v>0</v>
      </c>
      <c r="M953">
        <v>68.11</v>
      </c>
      <c r="N953">
        <v>89.51</v>
      </c>
      <c r="O953">
        <v>21.4</v>
      </c>
      <c r="P953">
        <v>0.23899999999999999</v>
      </c>
      <c r="Q953">
        <v>0.245</v>
      </c>
      <c r="R953">
        <v>8.4900000000000003E-2</v>
      </c>
      <c r="S953">
        <v>5.31</v>
      </c>
      <c r="T953">
        <v>82</v>
      </c>
      <c r="U953">
        <v>87.81</v>
      </c>
      <c r="V953">
        <v>383</v>
      </c>
      <c r="Y953">
        <v>1.02</v>
      </c>
      <c r="Z953">
        <v>1.6830000000000001</v>
      </c>
      <c r="AD953">
        <v>251.6</v>
      </c>
      <c r="AG953">
        <v>3.3610000000000002</v>
      </c>
      <c r="AH953">
        <v>544.9</v>
      </c>
      <c r="AI953">
        <v>0</v>
      </c>
      <c r="AJ953">
        <v>0</v>
      </c>
      <c r="AK953" t="s">
        <v>56</v>
      </c>
      <c r="AL953" t="s">
        <v>57</v>
      </c>
      <c r="AM953">
        <v>0.2</v>
      </c>
      <c r="AO953">
        <v>42.08</v>
      </c>
      <c r="AP953">
        <v>39.53</v>
      </c>
      <c r="AQ953">
        <v>38.119999999999997</v>
      </c>
    </row>
    <row r="954" spans="2:43" x14ac:dyDescent="0.2">
      <c r="B954">
        <v>1173</v>
      </c>
      <c r="C954">
        <v>150</v>
      </c>
      <c r="D954" s="1">
        <v>43714</v>
      </c>
      <c r="E954" s="2">
        <v>0.92701388888888892</v>
      </c>
      <c r="F954">
        <v>1.6</v>
      </c>
      <c r="G954">
        <v>0</v>
      </c>
      <c r="H954">
        <v>0</v>
      </c>
      <c r="I954">
        <v>278</v>
      </c>
      <c r="J954">
        <v>54.2</v>
      </c>
      <c r="K954">
        <v>-0.48</v>
      </c>
      <c r="L954">
        <v>0</v>
      </c>
      <c r="M954">
        <v>66.14</v>
      </c>
      <c r="N954">
        <v>87.21</v>
      </c>
      <c r="O954">
        <v>21.06</v>
      </c>
      <c r="P954">
        <v>0.24199999999999999</v>
      </c>
      <c r="Q954">
        <v>0.248</v>
      </c>
      <c r="R954">
        <v>8.7099999999999997E-2</v>
      </c>
      <c r="S954">
        <v>5.44</v>
      </c>
      <c r="T954">
        <v>79.94</v>
      </c>
      <c r="U954">
        <v>85.74</v>
      </c>
      <c r="V954">
        <v>375</v>
      </c>
      <c r="Y954">
        <v>1.08</v>
      </c>
      <c r="Z954">
        <v>1.7270000000000001</v>
      </c>
      <c r="AD954">
        <v>238.2</v>
      </c>
      <c r="AG954">
        <v>3.2309999999999999</v>
      </c>
      <c r="AH954">
        <v>529.1</v>
      </c>
      <c r="AI954">
        <v>0</v>
      </c>
      <c r="AJ954">
        <v>0</v>
      </c>
      <c r="AK954" t="s">
        <v>56</v>
      </c>
      <c r="AL954" t="s">
        <v>57</v>
      </c>
      <c r="AM954">
        <v>0.16</v>
      </c>
      <c r="AO954">
        <v>42.03</v>
      </c>
      <c r="AP954">
        <v>39.58</v>
      </c>
      <c r="AQ954">
        <v>38.119999999999997</v>
      </c>
    </row>
    <row r="955" spans="2:43" x14ac:dyDescent="0.2">
      <c r="B955">
        <v>1174</v>
      </c>
      <c r="C955">
        <v>150</v>
      </c>
      <c r="D955" s="1">
        <v>43714</v>
      </c>
      <c r="E955" s="2">
        <v>0.92712962962962964</v>
      </c>
      <c r="F955">
        <v>1.6</v>
      </c>
      <c r="G955">
        <v>0</v>
      </c>
      <c r="H955">
        <v>0</v>
      </c>
      <c r="I955">
        <v>278</v>
      </c>
      <c r="J955">
        <v>55.1</v>
      </c>
      <c r="K955">
        <v>-0.48</v>
      </c>
      <c r="L955">
        <v>0</v>
      </c>
      <c r="M955">
        <v>67.5</v>
      </c>
      <c r="N955">
        <v>89.07</v>
      </c>
      <c r="O955">
        <v>21.57</v>
      </c>
      <c r="P955">
        <v>0.24199999999999999</v>
      </c>
      <c r="Q955">
        <v>0.249</v>
      </c>
      <c r="R955">
        <v>8.5099999999999995E-2</v>
      </c>
      <c r="S955">
        <v>5.32</v>
      </c>
      <c r="T955">
        <v>81.349999999999994</v>
      </c>
      <c r="U955">
        <v>87.12</v>
      </c>
      <c r="V955">
        <v>387</v>
      </c>
      <c r="Y955">
        <v>1.03</v>
      </c>
      <c r="Z955">
        <v>1.6910000000000001</v>
      </c>
      <c r="AD955">
        <v>248.7</v>
      </c>
      <c r="AG955">
        <v>3.2890000000000001</v>
      </c>
      <c r="AH955">
        <v>540</v>
      </c>
      <c r="AI955">
        <v>0</v>
      </c>
      <c r="AJ955">
        <v>0</v>
      </c>
      <c r="AK955" t="s">
        <v>56</v>
      </c>
      <c r="AL955" t="s">
        <v>57</v>
      </c>
      <c r="AM955">
        <v>0.19</v>
      </c>
      <c r="AO955">
        <v>42.03</v>
      </c>
      <c r="AP955">
        <v>39.53</v>
      </c>
      <c r="AQ955">
        <v>38.119999999999997</v>
      </c>
    </row>
    <row r="956" spans="2:43" x14ac:dyDescent="0.2">
      <c r="B956">
        <v>1175</v>
      </c>
      <c r="C956">
        <v>150</v>
      </c>
      <c r="D956" s="1">
        <v>43714</v>
      </c>
      <c r="E956" s="2">
        <v>0.92724537037037036</v>
      </c>
      <c r="F956">
        <v>1.6</v>
      </c>
      <c r="G956">
        <v>0</v>
      </c>
      <c r="H956">
        <v>0</v>
      </c>
      <c r="I956">
        <v>278</v>
      </c>
      <c r="J956">
        <v>53.7</v>
      </c>
      <c r="K956">
        <v>-0.48</v>
      </c>
      <c r="L956">
        <v>0</v>
      </c>
      <c r="M956">
        <v>65.75</v>
      </c>
      <c r="N956">
        <v>86.51</v>
      </c>
      <c r="O956">
        <v>20.76</v>
      </c>
      <c r="P956">
        <v>0.24</v>
      </c>
      <c r="Q956">
        <v>0.246</v>
      </c>
      <c r="R956">
        <v>8.5500000000000007E-2</v>
      </c>
      <c r="S956">
        <v>5.35</v>
      </c>
      <c r="T956">
        <v>78.959999999999994</v>
      </c>
      <c r="U956">
        <v>84.77</v>
      </c>
      <c r="V956">
        <v>383</v>
      </c>
      <c r="Y956">
        <v>1.0900000000000001</v>
      </c>
      <c r="Z956">
        <v>1.7410000000000001</v>
      </c>
      <c r="AD956">
        <v>241</v>
      </c>
      <c r="AG956">
        <v>3.234</v>
      </c>
      <c r="AH956">
        <v>526</v>
      </c>
      <c r="AI956">
        <v>0</v>
      </c>
      <c r="AJ956">
        <v>0</v>
      </c>
      <c r="AK956" t="s">
        <v>56</v>
      </c>
      <c r="AL956" t="s">
        <v>57</v>
      </c>
      <c r="AM956">
        <v>0.16</v>
      </c>
      <c r="AO956">
        <v>42.03</v>
      </c>
      <c r="AP956">
        <v>39.53</v>
      </c>
      <c r="AQ956">
        <v>38.119999999999997</v>
      </c>
    </row>
    <row r="957" spans="2:43" x14ac:dyDescent="0.2">
      <c r="B957">
        <v>1176</v>
      </c>
      <c r="C957">
        <v>150</v>
      </c>
      <c r="D957" s="1">
        <v>43714</v>
      </c>
      <c r="E957" s="2">
        <v>0.92736111111111119</v>
      </c>
      <c r="F957">
        <v>1.6</v>
      </c>
      <c r="G957">
        <v>0</v>
      </c>
      <c r="H957">
        <v>0</v>
      </c>
      <c r="I957">
        <v>278</v>
      </c>
      <c r="J957">
        <v>53.7</v>
      </c>
      <c r="K957">
        <v>-0.48</v>
      </c>
      <c r="L957">
        <v>0</v>
      </c>
      <c r="M957">
        <v>65.5</v>
      </c>
      <c r="N957">
        <v>86.8</v>
      </c>
      <c r="O957">
        <v>21.29</v>
      </c>
      <c r="P957">
        <v>0.245</v>
      </c>
      <c r="Q957">
        <v>0.249</v>
      </c>
      <c r="R957">
        <v>8.1799999999999998E-2</v>
      </c>
      <c r="S957">
        <v>5.1100000000000003</v>
      </c>
      <c r="T957">
        <v>79.180000000000007</v>
      </c>
      <c r="U957">
        <v>84.24</v>
      </c>
      <c r="V957">
        <v>407</v>
      </c>
      <c r="Y957">
        <v>1.0900000000000001</v>
      </c>
      <c r="Z957">
        <v>1.736</v>
      </c>
      <c r="AD957">
        <v>251</v>
      </c>
      <c r="AG957">
        <v>3.1509999999999998</v>
      </c>
      <c r="AH957">
        <v>524</v>
      </c>
      <c r="AI957">
        <v>0</v>
      </c>
      <c r="AJ957">
        <v>0</v>
      </c>
      <c r="AK957" t="s">
        <v>56</v>
      </c>
      <c r="AL957" t="s">
        <v>57</v>
      </c>
      <c r="AM957">
        <v>0.23</v>
      </c>
      <c r="AO957">
        <v>42.03</v>
      </c>
      <c r="AP957">
        <v>39.53</v>
      </c>
      <c r="AQ957">
        <v>38.119999999999997</v>
      </c>
    </row>
    <row r="958" spans="2:43" x14ac:dyDescent="0.2">
      <c r="B958">
        <v>1177</v>
      </c>
      <c r="C958">
        <v>150</v>
      </c>
      <c r="D958" s="1">
        <v>43714</v>
      </c>
      <c r="E958" s="2">
        <v>0.9274768518518518</v>
      </c>
      <c r="F958">
        <v>1.6</v>
      </c>
      <c r="G958">
        <v>0</v>
      </c>
      <c r="H958">
        <v>0</v>
      </c>
      <c r="I958">
        <v>278</v>
      </c>
      <c r="J958">
        <v>54.6</v>
      </c>
      <c r="K958">
        <v>-0.48</v>
      </c>
      <c r="L958">
        <v>0</v>
      </c>
      <c r="M958">
        <v>66.88</v>
      </c>
      <c r="N958">
        <v>88.18</v>
      </c>
      <c r="O958">
        <v>21.29</v>
      </c>
      <c r="P958">
        <v>0.24099999999999999</v>
      </c>
      <c r="Q958">
        <v>0.248</v>
      </c>
      <c r="R958">
        <v>8.4400000000000003E-2</v>
      </c>
      <c r="S958">
        <v>5.27</v>
      </c>
      <c r="T958">
        <v>80.55</v>
      </c>
      <c r="U958">
        <v>86.33</v>
      </c>
      <c r="V958">
        <v>385</v>
      </c>
      <c r="Y958">
        <v>1.05</v>
      </c>
      <c r="Z958">
        <v>1.708</v>
      </c>
      <c r="AD958">
        <v>248.5</v>
      </c>
      <c r="AG958">
        <v>3.2679999999999998</v>
      </c>
      <c r="AH958">
        <v>535.1</v>
      </c>
      <c r="AI958">
        <v>0</v>
      </c>
      <c r="AJ958">
        <v>0</v>
      </c>
      <c r="AK958" t="s">
        <v>56</v>
      </c>
      <c r="AL958" t="s">
        <v>57</v>
      </c>
      <c r="AM958">
        <v>0.19</v>
      </c>
      <c r="AO958">
        <v>42.03</v>
      </c>
      <c r="AP958">
        <v>39.53</v>
      </c>
      <c r="AQ958">
        <v>38.07</v>
      </c>
    </row>
    <row r="959" spans="2:43" x14ac:dyDescent="0.2">
      <c r="B959">
        <v>1178</v>
      </c>
      <c r="C959">
        <v>150</v>
      </c>
      <c r="D959" s="1">
        <v>43714</v>
      </c>
      <c r="E959" s="2">
        <v>0.92759259259259252</v>
      </c>
      <c r="F959">
        <v>1.6</v>
      </c>
      <c r="G959">
        <v>0</v>
      </c>
      <c r="H959">
        <v>0</v>
      </c>
      <c r="I959">
        <v>278</v>
      </c>
      <c r="J959">
        <v>54</v>
      </c>
      <c r="K959">
        <v>-0.48</v>
      </c>
      <c r="L959">
        <v>0</v>
      </c>
      <c r="M959">
        <v>65.760000000000005</v>
      </c>
      <c r="N959">
        <v>86.97</v>
      </c>
      <c r="O959">
        <v>21.21</v>
      </c>
      <c r="P959">
        <v>0.24399999999999999</v>
      </c>
      <c r="Q959">
        <v>0.25</v>
      </c>
      <c r="R959">
        <v>8.6099999999999996E-2</v>
      </c>
      <c r="S959">
        <v>5.38</v>
      </c>
      <c r="T959">
        <v>79.25</v>
      </c>
      <c r="U959">
        <v>85.18</v>
      </c>
      <c r="V959">
        <v>384</v>
      </c>
      <c r="Y959">
        <v>1.08</v>
      </c>
      <c r="Z959">
        <v>1.732</v>
      </c>
      <c r="AD959">
        <v>239.6</v>
      </c>
      <c r="AG959">
        <v>3.1819999999999999</v>
      </c>
      <c r="AH959">
        <v>526.1</v>
      </c>
      <c r="AI959">
        <v>0</v>
      </c>
      <c r="AJ959">
        <v>0</v>
      </c>
      <c r="AK959" t="s">
        <v>56</v>
      </c>
      <c r="AL959" t="s">
        <v>57</v>
      </c>
      <c r="AM959">
        <v>0.17</v>
      </c>
      <c r="AO959">
        <v>42.03</v>
      </c>
      <c r="AP959">
        <v>39.58</v>
      </c>
      <c r="AQ959">
        <v>38.119999999999997</v>
      </c>
    </row>
    <row r="960" spans="2:43" x14ac:dyDescent="0.2">
      <c r="B960">
        <v>1179</v>
      </c>
      <c r="C960">
        <v>150</v>
      </c>
      <c r="D960" s="1">
        <v>43714</v>
      </c>
      <c r="E960" s="2">
        <v>0.92770833333333336</v>
      </c>
      <c r="F960">
        <v>1.6</v>
      </c>
      <c r="G960">
        <v>0</v>
      </c>
      <c r="H960">
        <v>0</v>
      </c>
      <c r="I960">
        <v>278</v>
      </c>
      <c r="J960">
        <v>54.2</v>
      </c>
      <c r="K960">
        <v>-0.48</v>
      </c>
      <c r="L960">
        <v>0</v>
      </c>
      <c r="M960">
        <v>66.16</v>
      </c>
      <c r="N960">
        <v>87.55</v>
      </c>
      <c r="O960">
        <v>21.39</v>
      </c>
      <c r="P960">
        <v>0.24399999999999999</v>
      </c>
      <c r="Q960">
        <v>0.251</v>
      </c>
      <c r="R960">
        <v>8.4400000000000003E-2</v>
      </c>
      <c r="S960">
        <v>5.28</v>
      </c>
      <c r="T960">
        <v>79.900000000000006</v>
      </c>
      <c r="U960">
        <v>85.92</v>
      </c>
      <c r="V960">
        <v>385</v>
      </c>
      <c r="Y960">
        <v>1.07</v>
      </c>
      <c r="Z960">
        <v>1.7210000000000001</v>
      </c>
      <c r="AD960">
        <v>245.7</v>
      </c>
      <c r="AG960">
        <v>3.1949999999999998</v>
      </c>
      <c r="AH960">
        <v>529.29999999999995</v>
      </c>
      <c r="AI960">
        <v>0</v>
      </c>
      <c r="AJ960">
        <v>0</v>
      </c>
      <c r="AK960" t="s">
        <v>56</v>
      </c>
      <c r="AL960" t="s">
        <v>57</v>
      </c>
      <c r="AM960">
        <v>0.17</v>
      </c>
      <c r="AO960">
        <v>42.03</v>
      </c>
      <c r="AP960">
        <v>39.53</v>
      </c>
      <c r="AQ960">
        <v>38.07</v>
      </c>
    </row>
    <row r="961" spans="1:43" x14ac:dyDescent="0.2">
      <c r="B961">
        <v>1180</v>
      </c>
      <c r="C961">
        <v>150</v>
      </c>
      <c r="D961" s="1">
        <v>43714</v>
      </c>
      <c r="E961" s="2">
        <v>0.92782407407407408</v>
      </c>
      <c r="F961">
        <v>1.6</v>
      </c>
      <c r="G961">
        <v>0</v>
      </c>
      <c r="H961">
        <v>0</v>
      </c>
      <c r="I961">
        <v>278</v>
      </c>
      <c r="J961">
        <v>54.3</v>
      </c>
      <c r="K961">
        <v>-0.48</v>
      </c>
      <c r="L961">
        <v>0</v>
      </c>
      <c r="M961">
        <v>66.38</v>
      </c>
      <c r="N961">
        <v>87.83</v>
      </c>
      <c r="O961">
        <v>21.46</v>
      </c>
      <c r="P961">
        <v>0.24399999999999999</v>
      </c>
      <c r="Q961">
        <v>0.251</v>
      </c>
      <c r="R961">
        <v>8.4400000000000003E-2</v>
      </c>
      <c r="S961">
        <v>5.28</v>
      </c>
      <c r="T961">
        <v>79.95</v>
      </c>
      <c r="U961">
        <v>86.08</v>
      </c>
      <c r="V961">
        <v>383</v>
      </c>
      <c r="Y961">
        <v>1.06</v>
      </c>
      <c r="Z961">
        <v>1.7150000000000001</v>
      </c>
      <c r="AD961">
        <v>246.4</v>
      </c>
      <c r="AG961">
        <v>3.206</v>
      </c>
      <c r="AH961">
        <v>531</v>
      </c>
      <c r="AI961">
        <v>0</v>
      </c>
      <c r="AJ961">
        <v>0</v>
      </c>
      <c r="AK961" t="s">
        <v>56</v>
      </c>
      <c r="AL961" t="s">
        <v>57</v>
      </c>
      <c r="AM961">
        <v>0.25</v>
      </c>
      <c r="AO961">
        <v>42.03</v>
      </c>
      <c r="AP961">
        <v>39.58</v>
      </c>
      <c r="AQ961">
        <v>38.119999999999997</v>
      </c>
    </row>
    <row r="962" spans="1:43" x14ac:dyDescent="0.2">
      <c r="B962">
        <v>1181</v>
      </c>
      <c r="C962">
        <v>150</v>
      </c>
      <c r="D962" s="1">
        <v>43714</v>
      </c>
      <c r="E962" s="2">
        <v>0.92793981481481491</v>
      </c>
      <c r="F962">
        <v>1.6</v>
      </c>
      <c r="G962">
        <v>0</v>
      </c>
      <c r="H962">
        <v>0</v>
      </c>
      <c r="I962">
        <v>278</v>
      </c>
      <c r="J962">
        <v>54.6</v>
      </c>
      <c r="K962">
        <v>-0.48</v>
      </c>
      <c r="L962">
        <v>0</v>
      </c>
      <c r="M962">
        <v>66.790000000000006</v>
      </c>
      <c r="N962">
        <v>88.27</v>
      </c>
      <c r="O962">
        <v>21.48</v>
      </c>
      <c r="P962">
        <v>0.24299999999999999</v>
      </c>
      <c r="Q962">
        <v>0.25</v>
      </c>
      <c r="R962">
        <v>8.5699999999999998E-2</v>
      </c>
      <c r="S962">
        <v>5.36</v>
      </c>
      <c r="T962">
        <v>80.48</v>
      </c>
      <c r="U962">
        <v>86.35</v>
      </c>
      <c r="V962">
        <v>382</v>
      </c>
      <c r="Y962">
        <v>1.05</v>
      </c>
      <c r="Z962">
        <v>1.7070000000000001</v>
      </c>
      <c r="AD962">
        <v>244.2</v>
      </c>
      <c r="AG962">
        <v>3.2389999999999999</v>
      </c>
      <c r="AH962">
        <v>534.29999999999995</v>
      </c>
      <c r="AI962">
        <v>0</v>
      </c>
      <c r="AJ962">
        <v>0</v>
      </c>
      <c r="AK962" t="s">
        <v>56</v>
      </c>
      <c r="AL962" t="s">
        <v>57</v>
      </c>
      <c r="AM962">
        <v>0.22</v>
      </c>
      <c r="AO962">
        <v>41.98</v>
      </c>
      <c r="AP962">
        <v>39.53</v>
      </c>
      <c r="AQ962">
        <v>38.119999999999997</v>
      </c>
    </row>
    <row r="963" spans="1:43" x14ac:dyDescent="0.2">
      <c r="B963">
        <v>1182</v>
      </c>
      <c r="C963">
        <v>150</v>
      </c>
      <c r="D963" s="1">
        <v>43714</v>
      </c>
      <c r="E963" s="2">
        <v>0.92805555555555552</v>
      </c>
      <c r="F963">
        <v>1.6</v>
      </c>
      <c r="G963">
        <v>0</v>
      </c>
      <c r="H963">
        <v>0</v>
      </c>
      <c r="I963">
        <v>278</v>
      </c>
      <c r="J963">
        <v>54.6</v>
      </c>
      <c r="K963">
        <v>-0.48</v>
      </c>
      <c r="L963">
        <v>0</v>
      </c>
      <c r="M963">
        <v>66.62</v>
      </c>
      <c r="N963">
        <v>88.08</v>
      </c>
      <c r="O963">
        <v>21.46</v>
      </c>
      <c r="P963">
        <v>0.24399999999999999</v>
      </c>
      <c r="Q963">
        <v>0.253</v>
      </c>
      <c r="R963">
        <v>8.2900000000000001E-2</v>
      </c>
      <c r="S963">
        <v>5.18</v>
      </c>
      <c r="T963">
        <v>80.25</v>
      </c>
      <c r="U963">
        <v>86.4</v>
      </c>
      <c r="V963">
        <v>393</v>
      </c>
      <c r="Y963">
        <v>1.06</v>
      </c>
      <c r="Z963">
        <v>1.71</v>
      </c>
      <c r="AD963">
        <v>251.8</v>
      </c>
      <c r="AG963">
        <v>3.226</v>
      </c>
      <c r="AH963">
        <v>532.9</v>
      </c>
      <c r="AI963">
        <v>0</v>
      </c>
      <c r="AJ963">
        <v>0</v>
      </c>
      <c r="AK963" t="s">
        <v>56</v>
      </c>
      <c r="AL963" t="s">
        <v>57</v>
      </c>
      <c r="AM963">
        <v>0.23</v>
      </c>
      <c r="AO963">
        <v>41.98</v>
      </c>
      <c r="AP963">
        <v>39.479999999999997</v>
      </c>
      <c r="AQ963">
        <v>38.119999999999997</v>
      </c>
    </row>
    <row r="964" spans="1:43" x14ac:dyDescent="0.2">
      <c r="D964" s="1"/>
      <c r="E964" s="2"/>
      <c r="M964" s="3">
        <f>AVERAGE(M959:M963)</f>
        <v>66.342000000000013</v>
      </c>
      <c r="P964" s="3">
        <f>AVERAGE(P959:P963)</f>
        <v>0.24379999999999996</v>
      </c>
      <c r="S964" s="3">
        <f>AVERAGE(S959:S963)</f>
        <v>5.2960000000000003</v>
      </c>
    </row>
    <row r="965" spans="1:43" x14ac:dyDescent="0.2">
      <c r="A965" t="s">
        <v>105</v>
      </c>
      <c r="B965">
        <v>1183</v>
      </c>
      <c r="C965">
        <v>150</v>
      </c>
      <c r="D965" s="1">
        <v>43714</v>
      </c>
      <c r="E965" s="2">
        <v>0.93283564814814823</v>
      </c>
      <c r="F965">
        <v>1.6</v>
      </c>
      <c r="G965">
        <v>0</v>
      </c>
      <c r="H965">
        <v>0</v>
      </c>
      <c r="I965">
        <v>278</v>
      </c>
      <c r="J965">
        <v>43.7</v>
      </c>
      <c r="K965">
        <v>-0.48</v>
      </c>
      <c r="L965">
        <v>0</v>
      </c>
      <c r="M965">
        <v>57.04</v>
      </c>
      <c r="N965">
        <v>64.92</v>
      </c>
      <c r="O965">
        <v>7.8719999999999999</v>
      </c>
      <c r="P965">
        <v>0.121</v>
      </c>
      <c r="Q965">
        <v>0.126</v>
      </c>
      <c r="R965">
        <v>6.5199999999999994E-2</v>
      </c>
      <c r="S965">
        <v>4.07</v>
      </c>
      <c r="T965">
        <v>62.62</v>
      </c>
      <c r="U965">
        <v>64.45</v>
      </c>
      <c r="V965">
        <v>526</v>
      </c>
      <c r="Y965">
        <v>1.79</v>
      </c>
      <c r="Z965">
        <v>2.3210000000000002</v>
      </c>
      <c r="AD965">
        <v>274.3</v>
      </c>
      <c r="AG965">
        <v>5.5510000000000002</v>
      </c>
      <c r="AH965">
        <v>456.4</v>
      </c>
      <c r="AI965">
        <v>0</v>
      </c>
      <c r="AJ965">
        <v>0</v>
      </c>
      <c r="AK965" t="s">
        <v>56</v>
      </c>
      <c r="AL965" t="s">
        <v>57</v>
      </c>
      <c r="AM965">
        <v>0.19</v>
      </c>
      <c r="AO965">
        <v>41.88</v>
      </c>
      <c r="AP965">
        <v>39.270000000000003</v>
      </c>
      <c r="AQ965">
        <v>38.119999999999997</v>
      </c>
    </row>
    <row r="966" spans="1:43" x14ac:dyDescent="0.2">
      <c r="B966">
        <v>1184</v>
      </c>
      <c r="C966">
        <v>150</v>
      </c>
      <c r="D966" s="1">
        <v>43714</v>
      </c>
      <c r="E966" s="2">
        <v>0.93306712962962957</v>
      </c>
      <c r="F966">
        <v>1.6</v>
      </c>
      <c r="G966">
        <v>0</v>
      </c>
      <c r="H966">
        <v>0</v>
      </c>
      <c r="I966">
        <v>278</v>
      </c>
      <c r="J966">
        <v>45.1</v>
      </c>
      <c r="K966">
        <v>-0.48</v>
      </c>
      <c r="L966">
        <v>0</v>
      </c>
      <c r="M966">
        <v>58.54</v>
      </c>
      <c r="N966">
        <v>67.55</v>
      </c>
      <c r="O966">
        <v>9.016</v>
      </c>
      <c r="P966">
        <v>0.13300000000000001</v>
      </c>
      <c r="Q966">
        <v>0.109</v>
      </c>
      <c r="R966">
        <v>6.9900000000000004E-2</v>
      </c>
      <c r="S966">
        <v>4.37</v>
      </c>
      <c r="T966">
        <v>65.010000000000005</v>
      </c>
      <c r="U966">
        <v>66.98</v>
      </c>
      <c r="V966">
        <v>485</v>
      </c>
      <c r="Y966">
        <v>1.68</v>
      </c>
      <c r="Z966">
        <v>2.23</v>
      </c>
      <c r="AD966">
        <v>262.60000000000002</v>
      </c>
      <c r="AG966">
        <v>5.1749999999999998</v>
      </c>
      <c r="AH966">
        <v>468.3</v>
      </c>
      <c r="AI966">
        <v>0</v>
      </c>
      <c r="AJ966">
        <v>0</v>
      </c>
      <c r="AK966" t="s">
        <v>56</v>
      </c>
      <c r="AL966" t="s">
        <v>57</v>
      </c>
      <c r="AM966">
        <v>0.27</v>
      </c>
      <c r="AO966">
        <v>41.93</v>
      </c>
      <c r="AP966">
        <v>39.369999999999997</v>
      </c>
      <c r="AQ966">
        <v>38.01</v>
      </c>
    </row>
    <row r="967" spans="1:43" x14ac:dyDescent="0.2">
      <c r="B967">
        <v>1185</v>
      </c>
      <c r="C967">
        <v>150</v>
      </c>
      <c r="D967" s="1">
        <v>43714</v>
      </c>
      <c r="E967" s="2">
        <v>0.9331828703703704</v>
      </c>
      <c r="F967">
        <v>1.6</v>
      </c>
      <c r="G967">
        <v>0</v>
      </c>
      <c r="H967">
        <v>0</v>
      </c>
      <c r="I967">
        <v>278</v>
      </c>
      <c r="J967">
        <v>46.2</v>
      </c>
      <c r="K967">
        <v>-0.48</v>
      </c>
      <c r="L967">
        <v>0</v>
      </c>
      <c r="M967">
        <v>60.03</v>
      </c>
      <c r="N967">
        <v>69.59</v>
      </c>
      <c r="O967">
        <v>9.5549999999999997</v>
      </c>
      <c r="P967">
        <v>0.13700000000000001</v>
      </c>
      <c r="Q967">
        <v>0.13400000000000001</v>
      </c>
      <c r="R967">
        <v>7.0000000000000007E-2</v>
      </c>
      <c r="S967">
        <v>4.37</v>
      </c>
      <c r="T967">
        <v>66.77</v>
      </c>
      <c r="U967">
        <v>68.989999999999995</v>
      </c>
      <c r="V967">
        <v>485</v>
      </c>
      <c r="Y967">
        <v>1.6</v>
      </c>
      <c r="Z967">
        <v>2.165</v>
      </c>
      <c r="AD967">
        <v>269.10000000000002</v>
      </c>
      <c r="AG967">
        <v>5.1589999999999998</v>
      </c>
      <c r="AH967">
        <v>480.3</v>
      </c>
      <c r="AI967">
        <v>0</v>
      </c>
      <c r="AJ967">
        <v>0</v>
      </c>
      <c r="AK967" t="s">
        <v>56</v>
      </c>
      <c r="AL967" t="s">
        <v>57</v>
      </c>
      <c r="AM967">
        <v>0.22</v>
      </c>
      <c r="AO967">
        <v>41.88</v>
      </c>
      <c r="AP967">
        <v>39.369999999999997</v>
      </c>
      <c r="AQ967">
        <v>38.01</v>
      </c>
    </row>
    <row r="968" spans="1:43" x14ac:dyDescent="0.2">
      <c r="B968">
        <v>1186</v>
      </c>
      <c r="C968">
        <v>150</v>
      </c>
      <c r="D968" s="1">
        <v>43714</v>
      </c>
      <c r="E968" s="2">
        <v>0.93329861111111112</v>
      </c>
      <c r="F968">
        <v>1.6</v>
      </c>
      <c r="G968">
        <v>0</v>
      </c>
      <c r="H968">
        <v>0</v>
      </c>
      <c r="I968">
        <v>278</v>
      </c>
      <c r="J968">
        <v>47.2</v>
      </c>
      <c r="K968">
        <v>-0.48</v>
      </c>
      <c r="L968">
        <v>0</v>
      </c>
      <c r="M968">
        <v>61.52</v>
      </c>
      <c r="N968">
        <v>71.540000000000006</v>
      </c>
      <c r="O968">
        <v>10.02</v>
      </c>
      <c r="P968">
        <v>0.14000000000000001</v>
      </c>
      <c r="Q968">
        <v>0.123</v>
      </c>
      <c r="R968">
        <v>7.0599999999999996E-2</v>
      </c>
      <c r="S968">
        <v>4.41</v>
      </c>
      <c r="T968">
        <v>68.62</v>
      </c>
      <c r="U968">
        <v>70.790000000000006</v>
      </c>
      <c r="V968">
        <v>492</v>
      </c>
      <c r="Y968">
        <v>1.53</v>
      </c>
      <c r="Z968">
        <v>2.1059999999999999</v>
      </c>
      <c r="AD968">
        <v>273.10000000000002</v>
      </c>
      <c r="AG968">
        <v>5.1849999999999996</v>
      </c>
      <c r="AH968">
        <v>492.2</v>
      </c>
      <c r="AI968">
        <v>0</v>
      </c>
      <c r="AJ968">
        <v>0</v>
      </c>
      <c r="AK968" t="s">
        <v>56</v>
      </c>
      <c r="AL968" t="s">
        <v>57</v>
      </c>
      <c r="AM968">
        <v>0.17</v>
      </c>
      <c r="AO968">
        <v>41.93</v>
      </c>
      <c r="AP968">
        <v>39.42</v>
      </c>
      <c r="AQ968">
        <v>38.07</v>
      </c>
    </row>
    <row r="969" spans="1:43" x14ac:dyDescent="0.2">
      <c r="B969">
        <v>1187</v>
      </c>
      <c r="C969">
        <v>150</v>
      </c>
      <c r="D969" s="1">
        <v>43714</v>
      </c>
      <c r="E969" s="2">
        <v>0.93341435185185195</v>
      </c>
      <c r="F969">
        <v>1.6</v>
      </c>
      <c r="G969">
        <v>0</v>
      </c>
      <c r="H969">
        <v>0</v>
      </c>
      <c r="I969">
        <v>278</v>
      </c>
      <c r="J969">
        <v>47.7</v>
      </c>
      <c r="K969">
        <v>-0.48</v>
      </c>
      <c r="L969">
        <v>0</v>
      </c>
      <c r="M969">
        <v>62.23</v>
      </c>
      <c r="N969">
        <v>72.56</v>
      </c>
      <c r="O969">
        <v>10.33</v>
      </c>
      <c r="P969">
        <v>0.14199999999999999</v>
      </c>
      <c r="Q969">
        <v>0.14799999999999999</v>
      </c>
      <c r="R969">
        <v>7.17E-2</v>
      </c>
      <c r="S969">
        <v>4.4800000000000004</v>
      </c>
      <c r="T969">
        <v>69.48</v>
      </c>
      <c r="U969">
        <v>71.540000000000006</v>
      </c>
      <c r="V969">
        <v>489</v>
      </c>
      <c r="Y969">
        <v>1.49</v>
      </c>
      <c r="Z969">
        <v>2.0760000000000001</v>
      </c>
      <c r="AD969">
        <v>272</v>
      </c>
      <c r="AG969">
        <v>5.1550000000000002</v>
      </c>
      <c r="AH969">
        <v>497.8</v>
      </c>
      <c r="AI969">
        <v>0</v>
      </c>
      <c r="AJ969">
        <v>0</v>
      </c>
      <c r="AK969" t="s">
        <v>56</v>
      </c>
      <c r="AL969" t="s">
        <v>57</v>
      </c>
      <c r="AM969">
        <v>0.18</v>
      </c>
      <c r="AO969">
        <v>41.93</v>
      </c>
      <c r="AP969">
        <v>39.369999999999997</v>
      </c>
      <c r="AQ969">
        <v>38.07</v>
      </c>
    </row>
    <row r="970" spans="1:43" x14ac:dyDescent="0.2">
      <c r="B970">
        <v>1188</v>
      </c>
      <c r="C970">
        <v>150</v>
      </c>
      <c r="D970" s="1">
        <v>43714</v>
      </c>
      <c r="E970" s="2">
        <v>0.93353009259259256</v>
      </c>
      <c r="F970">
        <v>1.6</v>
      </c>
      <c r="G970">
        <v>0</v>
      </c>
      <c r="H970">
        <v>0</v>
      </c>
      <c r="I970">
        <v>278</v>
      </c>
      <c r="J970">
        <v>48.3</v>
      </c>
      <c r="K970">
        <v>-0.48</v>
      </c>
      <c r="L970">
        <v>0</v>
      </c>
      <c r="M970">
        <v>62.91</v>
      </c>
      <c r="N970">
        <v>73.739999999999995</v>
      </c>
      <c r="O970">
        <v>10.84</v>
      </c>
      <c r="P970">
        <v>0.14699999999999999</v>
      </c>
      <c r="Q970">
        <v>0.14899999999999999</v>
      </c>
      <c r="R970">
        <v>7.3999999999999996E-2</v>
      </c>
      <c r="S970">
        <v>4.62</v>
      </c>
      <c r="T970">
        <v>70.61</v>
      </c>
      <c r="U970">
        <v>73.45</v>
      </c>
      <c r="V970">
        <v>436</v>
      </c>
      <c r="Y970">
        <v>1.45</v>
      </c>
      <c r="Z970">
        <v>2.0430000000000001</v>
      </c>
      <c r="AD970">
        <v>266.7</v>
      </c>
      <c r="AG970">
        <v>5.0510000000000002</v>
      </c>
      <c r="AH970">
        <v>503.3</v>
      </c>
      <c r="AI970">
        <v>0</v>
      </c>
      <c r="AJ970">
        <v>0</v>
      </c>
      <c r="AK970" t="s">
        <v>56</v>
      </c>
      <c r="AL970" t="s">
        <v>57</v>
      </c>
      <c r="AM970">
        <v>0.22</v>
      </c>
      <c r="AO970">
        <v>41.93</v>
      </c>
      <c r="AP970">
        <v>39.479999999999997</v>
      </c>
      <c r="AQ970">
        <v>38.01</v>
      </c>
    </row>
    <row r="971" spans="1:43" x14ac:dyDescent="0.2">
      <c r="B971">
        <v>1189</v>
      </c>
      <c r="C971">
        <v>150</v>
      </c>
      <c r="D971" s="1">
        <v>43714</v>
      </c>
      <c r="E971" s="2">
        <v>0.93364583333333329</v>
      </c>
      <c r="F971">
        <v>1.6</v>
      </c>
      <c r="G971">
        <v>0</v>
      </c>
      <c r="H971">
        <v>0</v>
      </c>
      <c r="I971">
        <v>278</v>
      </c>
      <c r="J971">
        <v>49.1</v>
      </c>
      <c r="K971">
        <v>-0.48</v>
      </c>
      <c r="L971">
        <v>0</v>
      </c>
      <c r="M971">
        <v>64.2</v>
      </c>
      <c r="N971">
        <v>75.36</v>
      </c>
      <c r="O971">
        <v>11.16</v>
      </c>
      <c r="P971">
        <v>0.14799999999999999</v>
      </c>
      <c r="Q971">
        <v>0.154</v>
      </c>
      <c r="R971">
        <v>7.2999999999999995E-2</v>
      </c>
      <c r="S971">
        <v>4.5599999999999996</v>
      </c>
      <c r="T971">
        <v>71.849999999999994</v>
      </c>
      <c r="U971">
        <v>74.52</v>
      </c>
      <c r="V971">
        <v>454</v>
      </c>
      <c r="Y971">
        <v>1.4</v>
      </c>
      <c r="Z971">
        <v>1.9990000000000001</v>
      </c>
      <c r="AD971">
        <v>275.7</v>
      </c>
      <c r="AG971">
        <v>5.117</v>
      </c>
      <c r="AH971">
        <v>513.6</v>
      </c>
      <c r="AI971">
        <v>0</v>
      </c>
      <c r="AJ971">
        <v>0</v>
      </c>
      <c r="AK971" t="s">
        <v>56</v>
      </c>
      <c r="AL971" t="s">
        <v>57</v>
      </c>
      <c r="AM971">
        <v>0.22</v>
      </c>
      <c r="AO971">
        <v>41.88</v>
      </c>
      <c r="AP971">
        <v>39.479999999999997</v>
      </c>
      <c r="AQ971">
        <v>38.07</v>
      </c>
    </row>
    <row r="972" spans="1:43" x14ac:dyDescent="0.2">
      <c r="B972">
        <v>1190</v>
      </c>
      <c r="C972">
        <v>150</v>
      </c>
      <c r="D972" s="1">
        <v>43714</v>
      </c>
      <c r="E972" s="2">
        <v>0.93376157407407412</v>
      </c>
      <c r="F972">
        <v>1.6</v>
      </c>
      <c r="G972">
        <v>0</v>
      </c>
      <c r="H972">
        <v>0</v>
      </c>
      <c r="I972">
        <v>278</v>
      </c>
      <c r="J972">
        <v>49.8</v>
      </c>
      <c r="K972">
        <v>-0.48</v>
      </c>
      <c r="L972">
        <v>0</v>
      </c>
      <c r="M972">
        <v>64.77</v>
      </c>
      <c r="N972">
        <v>76.53</v>
      </c>
      <c r="O972">
        <v>11.76</v>
      </c>
      <c r="P972">
        <v>0.154</v>
      </c>
      <c r="Q972">
        <v>0.16</v>
      </c>
      <c r="R972">
        <v>7.5800000000000006E-2</v>
      </c>
      <c r="S972">
        <v>4.74</v>
      </c>
      <c r="T972">
        <v>73.040000000000006</v>
      </c>
      <c r="U972">
        <v>75.83</v>
      </c>
      <c r="V972">
        <v>445</v>
      </c>
      <c r="Y972">
        <v>1.37</v>
      </c>
      <c r="Z972">
        <v>1.968</v>
      </c>
      <c r="AD972">
        <v>268</v>
      </c>
      <c r="AG972">
        <v>4.9720000000000004</v>
      </c>
      <c r="AH972">
        <v>518.1</v>
      </c>
      <c r="AI972">
        <v>0</v>
      </c>
      <c r="AJ972">
        <v>0</v>
      </c>
      <c r="AK972" t="s">
        <v>56</v>
      </c>
      <c r="AL972" t="s">
        <v>57</v>
      </c>
      <c r="AM972">
        <v>0.2</v>
      </c>
      <c r="AO972">
        <v>41.93</v>
      </c>
      <c r="AP972">
        <v>39.42</v>
      </c>
      <c r="AQ972">
        <v>38.119999999999997</v>
      </c>
    </row>
    <row r="973" spans="1:43" x14ac:dyDescent="0.2">
      <c r="B973">
        <v>1191</v>
      </c>
      <c r="C973">
        <v>150</v>
      </c>
      <c r="D973" s="1">
        <v>43714</v>
      </c>
      <c r="E973" s="2">
        <v>0.93387731481481484</v>
      </c>
      <c r="F973">
        <v>1.6</v>
      </c>
      <c r="G973">
        <v>0</v>
      </c>
      <c r="H973">
        <v>0</v>
      </c>
      <c r="I973">
        <v>278</v>
      </c>
      <c r="J973">
        <v>50.6</v>
      </c>
      <c r="K973">
        <v>-0.48</v>
      </c>
      <c r="L973">
        <v>0</v>
      </c>
      <c r="M973">
        <v>65.75</v>
      </c>
      <c r="N973">
        <v>78.2</v>
      </c>
      <c r="O973">
        <v>12.44</v>
      </c>
      <c r="P973">
        <v>0.159</v>
      </c>
      <c r="Q973">
        <v>0.16600000000000001</v>
      </c>
      <c r="R973">
        <v>7.6799999999999993E-2</v>
      </c>
      <c r="S973">
        <v>4.8</v>
      </c>
      <c r="T973">
        <v>74.45</v>
      </c>
      <c r="U973">
        <v>77.599999999999994</v>
      </c>
      <c r="V973">
        <v>425</v>
      </c>
      <c r="Y973">
        <v>1.32</v>
      </c>
      <c r="Z973">
        <v>1.927</v>
      </c>
      <c r="AD973">
        <v>268.60000000000002</v>
      </c>
      <c r="AG973">
        <v>4.875</v>
      </c>
      <c r="AH973">
        <v>526</v>
      </c>
      <c r="AI973">
        <v>0</v>
      </c>
      <c r="AJ973">
        <v>0</v>
      </c>
      <c r="AK973" t="s">
        <v>56</v>
      </c>
      <c r="AL973" t="s">
        <v>57</v>
      </c>
      <c r="AM973">
        <v>0.22</v>
      </c>
      <c r="AO973">
        <v>41.93</v>
      </c>
      <c r="AP973">
        <v>39.479999999999997</v>
      </c>
      <c r="AQ973">
        <v>38.07</v>
      </c>
    </row>
    <row r="974" spans="1:43" x14ac:dyDescent="0.2">
      <c r="B974">
        <v>1192</v>
      </c>
      <c r="C974">
        <v>150</v>
      </c>
      <c r="D974" s="1">
        <v>43714</v>
      </c>
      <c r="E974" s="2">
        <v>0.93399305555555545</v>
      </c>
      <c r="F974">
        <v>1.6</v>
      </c>
      <c r="G974">
        <v>0</v>
      </c>
      <c r="H974">
        <v>0</v>
      </c>
      <c r="I974">
        <v>278</v>
      </c>
      <c r="J974">
        <v>51.2</v>
      </c>
      <c r="K974">
        <v>-0.48</v>
      </c>
      <c r="L974">
        <v>0</v>
      </c>
      <c r="M974">
        <v>66.760000000000005</v>
      </c>
      <c r="N974">
        <v>79.52</v>
      </c>
      <c r="O974">
        <v>12.76</v>
      </c>
      <c r="P974">
        <v>0.16</v>
      </c>
      <c r="Q974">
        <v>0.16700000000000001</v>
      </c>
      <c r="R974">
        <v>7.4899999999999994E-2</v>
      </c>
      <c r="S974">
        <v>4.68</v>
      </c>
      <c r="T974">
        <v>75.47</v>
      </c>
      <c r="U974">
        <v>78.760000000000005</v>
      </c>
      <c r="V974">
        <v>437</v>
      </c>
      <c r="Y974">
        <v>1.28</v>
      </c>
      <c r="Z974">
        <v>1.895</v>
      </c>
      <c r="AD974">
        <v>279.5</v>
      </c>
      <c r="AG974">
        <v>4.91</v>
      </c>
      <c r="AH974">
        <v>534.1</v>
      </c>
      <c r="AI974">
        <v>0</v>
      </c>
      <c r="AJ974">
        <v>0</v>
      </c>
      <c r="AK974" t="s">
        <v>56</v>
      </c>
      <c r="AL974" t="s">
        <v>57</v>
      </c>
      <c r="AM974">
        <v>0.21</v>
      </c>
      <c r="AO974">
        <v>41.98</v>
      </c>
      <c r="AP974">
        <v>39.479999999999997</v>
      </c>
      <c r="AQ974">
        <v>38.01</v>
      </c>
    </row>
    <row r="975" spans="1:43" x14ac:dyDescent="0.2">
      <c r="B975">
        <v>1193</v>
      </c>
      <c r="C975">
        <v>150</v>
      </c>
      <c r="D975" s="1">
        <v>43714</v>
      </c>
      <c r="E975" s="2">
        <v>0.93410879629629628</v>
      </c>
      <c r="F975">
        <v>1.6</v>
      </c>
      <c r="G975">
        <v>0</v>
      </c>
      <c r="H975">
        <v>0</v>
      </c>
      <c r="I975">
        <v>278</v>
      </c>
      <c r="J975">
        <v>51.9</v>
      </c>
      <c r="K975">
        <v>-0.48</v>
      </c>
      <c r="L975">
        <v>0</v>
      </c>
      <c r="M975">
        <v>67.349999999999994</v>
      </c>
      <c r="N975">
        <v>80.81</v>
      </c>
      <c r="O975">
        <v>13.47</v>
      </c>
      <c r="P975">
        <v>0.16700000000000001</v>
      </c>
      <c r="Q975">
        <v>0.17299999999999999</v>
      </c>
      <c r="R975">
        <v>7.4999999999999997E-2</v>
      </c>
      <c r="S975">
        <v>4.6900000000000004</v>
      </c>
      <c r="T975">
        <v>76.5</v>
      </c>
      <c r="U975">
        <v>79.489999999999995</v>
      </c>
      <c r="V975">
        <v>456</v>
      </c>
      <c r="Y975">
        <v>1.24</v>
      </c>
      <c r="Z975">
        <v>1.8640000000000001</v>
      </c>
      <c r="AD975">
        <v>281.5</v>
      </c>
      <c r="AG975">
        <v>4.7690000000000001</v>
      </c>
      <c r="AH975">
        <v>538.79999999999995</v>
      </c>
      <c r="AI975">
        <v>0</v>
      </c>
      <c r="AJ975">
        <v>0</v>
      </c>
      <c r="AK975" t="s">
        <v>56</v>
      </c>
      <c r="AL975" t="s">
        <v>57</v>
      </c>
      <c r="AM975">
        <v>0.22</v>
      </c>
      <c r="AO975">
        <v>41.98</v>
      </c>
      <c r="AP975">
        <v>39.479999999999997</v>
      </c>
      <c r="AQ975">
        <v>38.07</v>
      </c>
    </row>
    <row r="976" spans="1:43" x14ac:dyDescent="0.2">
      <c r="B976">
        <v>1194</v>
      </c>
      <c r="C976">
        <v>150</v>
      </c>
      <c r="D976" s="1">
        <v>43714</v>
      </c>
      <c r="E976" s="2">
        <v>0.93422453703703701</v>
      </c>
      <c r="F976">
        <v>1.6</v>
      </c>
      <c r="G976">
        <v>0</v>
      </c>
      <c r="H976">
        <v>0</v>
      </c>
      <c r="I976">
        <v>278</v>
      </c>
      <c r="J976">
        <v>52.2</v>
      </c>
      <c r="K976">
        <v>-0.48</v>
      </c>
      <c r="L976">
        <v>0</v>
      </c>
      <c r="M976">
        <v>67.62</v>
      </c>
      <c r="N976">
        <v>81.52</v>
      </c>
      <c r="O976">
        <v>13.9</v>
      </c>
      <c r="P976">
        <v>0.17100000000000001</v>
      </c>
      <c r="Q976">
        <v>0.17699999999999999</v>
      </c>
      <c r="R976">
        <v>7.7799999999999994E-2</v>
      </c>
      <c r="S976">
        <v>4.8600000000000003</v>
      </c>
      <c r="T976">
        <v>77.180000000000007</v>
      </c>
      <c r="U976">
        <v>80.72</v>
      </c>
      <c r="V976">
        <v>427</v>
      </c>
      <c r="Y976">
        <v>1.22</v>
      </c>
      <c r="Z976">
        <v>1.8480000000000001</v>
      </c>
      <c r="AD976">
        <v>272.39999999999998</v>
      </c>
      <c r="AG976">
        <v>4.6790000000000003</v>
      </c>
      <c r="AH976">
        <v>541</v>
      </c>
      <c r="AI976">
        <v>0</v>
      </c>
      <c r="AJ976">
        <v>0</v>
      </c>
      <c r="AK976" t="s">
        <v>56</v>
      </c>
      <c r="AL976" t="s">
        <v>57</v>
      </c>
      <c r="AM976">
        <v>0.21</v>
      </c>
      <c r="AO976">
        <v>41.98</v>
      </c>
      <c r="AP976">
        <v>39.479999999999997</v>
      </c>
      <c r="AQ976">
        <v>38.119999999999997</v>
      </c>
    </row>
    <row r="977" spans="2:43" x14ac:dyDescent="0.2">
      <c r="B977">
        <v>1195</v>
      </c>
      <c r="C977">
        <v>150</v>
      </c>
      <c r="D977" s="1">
        <v>43714</v>
      </c>
      <c r="E977" s="2">
        <v>0.93434027777777784</v>
      </c>
      <c r="F977">
        <v>1.6</v>
      </c>
      <c r="G977">
        <v>0</v>
      </c>
      <c r="H977">
        <v>0</v>
      </c>
      <c r="I977">
        <v>278</v>
      </c>
      <c r="J977">
        <v>53</v>
      </c>
      <c r="K977">
        <v>-0.48</v>
      </c>
      <c r="L977">
        <v>0</v>
      </c>
      <c r="M977">
        <v>68.599999999999994</v>
      </c>
      <c r="N977">
        <v>82.99</v>
      </c>
      <c r="O977">
        <v>14.39</v>
      </c>
      <c r="P977">
        <v>0.17299999999999999</v>
      </c>
      <c r="Q977">
        <v>0.18</v>
      </c>
      <c r="R977">
        <v>7.6999999999999999E-2</v>
      </c>
      <c r="S977">
        <v>4.8099999999999996</v>
      </c>
      <c r="T977">
        <v>78.540000000000006</v>
      </c>
      <c r="U977">
        <v>82.35</v>
      </c>
      <c r="V977">
        <v>421</v>
      </c>
      <c r="Y977">
        <v>1.18</v>
      </c>
      <c r="Z977">
        <v>1.8149999999999999</v>
      </c>
      <c r="AD977">
        <v>279.3</v>
      </c>
      <c r="AG977">
        <v>4.6669999999999998</v>
      </c>
      <c r="AH977">
        <v>548.79999999999995</v>
      </c>
      <c r="AI977">
        <v>0</v>
      </c>
      <c r="AJ977">
        <v>0</v>
      </c>
      <c r="AK977" t="s">
        <v>56</v>
      </c>
      <c r="AL977" t="s">
        <v>57</v>
      </c>
      <c r="AM977">
        <v>0.22</v>
      </c>
      <c r="AO977">
        <v>41.93</v>
      </c>
      <c r="AP977">
        <v>39.479999999999997</v>
      </c>
      <c r="AQ977">
        <v>38.07</v>
      </c>
    </row>
    <row r="978" spans="2:43" x14ac:dyDescent="0.2">
      <c r="B978">
        <v>1196</v>
      </c>
      <c r="C978">
        <v>150</v>
      </c>
      <c r="D978" s="1">
        <v>43714</v>
      </c>
      <c r="E978" s="2">
        <v>0.93445601851851856</v>
      </c>
      <c r="F978">
        <v>1.6</v>
      </c>
      <c r="G978">
        <v>0</v>
      </c>
      <c r="H978">
        <v>0</v>
      </c>
      <c r="I978">
        <v>278</v>
      </c>
      <c r="J978">
        <v>52.8</v>
      </c>
      <c r="K978">
        <v>-0.48</v>
      </c>
      <c r="L978">
        <v>0</v>
      </c>
      <c r="M978">
        <v>68.19</v>
      </c>
      <c r="N978">
        <v>82.76</v>
      </c>
      <c r="O978">
        <v>14.57</v>
      </c>
      <c r="P978">
        <v>0.17599999999999999</v>
      </c>
      <c r="Q978">
        <v>0.183</v>
      </c>
      <c r="R978">
        <v>7.6399999999999996E-2</v>
      </c>
      <c r="S978">
        <v>4.7699999999999996</v>
      </c>
      <c r="T978">
        <v>78.22</v>
      </c>
      <c r="U978">
        <v>81.680000000000007</v>
      </c>
      <c r="V978">
        <v>435</v>
      </c>
      <c r="Y978">
        <v>1.19</v>
      </c>
      <c r="Z978">
        <v>1.82</v>
      </c>
      <c r="AD978">
        <v>279.8</v>
      </c>
      <c r="AG978">
        <v>4.5709999999999997</v>
      </c>
      <c r="AH978">
        <v>545.5</v>
      </c>
      <c r="AI978">
        <v>0</v>
      </c>
      <c r="AJ978">
        <v>0</v>
      </c>
      <c r="AK978" t="s">
        <v>56</v>
      </c>
      <c r="AL978" t="s">
        <v>57</v>
      </c>
      <c r="AM978">
        <v>0.23</v>
      </c>
      <c r="AO978">
        <v>41.93</v>
      </c>
      <c r="AP978">
        <v>39.479999999999997</v>
      </c>
      <c r="AQ978">
        <v>38.07</v>
      </c>
    </row>
    <row r="979" spans="2:43" x14ac:dyDescent="0.2">
      <c r="B979">
        <v>1197</v>
      </c>
      <c r="C979">
        <v>150</v>
      </c>
      <c r="D979" s="1">
        <v>43714</v>
      </c>
      <c r="E979" s="2">
        <v>0.93457175925925917</v>
      </c>
      <c r="F979">
        <v>1.6</v>
      </c>
      <c r="G979">
        <v>0</v>
      </c>
      <c r="H979">
        <v>0</v>
      </c>
      <c r="I979">
        <v>278</v>
      </c>
      <c r="J979">
        <v>53.3</v>
      </c>
      <c r="K979">
        <v>-0.48</v>
      </c>
      <c r="L979">
        <v>0</v>
      </c>
      <c r="M979">
        <v>68.61</v>
      </c>
      <c r="N979">
        <v>83.56</v>
      </c>
      <c r="O979">
        <v>14.95</v>
      </c>
      <c r="P979">
        <v>0.17899999999999999</v>
      </c>
      <c r="Q979">
        <v>0.186</v>
      </c>
      <c r="R979">
        <v>7.8600000000000003E-2</v>
      </c>
      <c r="S979">
        <v>4.91</v>
      </c>
      <c r="T979">
        <v>78.930000000000007</v>
      </c>
      <c r="U979">
        <v>82.77</v>
      </c>
      <c r="V979">
        <v>420</v>
      </c>
      <c r="Y979">
        <v>1.17</v>
      </c>
      <c r="Z979">
        <v>1.8029999999999999</v>
      </c>
      <c r="AD979">
        <v>273.8</v>
      </c>
      <c r="AG979">
        <v>4.5259999999999998</v>
      </c>
      <c r="AH979">
        <v>548.9</v>
      </c>
      <c r="AI979">
        <v>0</v>
      </c>
      <c r="AJ979">
        <v>0</v>
      </c>
      <c r="AK979" t="s">
        <v>56</v>
      </c>
      <c r="AL979" t="s">
        <v>57</v>
      </c>
      <c r="AM979">
        <v>0.21</v>
      </c>
      <c r="AO979">
        <v>41.93</v>
      </c>
      <c r="AP979">
        <v>39.479999999999997</v>
      </c>
      <c r="AQ979">
        <v>38.07</v>
      </c>
    </row>
    <row r="980" spans="2:43" x14ac:dyDescent="0.2">
      <c r="B980">
        <v>1198</v>
      </c>
      <c r="C980">
        <v>150</v>
      </c>
      <c r="D980" s="1">
        <v>43714</v>
      </c>
      <c r="E980" s="2">
        <v>0.9346875</v>
      </c>
      <c r="F980">
        <v>1.6</v>
      </c>
      <c r="G980">
        <v>0</v>
      </c>
      <c r="H980">
        <v>0</v>
      </c>
      <c r="I980">
        <v>278</v>
      </c>
      <c r="J980">
        <v>53.6</v>
      </c>
      <c r="K980">
        <v>-0.48</v>
      </c>
      <c r="L980">
        <v>0</v>
      </c>
      <c r="M980">
        <v>69.03</v>
      </c>
      <c r="N980">
        <v>84.33</v>
      </c>
      <c r="O980">
        <v>15.3</v>
      </c>
      <c r="P980">
        <v>0.18099999999999999</v>
      </c>
      <c r="Q980">
        <v>0.189</v>
      </c>
      <c r="R980">
        <v>7.7600000000000002E-2</v>
      </c>
      <c r="S980">
        <v>4.8499999999999996</v>
      </c>
      <c r="T980">
        <v>79.540000000000006</v>
      </c>
      <c r="U980">
        <v>83.04</v>
      </c>
      <c r="V980">
        <v>437</v>
      </c>
      <c r="Y980">
        <v>1.1499999999999999</v>
      </c>
      <c r="Z980">
        <v>1.786</v>
      </c>
      <c r="AD980">
        <v>278.89999999999998</v>
      </c>
      <c r="AG980">
        <v>4.4889999999999999</v>
      </c>
      <c r="AH980">
        <v>552.20000000000005</v>
      </c>
      <c r="AI980">
        <v>0</v>
      </c>
      <c r="AJ980">
        <v>0</v>
      </c>
      <c r="AK980" t="s">
        <v>56</v>
      </c>
      <c r="AL980" t="s">
        <v>57</v>
      </c>
      <c r="AM980">
        <v>0.24</v>
      </c>
      <c r="AO980">
        <v>41.93</v>
      </c>
      <c r="AP980">
        <v>39.479999999999997</v>
      </c>
      <c r="AQ980">
        <v>38.07</v>
      </c>
    </row>
    <row r="981" spans="2:43" x14ac:dyDescent="0.2">
      <c r="B981">
        <v>1199</v>
      </c>
      <c r="C981">
        <v>150</v>
      </c>
      <c r="D981" s="1">
        <v>43714</v>
      </c>
      <c r="E981" s="2">
        <v>0.93480324074074073</v>
      </c>
      <c r="F981">
        <v>1.6</v>
      </c>
      <c r="G981">
        <v>0</v>
      </c>
      <c r="H981">
        <v>0</v>
      </c>
      <c r="I981">
        <v>278</v>
      </c>
      <c r="J981">
        <v>53.9</v>
      </c>
      <c r="K981">
        <v>-0.48</v>
      </c>
      <c r="L981">
        <v>0</v>
      </c>
      <c r="M981">
        <v>69.040000000000006</v>
      </c>
      <c r="N981">
        <v>84.85</v>
      </c>
      <c r="O981">
        <v>15.8</v>
      </c>
      <c r="P981">
        <v>0.186</v>
      </c>
      <c r="Q981">
        <v>0.19400000000000001</v>
      </c>
      <c r="R981">
        <v>7.9399999999999998E-2</v>
      </c>
      <c r="S981">
        <v>4.96</v>
      </c>
      <c r="T981">
        <v>79.98</v>
      </c>
      <c r="U981">
        <v>83.42</v>
      </c>
      <c r="V981">
        <v>434</v>
      </c>
      <c r="Y981">
        <v>1.1299999999999999</v>
      </c>
      <c r="Z981">
        <v>1.776</v>
      </c>
      <c r="AD981">
        <v>272.5</v>
      </c>
      <c r="AG981">
        <v>4.3739999999999997</v>
      </c>
      <c r="AH981">
        <v>552.4</v>
      </c>
      <c r="AI981">
        <v>0</v>
      </c>
      <c r="AJ981">
        <v>0</v>
      </c>
      <c r="AK981" t="s">
        <v>56</v>
      </c>
      <c r="AL981" t="s">
        <v>57</v>
      </c>
      <c r="AM981">
        <v>0.16</v>
      </c>
      <c r="AO981">
        <v>41.93</v>
      </c>
      <c r="AP981">
        <v>39.479999999999997</v>
      </c>
      <c r="AQ981">
        <v>38.07</v>
      </c>
    </row>
    <row r="982" spans="2:43" x14ac:dyDescent="0.2">
      <c r="B982">
        <v>1200</v>
      </c>
      <c r="C982">
        <v>150</v>
      </c>
      <c r="D982" s="1">
        <v>43714</v>
      </c>
      <c r="E982" s="2">
        <v>0.93491898148148145</v>
      </c>
      <c r="F982">
        <v>1.6</v>
      </c>
      <c r="G982">
        <v>0</v>
      </c>
      <c r="H982">
        <v>0</v>
      </c>
      <c r="I982">
        <v>278</v>
      </c>
      <c r="J982">
        <v>54.4</v>
      </c>
      <c r="K982">
        <v>-0.48</v>
      </c>
      <c r="L982">
        <v>0</v>
      </c>
      <c r="M982">
        <v>69.64</v>
      </c>
      <c r="N982">
        <v>85.9</v>
      </c>
      <c r="O982">
        <v>16.260000000000002</v>
      </c>
      <c r="P982">
        <v>0.189</v>
      </c>
      <c r="Q982">
        <v>0.19700000000000001</v>
      </c>
      <c r="R982">
        <v>7.7600000000000002E-2</v>
      </c>
      <c r="S982">
        <v>4.8499999999999996</v>
      </c>
      <c r="T982">
        <v>80.680000000000007</v>
      </c>
      <c r="U982">
        <v>84.86</v>
      </c>
      <c r="V982">
        <v>426</v>
      </c>
      <c r="Y982">
        <v>1.1100000000000001</v>
      </c>
      <c r="Z982">
        <v>1.754</v>
      </c>
      <c r="AD982">
        <v>281.3</v>
      </c>
      <c r="AG982">
        <v>4.3410000000000002</v>
      </c>
      <c r="AH982">
        <v>557.1</v>
      </c>
      <c r="AI982">
        <v>0</v>
      </c>
      <c r="AJ982">
        <v>0</v>
      </c>
      <c r="AK982" t="s">
        <v>56</v>
      </c>
      <c r="AL982" t="s">
        <v>57</v>
      </c>
      <c r="AM982">
        <v>0.18</v>
      </c>
      <c r="AO982">
        <v>41.93</v>
      </c>
      <c r="AP982">
        <v>39.53</v>
      </c>
      <c r="AQ982">
        <v>38.07</v>
      </c>
    </row>
    <row r="983" spans="2:43" x14ac:dyDescent="0.2">
      <c r="B983">
        <v>1201</v>
      </c>
      <c r="C983">
        <v>150</v>
      </c>
      <c r="D983" s="1">
        <v>43714</v>
      </c>
      <c r="E983" s="2">
        <v>0.93503472222222228</v>
      </c>
      <c r="F983">
        <v>1.6</v>
      </c>
      <c r="G983">
        <v>0</v>
      </c>
      <c r="H983">
        <v>0</v>
      </c>
      <c r="I983">
        <v>278</v>
      </c>
      <c r="J983">
        <v>54.8</v>
      </c>
      <c r="K983">
        <v>-0.48</v>
      </c>
      <c r="L983">
        <v>0</v>
      </c>
      <c r="M983">
        <v>70.13</v>
      </c>
      <c r="N983">
        <v>86.8</v>
      </c>
      <c r="O983">
        <v>16.670000000000002</v>
      </c>
      <c r="P983">
        <v>0.192</v>
      </c>
      <c r="Q983">
        <v>0.192</v>
      </c>
      <c r="R983">
        <v>7.8100000000000003E-2</v>
      </c>
      <c r="S983">
        <v>4.88</v>
      </c>
      <c r="T983">
        <v>81.459999999999994</v>
      </c>
      <c r="U983">
        <v>85.69</v>
      </c>
      <c r="V983">
        <v>421</v>
      </c>
      <c r="Y983">
        <v>1.0900000000000001</v>
      </c>
      <c r="Z983">
        <v>1.736</v>
      </c>
      <c r="AD983">
        <v>281.5</v>
      </c>
      <c r="AG983">
        <v>4.3079999999999998</v>
      </c>
      <c r="AH983">
        <v>561</v>
      </c>
      <c r="AI983">
        <v>0</v>
      </c>
      <c r="AJ983">
        <v>0</v>
      </c>
      <c r="AK983" t="s">
        <v>56</v>
      </c>
      <c r="AL983" t="s">
        <v>57</v>
      </c>
      <c r="AM983">
        <v>0.25</v>
      </c>
      <c r="AO983">
        <v>41.98</v>
      </c>
      <c r="AP983">
        <v>39.479999999999997</v>
      </c>
      <c r="AQ983">
        <v>38.07</v>
      </c>
    </row>
    <row r="984" spans="2:43" x14ac:dyDescent="0.2">
      <c r="B984">
        <v>1202</v>
      </c>
      <c r="C984">
        <v>150</v>
      </c>
      <c r="D984" s="1">
        <v>43714</v>
      </c>
      <c r="E984" s="2">
        <v>0.93515046296296289</v>
      </c>
      <c r="F984">
        <v>1.6</v>
      </c>
      <c r="G984">
        <v>0</v>
      </c>
      <c r="H984">
        <v>0</v>
      </c>
      <c r="I984">
        <v>278</v>
      </c>
      <c r="J984">
        <v>54.4</v>
      </c>
      <c r="K984">
        <v>-0.48</v>
      </c>
      <c r="L984">
        <v>0</v>
      </c>
      <c r="M984">
        <v>69.08</v>
      </c>
      <c r="N984">
        <v>86.04</v>
      </c>
      <c r="O984">
        <v>16.96</v>
      </c>
      <c r="P984">
        <v>0.19700000000000001</v>
      </c>
      <c r="Q984">
        <v>0.20499999999999999</v>
      </c>
      <c r="R984">
        <v>7.9299999999999995E-2</v>
      </c>
      <c r="S984">
        <v>4.95</v>
      </c>
      <c r="T984">
        <v>80.58</v>
      </c>
      <c r="U984">
        <v>84.7</v>
      </c>
      <c r="V984">
        <v>424</v>
      </c>
      <c r="Y984">
        <v>1.1000000000000001</v>
      </c>
      <c r="Z984">
        <v>1.7509999999999999</v>
      </c>
      <c r="AD984">
        <v>273.2</v>
      </c>
      <c r="AG984">
        <v>4.1360000000000001</v>
      </c>
      <c r="AH984">
        <v>552.6</v>
      </c>
      <c r="AI984">
        <v>0</v>
      </c>
      <c r="AJ984">
        <v>0</v>
      </c>
      <c r="AK984" t="s">
        <v>56</v>
      </c>
      <c r="AL984" t="s">
        <v>57</v>
      </c>
      <c r="AM984">
        <v>0.24</v>
      </c>
      <c r="AO984">
        <v>42.03</v>
      </c>
      <c r="AP984">
        <v>39.53</v>
      </c>
      <c r="AQ984">
        <v>38.07</v>
      </c>
    </row>
    <row r="985" spans="2:43" x14ac:dyDescent="0.2">
      <c r="B985">
        <v>1203</v>
      </c>
      <c r="C985">
        <v>150</v>
      </c>
      <c r="D985" s="1">
        <v>43714</v>
      </c>
      <c r="E985" s="2">
        <v>0.93526620370370372</v>
      </c>
      <c r="F985">
        <v>1.6</v>
      </c>
      <c r="G985">
        <v>0</v>
      </c>
      <c r="H985">
        <v>0</v>
      </c>
      <c r="I985">
        <v>278</v>
      </c>
      <c r="J985">
        <v>54.7</v>
      </c>
      <c r="K985">
        <v>-0.48</v>
      </c>
      <c r="L985">
        <v>0</v>
      </c>
      <c r="M985">
        <v>69.260000000000005</v>
      </c>
      <c r="N985">
        <v>86.73</v>
      </c>
      <c r="O985">
        <v>17.47</v>
      </c>
      <c r="P985">
        <v>0.20100000000000001</v>
      </c>
      <c r="Q985">
        <v>0.188</v>
      </c>
      <c r="R985">
        <v>7.8899999999999998E-2</v>
      </c>
      <c r="S985">
        <v>4.93</v>
      </c>
      <c r="T985">
        <v>81.03</v>
      </c>
      <c r="U985">
        <v>85.49</v>
      </c>
      <c r="V985">
        <v>420</v>
      </c>
      <c r="Y985">
        <v>1.0900000000000001</v>
      </c>
      <c r="Z985">
        <v>1.7370000000000001</v>
      </c>
      <c r="AD985">
        <v>275.10000000000002</v>
      </c>
      <c r="AG985">
        <v>4.056</v>
      </c>
      <c r="AH985">
        <v>554.1</v>
      </c>
      <c r="AI985">
        <v>0</v>
      </c>
      <c r="AJ985">
        <v>0</v>
      </c>
      <c r="AK985" t="s">
        <v>56</v>
      </c>
      <c r="AL985" t="s">
        <v>57</v>
      </c>
      <c r="AM985">
        <v>0.17</v>
      </c>
      <c r="AO985">
        <v>42.03</v>
      </c>
      <c r="AP985">
        <v>39.479999999999997</v>
      </c>
      <c r="AQ985">
        <v>38.07</v>
      </c>
    </row>
    <row r="986" spans="2:43" x14ac:dyDescent="0.2">
      <c r="B986">
        <v>1204</v>
      </c>
      <c r="C986">
        <v>150</v>
      </c>
      <c r="D986" s="1">
        <v>43714</v>
      </c>
      <c r="E986" s="2">
        <v>0.93538194444444445</v>
      </c>
      <c r="F986">
        <v>1.6</v>
      </c>
      <c r="G986">
        <v>0</v>
      </c>
      <c r="H986">
        <v>0</v>
      </c>
      <c r="I986">
        <v>278</v>
      </c>
      <c r="J986">
        <v>54.7</v>
      </c>
      <c r="K986">
        <v>-0.48</v>
      </c>
      <c r="L986">
        <v>0</v>
      </c>
      <c r="M986">
        <v>69.45</v>
      </c>
      <c r="N986">
        <v>86.73</v>
      </c>
      <c r="O986">
        <v>17.28</v>
      </c>
      <c r="P986">
        <v>0.19900000000000001</v>
      </c>
      <c r="Q986">
        <v>0.20699999999999999</v>
      </c>
      <c r="R986">
        <v>7.9600000000000004E-2</v>
      </c>
      <c r="S986">
        <v>4.9800000000000004</v>
      </c>
      <c r="T986">
        <v>81.17</v>
      </c>
      <c r="U986">
        <v>85.58</v>
      </c>
      <c r="V986">
        <v>420</v>
      </c>
      <c r="Y986">
        <v>1.0900000000000001</v>
      </c>
      <c r="Z986">
        <v>1.7370000000000001</v>
      </c>
      <c r="AD986">
        <v>273.39999999999998</v>
      </c>
      <c r="AG986">
        <v>4.1139999999999999</v>
      </c>
      <c r="AH986">
        <v>555.6</v>
      </c>
      <c r="AI986">
        <v>0</v>
      </c>
      <c r="AJ986">
        <v>0</v>
      </c>
      <c r="AK986" t="s">
        <v>56</v>
      </c>
      <c r="AL986" t="s">
        <v>57</v>
      </c>
      <c r="AM986">
        <v>0.21</v>
      </c>
      <c r="AO986">
        <v>41.98</v>
      </c>
      <c r="AP986">
        <v>39.53</v>
      </c>
      <c r="AQ986">
        <v>38.07</v>
      </c>
    </row>
    <row r="987" spans="2:43" x14ac:dyDescent="0.2">
      <c r="B987">
        <v>1205</v>
      </c>
      <c r="C987">
        <v>150</v>
      </c>
      <c r="D987" s="1">
        <v>43714</v>
      </c>
      <c r="E987" s="2">
        <v>0.93549768518518517</v>
      </c>
      <c r="F987">
        <v>1.6</v>
      </c>
      <c r="G987">
        <v>0</v>
      </c>
      <c r="H987">
        <v>0</v>
      </c>
      <c r="I987">
        <v>278</v>
      </c>
      <c r="J987">
        <v>54.8</v>
      </c>
      <c r="K987">
        <v>-0.48</v>
      </c>
      <c r="L987">
        <v>0</v>
      </c>
      <c r="M987">
        <v>69.42</v>
      </c>
      <c r="N987">
        <v>87.05</v>
      </c>
      <c r="O987">
        <v>17.63</v>
      </c>
      <c r="P987">
        <v>0.20300000000000001</v>
      </c>
      <c r="Q987">
        <v>0.21099999999999999</v>
      </c>
      <c r="R987">
        <v>7.9500000000000001E-2</v>
      </c>
      <c r="S987">
        <v>4.97</v>
      </c>
      <c r="T987">
        <v>81.44</v>
      </c>
      <c r="U987">
        <v>85.78</v>
      </c>
      <c r="V987">
        <v>424</v>
      </c>
      <c r="Y987">
        <v>1.08</v>
      </c>
      <c r="Z987">
        <v>1.7310000000000001</v>
      </c>
      <c r="AD987">
        <v>273.8</v>
      </c>
      <c r="AG987">
        <v>4.0430000000000001</v>
      </c>
      <c r="AH987">
        <v>555.29999999999995</v>
      </c>
      <c r="AI987">
        <v>0</v>
      </c>
      <c r="AJ987">
        <v>0</v>
      </c>
      <c r="AK987" t="s">
        <v>56</v>
      </c>
      <c r="AL987" t="s">
        <v>57</v>
      </c>
      <c r="AM987">
        <v>0.19</v>
      </c>
      <c r="AO987">
        <v>41.98</v>
      </c>
      <c r="AP987">
        <v>39.479999999999997</v>
      </c>
      <c r="AQ987">
        <v>38.119999999999997</v>
      </c>
    </row>
    <row r="988" spans="2:43" x14ac:dyDescent="0.2">
      <c r="B988">
        <v>1206</v>
      </c>
      <c r="C988">
        <v>150</v>
      </c>
      <c r="D988" s="1">
        <v>43714</v>
      </c>
      <c r="E988" s="2">
        <v>0.935613425925926</v>
      </c>
      <c r="F988">
        <v>1.6</v>
      </c>
      <c r="G988">
        <v>0</v>
      </c>
      <c r="H988">
        <v>0</v>
      </c>
      <c r="I988">
        <v>278</v>
      </c>
      <c r="J988">
        <v>55</v>
      </c>
      <c r="K988">
        <v>-0.48</v>
      </c>
      <c r="L988">
        <v>0</v>
      </c>
      <c r="M988">
        <v>69.39</v>
      </c>
      <c r="N988">
        <v>87.53</v>
      </c>
      <c r="O988">
        <v>18.14</v>
      </c>
      <c r="P988">
        <v>0.20699999999999999</v>
      </c>
      <c r="Q988">
        <v>0.21</v>
      </c>
      <c r="R988">
        <v>0.08</v>
      </c>
      <c r="S988">
        <v>5</v>
      </c>
      <c r="T988">
        <v>81.47</v>
      </c>
      <c r="U988">
        <v>85.72</v>
      </c>
      <c r="V988">
        <v>431</v>
      </c>
      <c r="Y988">
        <v>1.07</v>
      </c>
      <c r="Z988">
        <v>1.7210000000000001</v>
      </c>
      <c r="AD988">
        <v>271.8</v>
      </c>
      <c r="AG988">
        <v>3.9510000000000001</v>
      </c>
      <c r="AH988">
        <v>555.1</v>
      </c>
      <c r="AI988">
        <v>0</v>
      </c>
      <c r="AJ988">
        <v>0</v>
      </c>
      <c r="AK988" t="s">
        <v>56</v>
      </c>
      <c r="AL988" t="s">
        <v>57</v>
      </c>
      <c r="AM988">
        <v>0.21</v>
      </c>
      <c r="AO988">
        <v>41.93</v>
      </c>
      <c r="AP988">
        <v>39.53</v>
      </c>
      <c r="AQ988">
        <v>38.07</v>
      </c>
    </row>
    <row r="989" spans="2:43" x14ac:dyDescent="0.2">
      <c r="B989">
        <v>1207</v>
      </c>
      <c r="C989">
        <v>150</v>
      </c>
      <c r="D989" s="1">
        <v>43714</v>
      </c>
      <c r="E989" s="2">
        <v>0.93572916666666661</v>
      </c>
      <c r="F989">
        <v>1.6</v>
      </c>
      <c r="G989">
        <v>0</v>
      </c>
      <c r="H989">
        <v>0</v>
      </c>
      <c r="I989">
        <v>278</v>
      </c>
      <c r="J989">
        <v>55.5</v>
      </c>
      <c r="K989">
        <v>-0.48</v>
      </c>
      <c r="L989">
        <v>0</v>
      </c>
      <c r="M989">
        <v>70.180000000000007</v>
      </c>
      <c r="N989">
        <v>88.64</v>
      </c>
      <c r="O989">
        <v>18.47</v>
      </c>
      <c r="P989">
        <v>0.20799999999999999</v>
      </c>
      <c r="Q989">
        <v>0.20300000000000001</v>
      </c>
      <c r="R989">
        <v>7.6899999999999996E-2</v>
      </c>
      <c r="S989">
        <v>4.8099999999999996</v>
      </c>
      <c r="T989">
        <v>82.48</v>
      </c>
      <c r="U989">
        <v>87.17</v>
      </c>
      <c r="V989">
        <v>430</v>
      </c>
      <c r="Y989">
        <v>1.04</v>
      </c>
      <c r="Z989">
        <v>1.6990000000000001</v>
      </c>
      <c r="AD989">
        <v>286.2</v>
      </c>
      <c r="AG989">
        <v>3.9750000000000001</v>
      </c>
      <c r="AH989">
        <v>561.4</v>
      </c>
      <c r="AI989">
        <v>0</v>
      </c>
      <c r="AJ989">
        <v>0</v>
      </c>
      <c r="AK989" t="s">
        <v>56</v>
      </c>
      <c r="AL989" t="s">
        <v>57</v>
      </c>
      <c r="AM989">
        <v>0.24</v>
      </c>
      <c r="AO989">
        <v>41.98</v>
      </c>
      <c r="AP989">
        <v>39.53</v>
      </c>
      <c r="AQ989">
        <v>38.07</v>
      </c>
    </row>
    <row r="990" spans="2:43" x14ac:dyDescent="0.2">
      <c r="B990">
        <v>1208</v>
      </c>
      <c r="C990">
        <v>150</v>
      </c>
      <c r="D990" s="1">
        <v>43714</v>
      </c>
      <c r="E990" s="2">
        <v>0.93584490740740733</v>
      </c>
      <c r="F990">
        <v>1.6</v>
      </c>
      <c r="G990">
        <v>0</v>
      </c>
      <c r="H990">
        <v>0</v>
      </c>
      <c r="I990">
        <v>278</v>
      </c>
      <c r="J990">
        <v>55.2</v>
      </c>
      <c r="K990">
        <v>-0.48</v>
      </c>
      <c r="L990">
        <v>0</v>
      </c>
      <c r="M990">
        <v>69.540000000000006</v>
      </c>
      <c r="N990">
        <v>88.07</v>
      </c>
      <c r="O990">
        <v>18.53</v>
      </c>
      <c r="P990">
        <v>0.21</v>
      </c>
      <c r="Q990">
        <v>0.219</v>
      </c>
      <c r="R990">
        <v>7.9299999999999995E-2</v>
      </c>
      <c r="S990">
        <v>4.96</v>
      </c>
      <c r="T990">
        <v>82.05</v>
      </c>
      <c r="U990">
        <v>86.83</v>
      </c>
      <c r="V990">
        <v>415</v>
      </c>
      <c r="Y990">
        <v>1.06</v>
      </c>
      <c r="Z990">
        <v>1.7110000000000001</v>
      </c>
      <c r="AD990">
        <v>274.89999999999998</v>
      </c>
      <c r="AG990">
        <v>3.9</v>
      </c>
      <c r="AH990">
        <v>556.29999999999995</v>
      </c>
      <c r="AI990">
        <v>0</v>
      </c>
      <c r="AJ990">
        <v>0</v>
      </c>
      <c r="AK990" t="s">
        <v>56</v>
      </c>
      <c r="AL990" t="s">
        <v>57</v>
      </c>
      <c r="AM990">
        <v>0.17</v>
      </c>
      <c r="AO990">
        <v>41.98</v>
      </c>
      <c r="AP990">
        <v>39.479999999999997</v>
      </c>
      <c r="AQ990">
        <v>38.07</v>
      </c>
    </row>
    <row r="991" spans="2:43" x14ac:dyDescent="0.2">
      <c r="B991">
        <v>1209</v>
      </c>
      <c r="C991">
        <v>150</v>
      </c>
      <c r="D991" s="1">
        <v>43714</v>
      </c>
      <c r="E991" s="2">
        <v>0.93596064814814817</v>
      </c>
      <c r="F991">
        <v>1.6</v>
      </c>
      <c r="G991">
        <v>0</v>
      </c>
      <c r="H991">
        <v>0</v>
      </c>
      <c r="I991">
        <v>278</v>
      </c>
      <c r="J991">
        <v>56</v>
      </c>
      <c r="K991">
        <v>-0.48</v>
      </c>
      <c r="L991">
        <v>0</v>
      </c>
      <c r="M991">
        <v>70.55</v>
      </c>
      <c r="N991">
        <v>89.59</v>
      </c>
      <c r="O991">
        <v>19.05</v>
      </c>
      <c r="P991">
        <v>0.21299999999999999</v>
      </c>
      <c r="Q991">
        <v>0.21</v>
      </c>
      <c r="R991">
        <v>7.7200000000000005E-2</v>
      </c>
      <c r="S991">
        <v>4.83</v>
      </c>
      <c r="T991">
        <v>83.17</v>
      </c>
      <c r="U991">
        <v>88.02</v>
      </c>
      <c r="V991">
        <v>426</v>
      </c>
      <c r="Y991">
        <v>1.02</v>
      </c>
      <c r="Z991">
        <v>1.681</v>
      </c>
      <c r="AD991">
        <v>286.39999999999998</v>
      </c>
      <c r="AG991">
        <v>3.9159999999999999</v>
      </c>
      <c r="AH991">
        <v>564.4</v>
      </c>
      <c r="AI991">
        <v>0</v>
      </c>
      <c r="AJ991">
        <v>0</v>
      </c>
      <c r="AK991" t="s">
        <v>56</v>
      </c>
      <c r="AL991" t="s">
        <v>57</v>
      </c>
      <c r="AM991">
        <v>0.19</v>
      </c>
      <c r="AO991">
        <v>41.98</v>
      </c>
      <c r="AP991">
        <v>39.479999999999997</v>
      </c>
      <c r="AQ991">
        <v>38.119999999999997</v>
      </c>
    </row>
    <row r="992" spans="2:43" x14ac:dyDescent="0.2">
      <c r="B992">
        <v>1210</v>
      </c>
      <c r="C992">
        <v>150</v>
      </c>
      <c r="D992" s="1">
        <v>43714</v>
      </c>
      <c r="E992" s="2">
        <v>0.93607638888888889</v>
      </c>
      <c r="F992">
        <v>1.6</v>
      </c>
      <c r="G992">
        <v>0</v>
      </c>
      <c r="H992">
        <v>0</v>
      </c>
      <c r="I992">
        <v>278</v>
      </c>
      <c r="J992">
        <v>55.5</v>
      </c>
      <c r="K992">
        <v>-0.48</v>
      </c>
      <c r="L992">
        <v>0</v>
      </c>
      <c r="M992">
        <v>69.48</v>
      </c>
      <c r="N992">
        <v>88.7</v>
      </c>
      <c r="O992">
        <v>19.22</v>
      </c>
      <c r="P992">
        <v>0.217</v>
      </c>
      <c r="Q992">
        <v>0.214</v>
      </c>
      <c r="R992">
        <v>7.8799999999999995E-2</v>
      </c>
      <c r="S992">
        <v>4.93</v>
      </c>
      <c r="T992">
        <v>82.51</v>
      </c>
      <c r="U992">
        <v>87.24</v>
      </c>
      <c r="V992">
        <v>421</v>
      </c>
      <c r="Y992">
        <v>1.04</v>
      </c>
      <c r="Z992">
        <v>1.698</v>
      </c>
      <c r="AD992">
        <v>276.39999999999998</v>
      </c>
      <c r="AG992">
        <v>3.7829999999999999</v>
      </c>
      <c r="AH992">
        <v>555.79999999999995</v>
      </c>
      <c r="AI992">
        <v>0</v>
      </c>
      <c r="AJ992">
        <v>0</v>
      </c>
      <c r="AK992" t="s">
        <v>56</v>
      </c>
      <c r="AL992" t="s">
        <v>57</v>
      </c>
      <c r="AM992">
        <v>0.16</v>
      </c>
      <c r="AO992">
        <v>41.93</v>
      </c>
      <c r="AP992">
        <v>39.479999999999997</v>
      </c>
      <c r="AQ992">
        <v>38.07</v>
      </c>
    </row>
    <row r="993" spans="2:43" x14ac:dyDescent="0.2">
      <c r="B993">
        <v>1211</v>
      </c>
      <c r="C993">
        <v>150</v>
      </c>
      <c r="D993" s="1">
        <v>43714</v>
      </c>
      <c r="E993" s="2">
        <v>0.93619212962962972</v>
      </c>
      <c r="F993">
        <v>1.6</v>
      </c>
      <c r="G993">
        <v>0</v>
      </c>
      <c r="H993">
        <v>0</v>
      </c>
      <c r="I993">
        <v>278</v>
      </c>
      <c r="J993">
        <v>55.2</v>
      </c>
      <c r="K993">
        <v>-0.48</v>
      </c>
      <c r="L993">
        <v>0</v>
      </c>
      <c r="M993">
        <v>68.739999999999995</v>
      </c>
      <c r="N993">
        <v>88.28</v>
      </c>
      <c r="O993">
        <v>19.54</v>
      </c>
      <c r="P993">
        <v>0.221</v>
      </c>
      <c r="Q993">
        <v>0.221</v>
      </c>
      <c r="R993">
        <v>8.0299999999999996E-2</v>
      </c>
      <c r="S993">
        <v>5.0199999999999996</v>
      </c>
      <c r="T993">
        <v>81.91</v>
      </c>
      <c r="U993">
        <v>86.84</v>
      </c>
      <c r="V993">
        <v>416</v>
      </c>
      <c r="Y993">
        <v>1.05</v>
      </c>
      <c r="Z993">
        <v>1.706</v>
      </c>
      <c r="AD993">
        <v>268.3</v>
      </c>
      <c r="AG993">
        <v>3.665</v>
      </c>
      <c r="AH993">
        <v>549.9</v>
      </c>
      <c r="AI993">
        <v>0</v>
      </c>
      <c r="AJ993">
        <v>0</v>
      </c>
      <c r="AK993" t="s">
        <v>56</v>
      </c>
      <c r="AL993" t="s">
        <v>57</v>
      </c>
      <c r="AM993">
        <v>0.15</v>
      </c>
      <c r="AO993">
        <v>41.98</v>
      </c>
      <c r="AP993">
        <v>39.53</v>
      </c>
      <c r="AQ993">
        <v>38.07</v>
      </c>
    </row>
    <row r="994" spans="2:43" x14ac:dyDescent="0.2">
      <c r="B994">
        <v>1212</v>
      </c>
      <c r="C994">
        <v>150</v>
      </c>
      <c r="D994" s="1">
        <v>43714</v>
      </c>
      <c r="E994" s="2">
        <v>0.93630787037037033</v>
      </c>
      <c r="F994">
        <v>1.6</v>
      </c>
      <c r="G994">
        <v>0</v>
      </c>
      <c r="H994">
        <v>0</v>
      </c>
      <c r="I994">
        <v>278</v>
      </c>
      <c r="J994">
        <v>55.8</v>
      </c>
      <c r="K994">
        <v>-0.46</v>
      </c>
      <c r="L994">
        <v>0</v>
      </c>
      <c r="M994">
        <v>69.569999999999993</v>
      </c>
      <c r="N994">
        <v>89.52</v>
      </c>
      <c r="O994">
        <v>19.95</v>
      </c>
      <c r="P994">
        <v>0.223</v>
      </c>
      <c r="Q994">
        <v>0.17199999999999999</v>
      </c>
      <c r="R994">
        <v>7.7799999999999994E-2</v>
      </c>
      <c r="S994">
        <v>4.8600000000000003</v>
      </c>
      <c r="T994">
        <v>82.86</v>
      </c>
      <c r="U994">
        <v>87.85</v>
      </c>
      <c r="V994">
        <v>423</v>
      </c>
      <c r="Y994">
        <v>1.02</v>
      </c>
      <c r="Z994">
        <v>1.6830000000000001</v>
      </c>
      <c r="AD994">
        <v>280.39999999999998</v>
      </c>
      <c r="AG994">
        <v>3.6840000000000002</v>
      </c>
      <c r="AH994">
        <v>556.6</v>
      </c>
      <c r="AI994">
        <v>0</v>
      </c>
      <c r="AJ994">
        <v>0</v>
      </c>
      <c r="AK994" t="s">
        <v>56</v>
      </c>
      <c r="AL994" t="s">
        <v>57</v>
      </c>
      <c r="AM994">
        <v>0.25</v>
      </c>
      <c r="AO994">
        <v>42.03</v>
      </c>
      <c r="AP994">
        <v>39.53</v>
      </c>
      <c r="AQ994">
        <v>38.119999999999997</v>
      </c>
    </row>
    <row r="995" spans="2:43" x14ac:dyDescent="0.2">
      <c r="B995">
        <v>1213</v>
      </c>
      <c r="C995">
        <v>150</v>
      </c>
      <c r="D995" s="1">
        <v>43714</v>
      </c>
      <c r="E995" s="2">
        <v>0.93642361111111105</v>
      </c>
      <c r="F995">
        <v>1.6</v>
      </c>
      <c r="G995">
        <v>0</v>
      </c>
      <c r="H995">
        <v>0</v>
      </c>
      <c r="I995">
        <v>278</v>
      </c>
      <c r="J995">
        <v>55.6</v>
      </c>
      <c r="K995">
        <v>-0.46</v>
      </c>
      <c r="L995">
        <v>0</v>
      </c>
      <c r="M995">
        <v>69.099999999999994</v>
      </c>
      <c r="N995">
        <v>89.22</v>
      </c>
      <c r="O995">
        <v>20.11</v>
      </c>
      <c r="P995">
        <v>0.22500000000000001</v>
      </c>
      <c r="Q995">
        <v>0.189</v>
      </c>
      <c r="R995">
        <v>7.85E-2</v>
      </c>
      <c r="S995">
        <v>4.91</v>
      </c>
      <c r="T995">
        <v>82.42</v>
      </c>
      <c r="U995">
        <v>87.18</v>
      </c>
      <c r="V995">
        <v>430</v>
      </c>
      <c r="Y995">
        <v>1.03</v>
      </c>
      <c r="Z995">
        <v>1.6890000000000001</v>
      </c>
      <c r="AD995">
        <v>276</v>
      </c>
      <c r="AG995">
        <v>3.617</v>
      </c>
      <c r="AH995">
        <v>552.79999999999995</v>
      </c>
      <c r="AI995">
        <v>0</v>
      </c>
      <c r="AJ995">
        <v>0</v>
      </c>
      <c r="AK995" t="s">
        <v>56</v>
      </c>
      <c r="AL995" t="s">
        <v>57</v>
      </c>
      <c r="AM995">
        <v>0.2</v>
      </c>
      <c r="AO995">
        <v>41.98</v>
      </c>
      <c r="AP995">
        <v>39.479999999999997</v>
      </c>
      <c r="AQ995">
        <v>38.119999999999997</v>
      </c>
    </row>
    <row r="996" spans="2:43" x14ac:dyDescent="0.2">
      <c r="B996">
        <v>1214</v>
      </c>
      <c r="C996">
        <v>150</v>
      </c>
      <c r="D996" s="1">
        <v>43714</v>
      </c>
      <c r="E996" s="2">
        <v>0.93653935185185189</v>
      </c>
      <c r="F996">
        <v>1.6</v>
      </c>
      <c r="G996">
        <v>0</v>
      </c>
      <c r="H996">
        <v>0</v>
      </c>
      <c r="I996">
        <v>278</v>
      </c>
      <c r="J996">
        <v>55.5</v>
      </c>
      <c r="K996">
        <v>-0.48</v>
      </c>
      <c r="L996">
        <v>0</v>
      </c>
      <c r="M996">
        <v>68.959999999999994</v>
      </c>
      <c r="N996">
        <v>89.16</v>
      </c>
      <c r="O996">
        <v>20.2</v>
      </c>
      <c r="P996">
        <v>0.22700000000000001</v>
      </c>
      <c r="Q996">
        <v>0.20200000000000001</v>
      </c>
      <c r="R996">
        <v>7.8399999999999997E-2</v>
      </c>
      <c r="S996">
        <v>4.9000000000000004</v>
      </c>
      <c r="T996">
        <v>82.43</v>
      </c>
      <c r="U996">
        <v>87.77</v>
      </c>
      <c r="V996">
        <v>415</v>
      </c>
      <c r="Y996">
        <v>1.03</v>
      </c>
      <c r="Z996">
        <v>1.69</v>
      </c>
      <c r="AD996">
        <v>275.8</v>
      </c>
      <c r="AG996">
        <v>3.5910000000000002</v>
      </c>
      <c r="AH996">
        <v>551.70000000000005</v>
      </c>
      <c r="AI996">
        <v>0</v>
      </c>
      <c r="AJ996">
        <v>0</v>
      </c>
      <c r="AK996" t="s">
        <v>56</v>
      </c>
      <c r="AL996" t="s">
        <v>57</v>
      </c>
      <c r="AM996">
        <v>0.21</v>
      </c>
      <c r="AO996">
        <v>41.93</v>
      </c>
      <c r="AP996">
        <v>39.479999999999997</v>
      </c>
      <c r="AQ996">
        <v>38.119999999999997</v>
      </c>
    </row>
    <row r="997" spans="2:43" x14ac:dyDescent="0.2">
      <c r="B997">
        <v>1215</v>
      </c>
      <c r="C997">
        <v>150</v>
      </c>
      <c r="D997" s="1">
        <v>43714</v>
      </c>
      <c r="E997" s="2">
        <v>0.93665509259259261</v>
      </c>
      <c r="F997">
        <v>1.6</v>
      </c>
      <c r="G997">
        <v>0</v>
      </c>
      <c r="H997">
        <v>0</v>
      </c>
      <c r="I997">
        <v>278</v>
      </c>
      <c r="J997">
        <v>56.1</v>
      </c>
      <c r="K997">
        <v>-0.48</v>
      </c>
      <c r="L997">
        <v>0</v>
      </c>
      <c r="M997">
        <v>69.8</v>
      </c>
      <c r="N997">
        <v>90.2</v>
      </c>
      <c r="O997">
        <v>20.399999999999999</v>
      </c>
      <c r="P997">
        <v>0.22600000000000001</v>
      </c>
      <c r="Q997">
        <v>0.20799999999999999</v>
      </c>
      <c r="R997">
        <v>7.7700000000000005E-2</v>
      </c>
      <c r="S997">
        <v>4.8499999999999996</v>
      </c>
      <c r="T997">
        <v>83.26</v>
      </c>
      <c r="U997">
        <v>88.66</v>
      </c>
      <c r="V997">
        <v>420</v>
      </c>
      <c r="Y997">
        <v>1.01</v>
      </c>
      <c r="Z997">
        <v>1.67</v>
      </c>
      <c r="AD997">
        <v>281.8</v>
      </c>
      <c r="AG997">
        <v>3.6429999999999998</v>
      </c>
      <c r="AH997">
        <v>558.4</v>
      </c>
      <c r="AI997">
        <v>0</v>
      </c>
      <c r="AJ997">
        <v>0</v>
      </c>
      <c r="AK997" t="s">
        <v>56</v>
      </c>
      <c r="AL997" t="s">
        <v>57</v>
      </c>
      <c r="AM997">
        <v>0.2</v>
      </c>
      <c r="AO997">
        <v>42.03</v>
      </c>
      <c r="AP997">
        <v>39.53</v>
      </c>
      <c r="AQ997">
        <v>38.07</v>
      </c>
    </row>
    <row r="998" spans="2:43" x14ac:dyDescent="0.2">
      <c r="B998">
        <v>1216</v>
      </c>
      <c r="C998">
        <v>150</v>
      </c>
      <c r="D998" s="1">
        <v>43714</v>
      </c>
      <c r="E998" s="2">
        <v>0.93677083333333344</v>
      </c>
      <c r="F998">
        <v>1.6</v>
      </c>
      <c r="G998">
        <v>0</v>
      </c>
      <c r="H998">
        <v>0</v>
      </c>
      <c r="I998">
        <v>278</v>
      </c>
      <c r="J998">
        <v>55.9</v>
      </c>
      <c r="K998">
        <v>-0.48</v>
      </c>
      <c r="L998">
        <v>0</v>
      </c>
      <c r="M998">
        <v>69.290000000000006</v>
      </c>
      <c r="N998">
        <v>89.93</v>
      </c>
      <c r="O998">
        <v>20.64</v>
      </c>
      <c r="P998">
        <v>0.23</v>
      </c>
      <c r="Q998">
        <v>0.21099999999999999</v>
      </c>
      <c r="R998">
        <v>7.7899999999999997E-2</v>
      </c>
      <c r="S998">
        <v>4.87</v>
      </c>
      <c r="T998">
        <v>82.88</v>
      </c>
      <c r="U998">
        <v>88.17</v>
      </c>
      <c r="V998">
        <v>422</v>
      </c>
      <c r="Y998">
        <v>1.01</v>
      </c>
      <c r="Z998">
        <v>1.675</v>
      </c>
      <c r="AD998">
        <v>278.7</v>
      </c>
      <c r="AG998">
        <v>3.5619999999999998</v>
      </c>
      <c r="AH998">
        <v>554.29999999999995</v>
      </c>
      <c r="AI998">
        <v>0</v>
      </c>
      <c r="AJ998">
        <v>0</v>
      </c>
      <c r="AK998" t="s">
        <v>56</v>
      </c>
      <c r="AL998" t="s">
        <v>57</v>
      </c>
      <c r="AM998">
        <v>0.24</v>
      </c>
      <c r="AO998">
        <v>41.98</v>
      </c>
      <c r="AP998">
        <v>39.53</v>
      </c>
      <c r="AQ998">
        <v>38.01</v>
      </c>
    </row>
    <row r="999" spans="2:43" x14ac:dyDescent="0.2">
      <c r="B999">
        <v>1217</v>
      </c>
      <c r="C999">
        <v>150</v>
      </c>
      <c r="D999" s="1">
        <v>43714</v>
      </c>
      <c r="E999" s="2">
        <v>0.93688657407407405</v>
      </c>
      <c r="F999">
        <v>1.6</v>
      </c>
      <c r="G999">
        <v>0</v>
      </c>
      <c r="H999">
        <v>0</v>
      </c>
      <c r="I999">
        <v>278</v>
      </c>
      <c r="J999">
        <v>56.2</v>
      </c>
      <c r="K999">
        <v>-0.48</v>
      </c>
      <c r="L999">
        <v>0</v>
      </c>
      <c r="M999">
        <v>69.84</v>
      </c>
      <c r="N999">
        <v>90.62</v>
      </c>
      <c r="O999">
        <v>20.79</v>
      </c>
      <c r="P999">
        <v>0.22900000000000001</v>
      </c>
      <c r="Q999">
        <v>0.23499999999999999</v>
      </c>
      <c r="R999">
        <v>7.7100000000000002E-2</v>
      </c>
      <c r="S999">
        <v>4.82</v>
      </c>
      <c r="T999">
        <v>83.43</v>
      </c>
      <c r="U999">
        <v>88.81</v>
      </c>
      <c r="V999">
        <v>430</v>
      </c>
      <c r="Y999">
        <v>1</v>
      </c>
      <c r="Z999">
        <v>1.6619999999999999</v>
      </c>
      <c r="AD999">
        <v>284</v>
      </c>
      <c r="AG999">
        <v>3.593</v>
      </c>
      <c r="AH999">
        <v>558.70000000000005</v>
      </c>
      <c r="AI999">
        <v>0</v>
      </c>
      <c r="AJ999">
        <v>0</v>
      </c>
      <c r="AK999" t="s">
        <v>56</v>
      </c>
      <c r="AL999" t="s">
        <v>57</v>
      </c>
      <c r="AM999">
        <v>0.24</v>
      </c>
      <c r="AO999">
        <v>41.98</v>
      </c>
      <c r="AP999">
        <v>39.479999999999997</v>
      </c>
      <c r="AQ999">
        <v>38.07</v>
      </c>
    </row>
    <row r="1000" spans="2:43" x14ac:dyDescent="0.2">
      <c r="B1000">
        <v>1218</v>
      </c>
      <c r="C1000">
        <v>150</v>
      </c>
      <c r="D1000" s="1">
        <v>43714</v>
      </c>
      <c r="E1000" s="2">
        <v>0.93700231481481477</v>
      </c>
      <c r="F1000">
        <v>1.6</v>
      </c>
      <c r="G1000">
        <v>0</v>
      </c>
      <c r="H1000">
        <v>0</v>
      </c>
      <c r="I1000">
        <v>278</v>
      </c>
      <c r="J1000">
        <v>56.6</v>
      </c>
      <c r="K1000">
        <v>-0.48</v>
      </c>
      <c r="L1000">
        <v>0</v>
      </c>
      <c r="M1000">
        <v>70.040000000000006</v>
      </c>
      <c r="N1000">
        <v>91.31</v>
      </c>
      <c r="O1000">
        <v>21.28</v>
      </c>
      <c r="P1000">
        <v>0.23300000000000001</v>
      </c>
      <c r="Q1000">
        <v>0.217</v>
      </c>
      <c r="R1000">
        <v>7.6999999999999999E-2</v>
      </c>
      <c r="S1000">
        <v>4.8099999999999996</v>
      </c>
      <c r="T1000">
        <v>83.86</v>
      </c>
      <c r="U1000">
        <v>89.41</v>
      </c>
      <c r="V1000">
        <v>430</v>
      </c>
      <c r="Y1000">
        <v>0.98</v>
      </c>
      <c r="Z1000">
        <v>1.65</v>
      </c>
      <c r="AD1000">
        <v>285.2</v>
      </c>
      <c r="AG1000">
        <v>3.5470000000000002</v>
      </c>
      <c r="AH1000">
        <v>560.29999999999995</v>
      </c>
      <c r="AI1000">
        <v>0</v>
      </c>
      <c r="AJ1000">
        <v>0</v>
      </c>
      <c r="AK1000" t="s">
        <v>56</v>
      </c>
      <c r="AL1000" t="s">
        <v>57</v>
      </c>
      <c r="AM1000">
        <v>0.18</v>
      </c>
      <c r="AO1000">
        <v>41.93</v>
      </c>
      <c r="AP1000">
        <v>39.53</v>
      </c>
      <c r="AQ1000">
        <v>38.07</v>
      </c>
    </row>
    <row r="1001" spans="2:43" x14ac:dyDescent="0.2">
      <c r="B1001">
        <v>1219</v>
      </c>
      <c r="C1001">
        <v>150</v>
      </c>
      <c r="D1001" s="1">
        <v>43714</v>
      </c>
      <c r="E1001" s="2">
        <v>0.93711805555555561</v>
      </c>
      <c r="F1001">
        <v>1.6</v>
      </c>
      <c r="G1001">
        <v>0</v>
      </c>
      <c r="H1001">
        <v>0</v>
      </c>
      <c r="I1001">
        <v>278</v>
      </c>
      <c r="J1001">
        <v>55.6</v>
      </c>
      <c r="K1001">
        <v>-0.48</v>
      </c>
      <c r="L1001">
        <v>0</v>
      </c>
      <c r="M1001">
        <v>68.2</v>
      </c>
      <c r="N1001">
        <v>89.47</v>
      </c>
      <c r="O1001">
        <v>21.27</v>
      </c>
      <c r="P1001">
        <v>0.23799999999999999</v>
      </c>
      <c r="Q1001">
        <v>0.23100000000000001</v>
      </c>
      <c r="R1001">
        <v>7.8899999999999998E-2</v>
      </c>
      <c r="S1001">
        <v>4.93</v>
      </c>
      <c r="T1001">
        <v>82.32</v>
      </c>
      <c r="U1001">
        <v>87.93</v>
      </c>
      <c r="V1001">
        <v>417</v>
      </c>
      <c r="Y1001">
        <v>1.02</v>
      </c>
      <c r="Z1001">
        <v>1.6839999999999999</v>
      </c>
      <c r="AD1001">
        <v>271</v>
      </c>
      <c r="AG1001">
        <v>3.3849999999999998</v>
      </c>
      <c r="AH1001">
        <v>545.6</v>
      </c>
      <c r="AI1001">
        <v>0</v>
      </c>
      <c r="AJ1001">
        <v>0</v>
      </c>
      <c r="AK1001" t="s">
        <v>56</v>
      </c>
      <c r="AL1001" t="s">
        <v>57</v>
      </c>
      <c r="AM1001">
        <v>0.18</v>
      </c>
      <c r="AO1001">
        <v>41.98</v>
      </c>
      <c r="AP1001">
        <v>39.53</v>
      </c>
      <c r="AQ1001">
        <v>38.07</v>
      </c>
    </row>
    <row r="1002" spans="2:43" x14ac:dyDescent="0.2">
      <c r="B1002">
        <v>1220</v>
      </c>
      <c r="C1002">
        <v>150</v>
      </c>
      <c r="D1002" s="1">
        <v>43714</v>
      </c>
      <c r="E1002" s="2">
        <v>0.93723379629629633</v>
      </c>
      <c r="F1002">
        <v>1.6</v>
      </c>
      <c r="G1002">
        <v>0</v>
      </c>
      <c r="H1002">
        <v>0</v>
      </c>
      <c r="I1002">
        <v>278</v>
      </c>
      <c r="J1002">
        <v>56.6</v>
      </c>
      <c r="K1002">
        <v>-0.48</v>
      </c>
      <c r="L1002">
        <v>0</v>
      </c>
      <c r="M1002">
        <v>70.11</v>
      </c>
      <c r="N1002">
        <v>91.5</v>
      </c>
      <c r="O1002">
        <v>21.4</v>
      </c>
      <c r="P1002">
        <v>0.23400000000000001</v>
      </c>
      <c r="Q1002">
        <v>0.24</v>
      </c>
      <c r="R1002">
        <v>7.6600000000000001E-2</v>
      </c>
      <c r="S1002">
        <v>4.79</v>
      </c>
      <c r="T1002">
        <v>84.04</v>
      </c>
      <c r="U1002">
        <v>89.92</v>
      </c>
      <c r="V1002">
        <v>422</v>
      </c>
      <c r="Y1002">
        <v>0.98</v>
      </c>
      <c r="Z1002">
        <v>1.6459999999999999</v>
      </c>
      <c r="AD1002">
        <v>286.8</v>
      </c>
      <c r="AG1002">
        <v>3.5379999999999998</v>
      </c>
      <c r="AH1002">
        <v>560.9</v>
      </c>
      <c r="AI1002">
        <v>0</v>
      </c>
      <c r="AJ1002">
        <v>0</v>
      </c>
      <c r="AK1002" t="s">
        <v>56</v>
      </c>
      <c r="AL1002" t="s">
        <v>57</v>
      </c>
      <c r="AM1002">
        <v>0.17</v>
      </c>
      <c r="AO1002">
        <v>41.98</v>
      </c>
      <c r="AP1002">
        <v>39.53</v>
      </c>
      <c r="AQ1002">
        <v>38.119999999999997</v>
      </c>
    </row>
    <row r="1003" spans="2:43" x14ac:dyDescent="0.2">
      <c r="B1003">
        <v>1221</v>
      </c>
      <c r="C1003">
        <v>150</v>
      </c>
      <c r="D1003" s="1">
        <v>43714</v>
      </c>
      <c r="E1003" s="2">
        <v>0.93734953703703694</v>
      </c>
      <c r="F1003">
        <v>1.6</v>
      </c>
      <c r="G1003">
        <v>0</v>
      </c>
      <c r="H1003">
        <v>0</v>
      </c>
      <c r="I1003">
        <v>278</v>
      </c>
      <c r="J1003">
        <v>55.8</v>
      </c>
      <c r="K1003">
        <v>-0.48</v>
      </c>
      <c r="L1003">
        <v>0</v>
      </c>
      <c r="M1003">
        <v>68.45</v>
      </c>
      <c r="N1003">
        <v>90.03</v>
      </c>
      <c r="O1003">
        <v>21.58</v>
      </c>
      <c r="P1003">
        <v>0.24</v>
      </c>
      <c r="Q1003">
        <v>0.217</v>
      </c>
      <c r="R1003">
        <v>7.9100000000000004E-2</v>
      </c>
      <c r="S1003">
        <v>4.9400000000000004</v>
      </c>
      <c r="T1003">
        <v>82.69</v>
      </c>
      <c r="U1003">
        <v>88.37</v>
      </c>
      <c r="V1003">
        <v>415</v>
      </c>
      <c r="Y1003">
        <v>1.01</v>
      </c>
      <c r="Z1003">
        <v>1.673</v>
      </c>
      <c r="AD1003">
        <v>271.3</v>
      </c>
      <c r="AG1003">
        <v>3.37</v>
      </c>
      <c r="AH1003">
        <v>547.6</v>
      </c>
      <c r="AI1003">
        <v>0</v>
      </c>
      <c r="AJ1003">
        <v>0</v>
      </c>
      <c r="AK1003" t="s">
        <v>56</v>
      </c>
      <c r="AL1003" t="s">
        <v>57</v>
      </c>
      <c r="AM1003">
        <v>0.26</v>
      </c>
      <c r="AO1003">
        <v>41.98</v>
      </c>
      <c r="AP1003">
        <v>39.53</v>
      </c>
      <c r="AQ1003">
        <v>38.119999999999997</v>
      </c>
    </row>
    <row r="1004" spans="2:43" x14ac:dyDescent="0.2">
      <c r="B1004">
        <v>1222</v>
      </c>
      <c r="C1004">
        <v>150</v>
      </c>
      <c r="D1004" s="1">
        <v>43714</v>
      </c>
      <c r="E1004" s="2">
        <v>0.93746527777777777</v>
      </c>
      <c r="F1004">
        <v>1.6</v>
      </c>
      <c r="G1004">
        <v>0</v>
      </c>
      <c r="H1004">
        <v>0</v>
      </c>
      <c r="I1004">
        <v>278</v>
      </c>
      <c r="J1004">
        <v>55.4</v>
      </c>
      <c r="K1004">
        <v>-0.48</v>
      </c>
      <c r="L1004">
        <v>0</v>
      </c>
      <c r="M1004">
        <v>67.77</v>
      </c>
      <c r="N1004">
        <v>89.48</v>
      </c>
      <c r="O1004">
        <v>21.71</v>
      </c>
      <c r="P1004">
        <v>0.24299999999999999</v>
      </c>
      <c r="Q1004">
        <v>0.22</v>
      </c>
      <c r="R1004">
        <v>7.7700000000000005E-2</v>
      </c>
      <c r="S1004">
        <v>4.8600000000000003</v>
      </c>
      <c r="T1004">
        <v>81.849999999999994</v>
      </c>
      <c r="U1004">
        <v>87.56</v>
      </c>
      <c r="V1004">
        <v>421</v>
      </c>
      <c r="Y1004">
        <v>1.02</v>
      </c>
      <c r="Z1004">
        <v>1.6839999999999999</v>
      </c>
      <c r="AD1004">
        <v>273.5</v>
      </c>
      <c r="AG1004">
        <v>3.2959999999999998</v>
      </c>
      <c r="AH1004">
        <v>542.20000000000005</v>
      </c>
      <c r="AI1004">
        <v>0</v>
      </c>
      <c r="AJ1004">
        <v>0</v>
      </c>
      <c r="AK1004" t="s">
        <v>56</v>
      </c>
      <c r="AL1004" t="s">
        <v>57</v>
      </c>
      <c r="AM1004">
        <v>0.19</v>
      </c>
      <c r="AO1004">
        <v>41.98</v>
      </c>
      <c r="AP1004">
        <v>39.479999999999997</v>
      </c>
      <c r="AQ1004">
        <v>38.119999999999997</v>
      </c>
    </row>
    <row r="1005" spans="2:43" x14ac:dyDescent="0.2">
      <c r="B1005">
        <v>1223</v>
      </c>
      <c r="C1005">
        <v>150</v>
      </c>
      <c r="D1005" s="1">
        <v>43714</v>
      </c>
      <c r="E1005" s="2">
        <v>0.93758101851851849</v>
      </c>
      <c r="F1005">
        <v>1.6</v>
      </c>
      <c r="G1005">
        <v>0</v>
      </c>
      <c r="H1005">
        <v>0</v>
      </c>
      <c r="I1005">
        <v>278</v>
      </c>
      <c r="J1005">
        <v>56.2</v>
      </c>
      <c r="K1005">
        <v>-0.48</v>
      </c>
      <c r="L1005">
        <v>0</v>
      </c>
      <c r="M1005">
        <v>68.84</v>
      </c>
      <c r="N1005">
        <v>90.99</v>
      </c>
      <c r="O1005">
        <v>22.15</v>
      </c>
      <c r="P1005">
        <v>0.24299999999999999</v>
      </c>
      <c r="Q1005">
        <v>0.21099999999999999</v>
      </c>
      <c r="R1005">
        <v>7.8E-2</v>
      </c>
      <c r="S1005">
        <v>4.87</v>
      </c>
      <c r="T1005">
        <v>83.34</v>
      </c>
      <c r="U1005">
        <v>89.13</v>
      </c>
      <c r="V1005">
        <v>419</v>
      </c>
      <c r="Y1005">
        <v>0.99</v>
      </c>
      <c r="Z1005">
        <v>1.6559999999999999</v>
      </c>
      <c r="AD1005">
        <v>276.89999999999998</v>
      </c>
      <c r="AG1005">
        <v>3.3370000000000002</v>
      </c>
      <c r="AH1005">
        <v>550.70000000000005</v>
      </c>
      <c r="AI1005">
        <v>0</v>
      </c>
      <c r="AJ1005">
        <v>0</v>
      </c>
      <c r="AK1005" t="s">
        <v>56</v>
      </c>
      <c r="AL1005" t="s">
        <v>57</v>
      </c>
      <c r="AM1005">
        <v>0.19</v>
      </c>
      <c r="AO1005">
        <v>41.98</v>
      </c>
      <c r="AP1005">
        <v>39.53</v>
      </c>
      <c r="AQ1005">
        <v>38.07</v>
      </c>
    </row>
    <row r="1006" spans="2:43" x14ac:dyDescent="0.2">
      <c r="B1006">
        <v>1224</v>
      </c>
      <c r="C1006">
        <v>150</v>
      </c>
      <c r="D1006" s="1">
        <v>43714</v>
      </c>
      <c r="E1006" s="2">
        <v>0.93769675925925933</v>
      </c>
      <c r="F1006">
        <v>1.6</v>
      </c>
      <c r="G1006">
        <v>0</v>
      </c>
      <c r="H1006">
        <v>0</v>
      </c>
      <c r="I1006">
        <v>278</v>
      </c>
      <c r="J1006">
        <v>56</v>
      </c>
      <c r="K1006">
        <v>-0.48</v>
      </c>
      <c r="L1006">
        <v>0</v>
      </c>
      <c r="M1006">
        <v>68.599999999999994</v>
      </c>
      <c r="N1006">
        <v>90.61</v>
      </c>
      <c r="O1006">
        <v>22.01</v>
      </c>
      <c r="P1006">
        <v>0.24299999999999999</v>
      </c>
      <c r="Q1006">
        <v>0.249</v>
      </c>
      <c r="R1006">
        <v>7.7499999999999999E-2</v>
      </c>
      <c r="S1006">
        <v>4.84</v>
      </c>
      <c r="T1006">
        <v>82.87</v>
      </c>
      <c r="U1006">
        <v>88.58</v>
      </c>
      <c r="V1006">
        <v>426</v>
      </c>
      <c r="Y1006">
        <v>1</v>
      </c>
      <c r="Z1006">
        <v>1.663</v>
      </c>
      <c r="AD1006">
        <v>277.5</v>
      </c>
      <c r="AG1006">
        <v>3.3330000000000002</v>
      </c>
      <c r="AH1006">
        <v>548.79999999999995</v>
      </c>
      <c r="AI1006">
        <v>0</v>
      </c>
      <c r="AJ1006">
        <v>0</v>
      </c>
      <c r="AK1006" t="s">
        <v>56</v>
      </c>
      <c r="AL1006" t="s">
        <v>57</v>
      </c>
      <c r="AM1006">
        <v>0.21</v>
      </c>
      <c r="AO1006">
        <v>42.03</v>
      </c>
      <c r="AP1006">
        <v>39.53</v>
      </c>
      <c r="AQ1006">
        <v>38.119999999999997</v>
      </c>
    </row>
    <row r="1007" spans="2:43" x14ac:dyDescent="0.2">
      <c r="B1007">
        <v>1225</v>
      </c>
      <c r="C1007">
        <v>150</v>
      </c>
      <c r="D1007" s="1">
        <v>43714</v>
      </c>
      <c r="E1007" s="2">
        <v>0.93781250000000005</v>
      </c>
      <c r="F1007">
        <v>1.6</v>
      </c>
      <c r="G1007">
        <v>0</v>
      </c>
      <c r="H1007">
        <v>0</v>
      </c>
      <c r="I1007">
        <v>278</v>
      </c>
      <c r="J1007">
        <v>57.1</v>
      </c>
      <c r="K1007">
        <v>-0.48</v>
      </c>
      <c r="L1007">
        <v>0</v>
      </c>
      <c r="M1007">
        <v>70.11</v>
      </c>
      <c r="N1007">
        <v>92.73</v>
      </c>
      <c r="O1007">
        <v>22.62</v>
      </c>
      <c r="P1007">
        <v>0.24399999999999999</v>
      </c>
      <c r="Q1007">
        <v>0.24399999999999999</v>
      </c>
      <c r="R1007">
        <v>7.6999999999999999E-2</v>
      </c>
      <c r="S1007">
        <v>4.8099999999999996</v>
      </c>
      <c r="T1007">
        <v>84.61</v>
      </c>
      <c r="U1007">
        <v>91.04</v>
      </c>
      <c r="V1007">
        <v>420</v>
      </c>
      <c r="Y1007">
        <v>0.95</v>
      </c>
      <c r="Z1007">
        <v>1.6240000000000001</v>
      </c>
      <c r="AD1007">
        <v>285.39999999999998</v>
      </c>
      <c r="AG1007">
        <v>3.391</v>
      </c>
      <c r="AH1007">
        <v>560.9</v>
      </c>
      <c r="AI1007">
        <v>0</v>
      </c>
      <c r="AJ1007">
        <v>0</v>
      </c>
      <c r="AK1007" t="s">
        <v>56</v>
      </c>
      <c r="AL1007" t="s">
        <v>57</v>
      </c>
      <c r="AM1007">
        <v>0.17</v>
      </c>
      <c r="AO1007">
        <v>41.98</v>
      </c>
      <c r="AP1007">
        <v>39.479999999999997</v>
      </c>
      <c r="AQ1007">
        <v>38.119999999999997</v>
      </c>
    </row>
    <row r="1008" spans="2:43" x14ac:dyDescent="0.2">
      <c r="B1008">
        <v>1226</v>
      </c>
      <c r="C1008">
        <v>150</v>
      </c>
      <c r="D1008" s="1">
        <v>43714</v>
      </c>
      <c r="E1008" s="2">
        <v>0.93792824074074066</v>
      </c>
      <c r="F1008">
        <v>1.6</v>
      </c>
      <c r="G1008">
        <v>0</v>
      </c>
      <c r="H1008">
        <v>0</v>
      </c>
      <c r="I1008">
        <v>278</v>
      </c>
      <c r="J1008">
        <v>56.4</v>
      </c>
      <c r="K1008">
        <v>-0.48</v>
      </c>
      <c r="L1008">
        <v>0</v>
      </c>
      <c r="M1008">
        <v>68.78</v>
      </c>
      <c r="N1008">
        <v>91.36</v>
      </c>
      <c r="O1008">
        <v>22.58</v>
      </c>
      <c r="P1008">
        <v>0.247</v>
      </c>
      <c r="Q1008">
        <v>0.23699999999999999</v>
      </c>
      <c r="R1008">
        <v>7.7299999999999994E-2</v>
      </c>
      <c r="S1008">
        <v>4.83</v>
      </c>
      <c r="T1008">
        <v>83.49</v>
      </c>
      <c r="U1008">
        <v>89.45</v>
      </c>
      <c r="V1008">
        <v>425</v>
      </c>
      <c r="Y1008">
        <v>0.98</v>
      </c>
      <c r="Z1008">
        <v>1.649</v>
      </c>
      <c r="AD1008">
        <v>279</v>
      </c>
      <c r="AG1008">
        <v>3.2839999999999998</v>
      </c>
      <c r="AH1008">
        <v>550.20000000000005</v>
      </c>
      <c r="AI1008">
        <v>0</v>
      </c>
      <c r="AJ1008">
        <v>0</v>
      </c>
      <c r="AK1008" t="s">
        <v>56</v>
      </c>
      <c r="AL1008" t="s">
        <v>57</v>
      </c>
      <c r="AM1008">
        <v>0.21</v>
      </c>
      <c r="AO1008">
        <v>42.03</v>
      </c>
      <c r="AP1008">
        <v>39.53</v>
      </c>
      <c r="AQ1008">
        <v>38.07</v>
      </c>
    </row>
    <row r="1009" spans="2:43" x14ac:dyDescent="0.2">
      <c r="B1009">
        <v>1227</v>
      </c>
      <c r="C1009">
        <v>150</v>
      </c>
      <c r="D1009" s="1">
        <v>43714</v>
      </c>
      <c r="E1009" s="2">
        <v>0.93804398148148149</v>
      </c>
      <c r="F1009">
        <v>1.6</v>
      </c>
      <c r="G1009">
        <v>0</v>
      </c>
      <c r="H1009">
        <v>0</v>
      </c>
      <c r="I1009">
        <v>278</v>
      </c>
      <c r="J1009">
        <v>56.5</v>
      </c>
      <c r="K1009">
        <v>-0.48</v>
      </c>
      <c r="L1009">
        <v>0</v>
      </c>
      <c r="M1009">
        <v>68.87</v>
      </c>
      <c r="N1009">
        <v>91.78</v>
      </c>
      <c r="O1009">
        <v>22.9</v>
      </c>
      <c r="P1009">
        <v>0.25</v>
      </c>
      <c r="Q1009">
        <v>0.23599999999999999</v>
      </c>
      <c r="R1009">
        <v>7.7899999999999997E-2</v>
      </c>
      <c r="S1009">
        <v>4.87</v>
      </c>
      <c r="T1009">
        <v>83.6</v>
      </c>
      <c r="U1009">
        <v>90.03</v>
      </c>
      <c r="V1009">
        <v>415</v>
      </c>
      <c r="Y1009">
        <v>0.97</v>
      </c>
      <c r="Z1009">
        <v>1.641</v>
      </c>
      <c r="AD1009">
        <v>277.3</v>
      </c>
      <c r="AG1009">
        <v>3.2559999999999998</v>
      </c>
      <c r="AH1009">
        <v>551</v>
      </c>
      <c r="AI1009">
        <v>0</v>
      </c>
      <c r="AJ1009">
        <v>0</v>
      </c>
      <c r="AK1009" t="s">
        <v>56</v>
      </c>
      <c r="AL1009" t="s">
        <v>57</v>
      </c>
      <c r="AM1009">
        <v>0.16</v>
      </c>
      <c r="AO1009">
        <v>41.98</v>
      </c>
      <c r="AP1009">
        <v>39.479999999999997</v>
      </c>
      <c r="AQ1009">
        <v>38.119999999999997</v>
      </c>
    </row>
    <row r="1010" spans="2:43" x14ac:dyDescent="0.2">
      <c r="B1010">
        <v>1228</v>
      </c>
      <c r="C1010">
        <v>150</v>
      </c>
      <c r="D1010" s="1">
        <v>43714</v>
      </c>
      <c r="E1010" s="2">
        <v>0.93815972222222221</v>
      </c>
      <c r="F1010">
        <v>1.6</v>
      </c>
      <c r="G1010">
        <v>0</v>
      </c>
      <c r="H1010">
        <v>0</v>
      </c>
      <c r="I1010">
        <v>278</v>
      </c>
      <c r="J1010">
        <v>56.8</v>
      </c>
      <c r="K1010">
        <v>-0.46</v>
      </c>
      <c r="L1010">
        <v>0</v>
      </c>
      <c r="M1010">
        <v>69.27</v>
      </c>
      <c r="N1010">
        <v>92.46</v>
      </c>
      <c r="O1010">
        <v>23.19</v>
      </c>
      <c r="P1010">
        <v>0.251</v>
      </c>
      <c r="Q1010">
        <v>0.217</v>
      </c>
      <c r="R1010">
        <v>7.6499999999999999E-2</v>
      </c>
      <c r="S1010">
        <v>4.78</v>
      </c>
      <c r="T1010">
        <v>84.28</v>
      </c>
      <c r="U1010">
        <v>90.55</v>
      </c>
      <c r="V1010">
        <v>421</v>
      </c>
      <c r="Y1010">
        <v>0.96</v>
      </c>
      <c r="Z1010">
        <v>1.629</v>
      </c>
      <c r="AD1010">
        <v>283.89999999999998</v>
      </c>
      <c r="AG1010">
        <v>3.2589999999999999</v>
      </c>
      <c r="AH1010">
        <v>554.20000000000005</v>
      </c>
      <c r="AI1010">
        <v>0</v>
      </c>
      <c r="AJ1010">
        <v>0</v>
      </c>
      <c r="AK1010" t="s">
        <v>56</v>
      </c>
      <c r="AL1010" t="s">
        <v>57</v>
      </c>
      <c r="AM1010">
        <v>0.18</v>
      </c>
      <c r="AO1010">
        <v>41.98</v>
      </c>
      <c r="AP1010">
        <v>39.53</v>
      </c>
      <c r="AQ1010">
        <v>38.119999999999997</v>
      </c>
    </row>
    <row r="1011" spans="2:43" x14ac:dyDescent="0.2">
      <c r="B1011">
        <v>1229</v>
      </c>
      <c r="C1011">
        <v>150</v>
      </c>
      <c r="D1011" s="1">
        <v>43714</v>
      </c>
      <c r="E1011" s="2">
        <v>0.93827546296296294</v>
      </c>
      <c r="F1011">
        <v>1.6</v>
      </c>
      <c r="G1011">
        <v>0</v>
      </c>
      <c r="H1011">
        <v>0</v>
      </c>
      <c r="I1011">
        <v>278</v>
      </c>
      <c r="J1011">
        <v>56.3</v>
      </c>
      <c r="K1011">
        <v>-0.46</v>
      </c>
      <c r="L1011">
        <v>0</v>
      </c>
      <c r="M1011">
        <v>68.349999999999994</v>
      </c>
      <c r="N1011">
        <v>91.48</v>
      </c>
      <c r="O1011">
        <v>23.13</v>
      </c>
      <c r="P1011">
        <v>0.253</v>
      </c>
      <c r="Q1011">
        <v>0.23899999999999999</v>
      </c>
      <c r="R1011">
        <v>7.8600000000000003E-2</v>
      </c>
      <c r="S1011">
        <v>4.91</v>
      </c>
      <c r="T1011">
        <v>83.37</v>
      </c>
      <c r="U1011">
        <v>89.25</v>
      </c>
      <c r="V1011">
        <v>425</v>
      </c>
      <c r="Y1011">
        <v>0.98</v>
      </c>
      <c r="Z1011">
        <v>1.647</v>
      </c>
      <c r="AD1011">
        <v>272.7</v>
      </c>
      <c r="AG1011">
        <v>3.19</v>
      </c>
      <c r="AH1011">
        <v>546.79999999999995</v>
      </c>
      <c r="AI1011">
        <v>0</v>
      </c>
      <c r="AJ1011">
        <v>0</v>
      </c>
      <c r="AK1011" t="s">
        <v>56</v>
      </c>
      <c r="AL1011" t="s">
        <v>57</v>
      </c>
      <c r="AM1011">
        <v>0.22</v>
      </c>
      <c r="AO1011">
        <v>41.98</v>
      </c>
      <c r="AP1011">
        <v>39.479999999999997</v>
      </c>
      <c r="AQ1011">
        <v>38.119999999999997</v>
      </c>
    </row>
    <row r="1012" spans="2:43" x14ac:dyDescent="0.2">
      <c r="B1012">
        <v>1230</v>
      </c>
      <c r="C1012">
        <v>150</v>
      </c>
      <c r="D1012" s="1">
        <v>43714</v>
      </c>
      <c r="E1012" s="2">
        <v>0.93839120370370377</v>
      </c>
      <c r="F1012">
        <v>1.6</v>
      </c>
      <c r="G1012">
        <v>0</v>
      </c>
      <c r="H1012">
        <v>0</v>
      </c>
      <c r="I1012">
        <v>278</v>
      </c>
      <c r="J1012">
        <v>56</v>
      </c>
      <c r="K1012">
        <v>-0.46</v>
      </c>
      <c r="L1012">
        <v>0</v>
      </c>
      <c r="M1012">
        <v>67.88</v>
      </c>
      <c r="N1012">
        <v>90.84</v>
      </c>
      <c r="O1012">
        <v>22.97</v>
      </c>
      <c r="P1012">
        <v>0.253</v>
      </c>
      <c r="Q1012">
        <v>0.23899999999999999</v>
      </c>
      <c r="R1012">
        <v>7.8600000000000003E-2</v>
      </c>
      <c r="S1012">
        <v>4.91</v>
      </c>
      <c r="T1012">
        <v>82.71</v>
      </c>
      <c r="U1012">
        <v>88.99</v>
      </c>
      <c r="V1012">
        <v>415</v>
      </c>
      <c r="Y1012">
        <v>0.99</v>
      </c>
      <c r="Z1012">
        <v>1.6579999999999999</v>
      </c>
      <c r="AD1012">
        <v>270.8</v>
      </c>
      <c r="AG1012">
        <v>3.1680000000000001</v>
      </c>
      <c r="AH1012">
        <v>543</v>
      </c>
      <c r="AI1012">
        <v>0</v>
      </c>
      <c r="AJ1012">
        <v>0</v>
      </c>
      <c r="AK1012" t="s">
        <v>56</v>
      </c>
      <c r="AL1012" t="s">
        <v>57</v>
      </c>
      <c r="AM1012">
        <v>0.18</v>
      </c>
      <c r="AO1012">
        <v>42.03</v>
      </c>
      <c r="AP1012">
        <v>39.58</v>
      </c>
      <c r="AQ1012">
        <v>38.07</v>
      </c>
    </row>
    <row r="1013" spans="2:43" x14ac:dyDescent="0.2">
      <c r="B1013">
        <v>1231</v>
      </c>
      <c r="C1013">
        <v>150</v>
      </c>
      <c r="D1013" s="1">
        <v>43714</v>
      </c>
      <c r="E1013" s="2">
        <v>0.93850694444444438</v>
      </c>
      <c r="F1013">
        <v>1.6</v>
      </c>
      <c r="G1013">
        <v>0</v>
      </c>
      <c r="H1013">
        <v>0</v>
      </c>
      <c r="I1013">
        <v>278</v>
      </c>
      <c r="J1013">
        <v>56.8</v>
      </c>
      <c r="K1013">
        <v>-0.48</v>
      </c>
      <c r="L1013">
        <v>0</v>
      </c>
      <c r="M1013">
        <v>68.89</v>
      </c>
      <c r="N1013">
        <v>92.38</v>
      </c>
      <c r="O1013">
        <v>23.5</v>
      </c>
      <c r="P1013">
        <v>0.254</v>
      </c>
      <c r="Q1013">
        <v>0.24099999999999999</v>
      </c>
      <c r="R1013">
        <v>7.7299999999999994E-2</v>
      </c>
      <c r="S1013">
        <v>4.83</v>
      </c>
      <c r="T1013">
        <v>84.07</v>
      </c>
      <c r="U1013">
        <v>90.71</v>
      </c>
      <c r="V1013">
        <v>416</v>
      </c>
      <c r="Y1013">
        <v>0.96</v>
      </c>
      <c r="Z1013">
        <v>1.631</v>
      </c>
      <c r="AD1013">
        <v>279.5</v>
      </c>
      <c r="AG1013">
        <v>3.1960000000000002</v>
      </c>
      <c r="AH1013">
        <v>551.1</v>
      </c>
      <c r="AI1013">
        <v>0</v>
      </c>
      <c r="AJ1013">
        <v>0</v>
      </c>
      <c r="AK1013" t="s">
        <v>56</v>
      </c>
      <c r="AL1013" t="s">
        <v>57</v>
      </c>
      <c r="AM1013">
        <v>0.23</v>
      </c>
      <c r="AO1013">
        <v>42.03</v>
      </c>
      <c r="AP1013">
        <v>39.53</v>
      </c>
      <c r="AQ1013">
        <v>38.119999999999997</v>
      </c>
    </row>
    <row r="1014" spans="2:43" x14ac:dyDescent="0.2">
      <c r="B1014">
        <v>1232</v>
      </c>
      <c r="C1014">
        <v>150</v>
      </c>
      <c r="D1014" s="1">
        <v>43714</v>
      </c>
      <c r="E1014" s="2">
        <v>0.93862268518518521</v>
      </c>
      <c r="F1014">
        <v>1.6</v>
      </c>
      <c r="G1014">
        <v>0</v>
      </c>
      <c r="H1014">
        <v>0</v>
      </c>
      <c r="I1014">
        <v>278</v>
      </c>
      <c r="J1014">
        <v>56.3</v>
      </c>
      <c r="K1014">
        <v>-0.48</v>
      </c>
      <c r="L1014">
        <v>0</v>
      </c>
      <c r="M1014">
        <v>68.05</v>
      </c>
      <c r="N1014">
        <v>91.73</v>
      </c>
      <c r="O1014">
        <v>23.68</v>
      </c>
      <c r="P1014">
        <v>0.25800000000000001</v>
      </c>
      <c r="Q1014">
        <v>0.22</v>
      </c>
      <c r="R1014">
        <v>7.6700000000000004E-2</v>
      </c>
      <c r="S1014">
        <v>4.8</v>
      </c>
      <c r="T1014">
        <v>83.2</v>
      </c>
      <c r="U1014">
        <v>89.53</v>
      </c>
      <c r="V1014">
        <v>424</v>
      </c>
      <c r="Y1014">
        <v>0.97</v>
      </c>
      <c r="Z1014">
        <v>1.6419999999999999</v>
      </c>
      <c r="AD1014">
        <v>278.10000000000002</v>
      </c>
      <c r="AG1014">
        <v>3.1110000000000002</v>
      </c>
      <c r="AH1014">
        <v>544.4</v>
      </c>
      <c r="AI1014">
        <v>0</v>
      </c>
      <c r="AJ1014">
        <v>0</v>
      </c>
      <c r="AK1014" t="s">
        <v>56</v>
      </c>
      <c r="AL1014" t="s">
        <v>57</v>
      </c>
      <c r="AM1014">
        <v>0.15</v>
      </c>
      <c r="AO1014">
        <v>41.98</v>
      </c>
      <c r="AP1014">
        <v>39.53</v>
      </c>
      <c r="AQ1014">
        <v>38.07</v>
      </c>
    </row>
    <row r="1015" spans="2:43" x14ac:dyDescent="0.2">
      <c r="B1015">
        <v>1233</v>
      </c>
      <c r="C1015">
        <v>150</v>
      </c>
      <c r="D1015" s="1">
        <v>43714</v>
      </c>
      <c r="E1015" s="2">
        <v>0.93873842592592593</v>
      </c>
      <c r="F1015">
        <v>1.6</v>
      </c>
      <c r="G1015">
        <v>0</v>
      </c>
      <c r="H1015">
        <v>0</v>
      </c>
      <c r="I1015">
        <v>278</v>
      </c>
      <c r="J1015">
        <v>55.9</v>
      </c>
      <c r="K1015">
        <v>-0.46</v>
      </c>
      <c r="L1015">
        <v>0</v>
      </c>
      <c r="M1015">
        <v>67.34</v>
      </c>
      <c r="N1015">
        <v>91.01</v>
      </c>
      <c r="O1015">
        <v>23.67</v>
      </c>
      <c r="P1015">
        <v>0.26</v>
      </c>
      <c r="Q1015">
        <v>0.218</v>
      </c>
      <c r="R1015">
        <v>7.7600000000000002E-2</v>
      </c>
      <c r="S1015">
        <v>4.8499999999999996</v>
      </c>
      <c r="T1015">
        <v>82.65</v>
      </c>
      <c r="U1015">
        <v>88.69</v>
      </c>
      <c r="V1015">
        <v>422</v>
      </c>
      <c r="Y1015">
        <v>0.99</v>
      </c>
      <c r="Z1015">
        <v>1.655</v>
      </c>
      <c r="AD1015">
        <v>272.10000000000002</v>
      </c>
      <c r="AG1015">
        <v>3.0550000000000002</v>
      </c>
      <c r="AH1015">
        <v>538.70000000000005</v>
      </c>
      <c r="AI1015">
        <v>0</v>
      </c>
      <c r="AJ1015">
        <v>0</v>
      </c>
      <c r="AK1015" t="s">
        <v>56</v>
      </c>
      <c r="AL1015" t="s">
        <v>57</v>
      </c>
      <c r="AM1015">
        <v>0.16</v>
      </c>
      <c r="AO1015">
        <v>42.03</v>
      </c>
      <c r="AP1015">
        <v>39.53</v>
      </c>
      <c r="AQ1015">
        <v>38.119999999999997</v>
      </c>
    </row>
    <row r="1016" spans="2:43" x14ac:dyDescent="0.2">
      <c r="B1016">
        <v>1234</v>
      </c>
      <c r="C1016">
        <v>150</v>
      </c>
      <c r="D1016" s="1">
        <v>43714</v>
      </c>
      <c r="E1016" s="2">
        <v>0.93885416666666666</v>
      </c>
      <c r="F1016">
        <v>1.6</v>
      </c>
      <c r="G1016">
        <v>0</v>
      </c>
      <c r="H1016">
        <v>0</v>
      </c>
      <c r="I1016">
        <v>278</v>
      </c>
      <c r="J1016">
        <v>57</v>
      </c>
      <c r="K1016">
        <v>-0.48</v>
      </c>
      <c r="L1016">
        <v>0</v>
      </c>
      <c r="M1016">
        <v>68.62</v>
      </c>
      <c r="N1016">
        <v>93.07</v>
      </c>
      <c r="O1016">
        <v>24.45</v>
      </c>
      <c r="P1016">
        <v>0.26300000000000001</v>
      </c>
      <c r="Q1016">
        <v>0.23100000000000001</v>
      </c>
      <c r="R1016">
        <v>7.8399999999999997E-2</v>
      </c>
      <c r="S1016">
        <v>4.9000000000000004</v>
      </c>
      <c r="T1016">
        <v>84.56</v>
      </c>
      <c r="U1016">
        <v>91.43</v>
      </c>
      <c r="V1016">
        <v>408</v>
      </c>
      <c r="Y1016">
        <v>0.95</v>
      </c>
      <c r="Z1016">
        <v>1.619</v>
      </c>
      <c r="AD1016">
        <v>274.5</v>
      </c>
      <c r="AG1016">
        <v>3.0819999999999999</v>
      </c>
      <c r="AH1016">
        <v>548.9</v>
      </c>
      <c r="AI1016">
        <v>0</v>
      </c>
      <c r="AJ1016">
        <v>0</v>
      </c>
      <c r="AK1016" t="s">
        <v>56</v>
      </c>
      <c r="AL1016" t="s">
        <v>57</v>
      </c>
      <c r="AM1016">
        <v>0.19</v>
      </c>
      <c r="AO1016">
        <v>41.98</v>
      </c>
      <c r="AP1016">
        <v>39.479999999999997</v>
      </c>
      <c r="AQ1016">
        <v>38.119999999999997</v>
      </c>
    </row>
    <row r="1017" spans="2:43" x14ac:dyDescent="0.2">
      <c r="B1017">
        <v>1235</v>
      </c>
      <c r="C1017">
        <v>150</v>
      </c>
      <c r="D1017" s="1">
        <v>43714</v>
      </c>
      <c r="E1017" s="2">
        <v>0.93896990740740749</v>
      </c>
      <c r="F1017">
        <v>1.6</v>
      </c>
      <c r="G1017">
        <v>0</v>
      </c>
      <c r="H1017">
        <v>0</v>
      </c>
      <c r="I1017">
        <v>278</v>
      </c>
      <c r="J1017">
        <v>56</v>
      </c>
      <c r="K1017">
        <v>-0.48</v>
      </c>
      <c r="L1017">
        <v>0</v>
      </c>
      <c r="M1017">
        <v>67.14</v>
      </c>
      <c r="N1017">
        <v>91.23</v>
      </c>
      <c r="O1017">
        <v>24.09</v>
      </c>
      <c r="P1017">
        <v>0.26400000000000001</v>
      </c>
      <c r="Q1017">
        <v>0.222</v>
      </c>
      <c r="R1017">
        <v>7.8E-2</v>
      </c>
      <c r="S1017">
        <v>4.88</v>
      </c>
      <c r="T1017">
        <v>82.74</v>
      </c>
      <c r="U1017">
        <v>88.91</v>
      </c>
      <c r="V1017">
        <v>423</v>
      </c>
      <c r="Y1017">
        <v>0.98</v>
      </c>
      <c r="Z1017">
        <v>1.651</v>
      </c>
      <c r="AD1017">
        <v>269.8</v>
      </c>
      <c r="AG1017">
        <v>2.9990000000000001</v>
      </c>
      <c r="AH1017">
        <v>537.1</v>
      </c>
      <c r="AI1017">
        <v>0</v>
      </c>
      <c r="AJ1017">
        <v>0</v>
      </c>
      <c r="AK1017" t="s">
        <v>56</v>
      </c>
      <c r="AL1017" t="s">
        <v>57</v>
      </c>
      <c r="AM1017">
        <v>0.18</v>
      </c>
      <c r="AO1017">
        <v>41.98</v>
      </c>
      <c r="AP1017">
        <v>39.479999999999997</v>
      </c>
      <c r="AQ1017">
        <v>38.119999999999997</v>
      </c>
    </row>
    <row r="1018" spans="2:43" x14ac:dyDescent="0.2">
      <c r="B1018">
        <v>1236</v>
      </c>
      <c r="C1018">
        <v>150</v>
      </c>
      <c r="D1018" s="1">
        <v>43714</v>
      </c>
      <c r="E1018" s="2">
        <v>0.9390856481481481</v>
      </c>
      <c r="F1018">
        <v>1.6</v>
      </c>
      <c r="G1018">
        <v>0</v>
      </c>
      <c r="H1018">
        <v>0</v>
      </c>
      <c r="I1018">
        <v>278</v>
      </c>
      <c r="J1018">
        <v>56.3</v>
      </c>
      <c r="K1018">
        <v>-0.48</v>
      </c>
      <c r="L1018">
        <v>0</v>
      </c>
      <c r="M1018">
        <v>67.86</v>
      </c>
      <c r="N1018">
        <v>91.73</v>
      </c>
      <c r="O1018">
        <v>23.87</v>
      </c>
      <c r="P1018">
        <v>0.26</v>
      </c>
      <c r="Q1018">
        <v>0.27100000000000002</v>
      </c>
      <c r="R1018">
        <v>7.7499999999999999E-2</v>
      </c>
      <c r="S1018">
        <v>4.84</v>
      </c>
      <c r="T1018">
        <v>83.29</v>
      </c>
      <c r="U1018">
        <v>89.97</v>
      </c>
      <c r="V1018">
        <v>417</v>
      </c>
      <c r="Y1018">
        <v>0.97</v>
      </c>
      <c r="Z1018">
        <v>1.6419999999999999</v>
      </c>
      <c r="AD1018">
        <v>274.5</v>
      </c>
      <c r="AG1018">
        <v>3.077</v>
      </c>
      <c r="AH1018">
        <v>542.79999999999995</v>
      </c>
      <c r="AI1018">
        <v>0</v>
      </c>
      <c r="AJ1018">
        <v>0</v>
      </c>
      <c r="AK1018" t="s">
        <v>56</v>
      </c>
      <c r="AL1018" t="s">
        <v>57</v>
      </c>
      <c r="AM1018">
        <v>0.23</v>
      </c>
      <c r="AO1018">
        <v>41.98</v>
      </c>
      <c r="AP1018">
        <v>39.53</v>
      </c>
      <c r="AQ1018">
        <v>38.07</v>
      </c>
    </row>
    <row r="1019" spans="2:43" x14ac:dyDescent="0.2">
      <c r="B1019">
        <v>1237</v>
      </c>
      <c r="C1019">
        <v>150</v>
      </c>
      <c r="D1019" s="1">
        <v>43714</v>
      </c>
      <c r="E1019" s="2">
        <v>0.93920138888888882</v>
      </c>
      <c r="F1019">
        <v>1.6</v>
      </c>
      <c r="G1019">
        <v>0</v>
      </c>
      <c r="H1019">
        <v>0</v>
      </c>
      <c r="I1019">
        <v>278</v>
      </c>
      <c r="J1019">
        <v>56.8</v>
      </c>
      <c r="K1019">
        <v>-0.48</v>
      </c>
      <c r="L1019">
        <v>0</v>
      </c>
      <c r="M1019">
        <v>68.47</v>
      </c>
      <c r="N1019">
        <v>92.68</v>
      </c>
      <c r="O1019">
        <v>24.21</v>
      </c>
      <c r="P1019">
        <v>0.26100000000000001</v>
      </c>
      <c r="Q1019">
        <v>0.26500000000000001</v>
      </c>
      <c r="R1019">
        <v>7.6600000000000001E-2</v>
      </c>
      <c r="S1019">
        <v>4.79</v>
      </c>
      <c r="T1019">
        <v>83.94</v>
      </c>
      <c r="U1019">
        <v>90.81</v>
      </c>
      <c r="V1019">
        <v>424</v>
      </c>
      <c r="Y1019">
        <v>0.95</v>
      </c>
      <c r="Z1019">
        <v>1.6259999999999999</v>
      </c>
      <c r="AD1019">
        <v>280.10000000000002</v>
      </c>
      <c r="AG1019">
        <v>3.093</v>
      </c>
      <c r="AH1019">
        <v>547.70000000000005</v>
      </c>
      <c r="AI1019">
        <v>0</v>
      </c>
      <c r="AJ1019">
        <v>0</v>
      </c>
      <c r="AK1019" t="s">
        <v>56</v>
      </c>
      <c r="AL1019" t="s">
        <v>57</v>
      </c>
      <c r="AM1019">
        <v>0.24</v>
      </c>
      <c r="AO1019">
        <v>42.03</v>
      </c>
      <c r="AP1019">
        <v>39.479999999999997</v>
      </c>
      <c r="AQ1019">
        <v>38.119999999999997</v>
      </c>
    </row>
    <row r="1020" spans="2:43" x14ac:dyDescent="0.2">
      <c r="B1020">
        <v>1238</v>
      </c>
      <c r="C1020">
        <v>150</v>
      </c>
      <c r="D1020" s="1">
        <v>43714</v>
      </c>
      <c r="E1020" s="2">
        <v>0.93931712962962965</v>
      </c>
      <c r="F1020">
        <v>1.6</v>
      </c>
      <c r="G1020">
        <v>0</v>
      </c>
      <c r="H1020">
        <v>0</v>
      </c>
      <c r="I1020">
        <v>278</v>
      </c>
      <c r="J1020">
        <v>55.9</v>
      </c>
      <c r="K1020">
        <v>-0.46</v>
      </c>
      <c r="L1020">
        <v>0</v>
      </c>
      <c r="M1020">
        <v>66.64</v>
      </c>
      <c r="N1020">
        <v>91.07</v>
      </c>
      <c r="O1020">
        <v>24.43</v>
      </c>
      <c r="P1020">
        <v>0.26800000000000002</v>
      </c>
      <c r="Q1020">
        <v>0.222</v>
      </c>
      <c r="R1020">
        <v>7.8700000000000006E-2</v>
      </c>
      <c r="S1020">
        <v>4.92</v>
      </c>
      <c r="T1020">
        <v>82.64</v>
      </c>
      <c r="U1020">
        <v>88.61</v>
      </c>
      <c r="V1020">
        <v>422</v>
      </c>
      <c r="Y1020">
        <v>0.99</v>
      </c>
      <c r="Z1020">
        <v>1.6539999999999999</v>
      </c>
      <c r="AD1020">
        <v>265.5</v>
      </c>
      <c r="AG1020">
        <v>2.931</v>
      </c>
      <c r="AH1020">
        <v>533.1</v>
      </c>
      <c r="AI1020">
        <v>0</v>
      </c>
      <c r="AJ1020">
        <v>0</v>
      </c>
      <c r="AK1020" t="s">
        <v>56</v>
      </c>
      <c r="AL1020" t="s">
        <v>57</v>
      </c>
      <c r="AM1020">
        <v>0.2</v>
      </c>
      <c r="AO1020">
        <v>41.98</v>
      </c>
      <c r="AP1020">
        <v>39.53</v>
      </c>
      <c r="AQ1020">
        <v>38.07</v>
      </c>
    </row>
    <row r="1021" spans="2:43" x14ac:dyDescent="0.2">
      <c r="B1021">
        <v>1239</v>
      </c>
      <c r="C1021">
        <v>150</v>
      </c>
      <c r="D1021" s="1">
        <v>43714</v>
      </c>
      <c r="E1021" s="2">
        <v>0.93943287037037038</v>
      </c>
      <c r="F1021">
        <v>1.6</v>
      </c>
      <c r="G1021">
        <v>0</v>
      </c>
      <c r="H1021">
        <v>0</v>
      </c>
      <c r="I1021">
        <v>278</v>
      </c>
      <c r="J1021">
        <v>56.6</v>
      </c>
      <c r="K1021">
        <v>-0.46</v>
      </c>
      <c r="L1021">
        <v>0</v>
      </c>
      <c r="M1021">
        <v>67.709999999999994</v>
      </c>
      <c r="N1021">
        <v>92.59</v>
      </c>
      <c r="O1021">
        <v>24.88</v>
      </c>
      <c r="P1021">
        <v>0.26900000000000002</v>
      </c>
      <c r="Q1021">
        <v>0.23599999999999999</v>
      </c>
      <c r="R1021">
        <v>7.7399999999999997E-2</v>
      </c>
      <c r="S1021">
        <v>4.84</v>
      </c>
      <c r="T1021">
        <v>83.81</v>
      </c>
      <c r="U1021">
        <v>90.29</v>
      </c>
      <c r="V1021">
        <v>426</v>
      </c>
      <c r="Y1021">
        <v>0.96</v>
      </c>
      <c r="Z1021">
        <v>1.627</v>
      </c>
      <c r="AD1021">
        <v>274.2</v>
      </c>
      <c r="AG1021">
        <v>2.9729999999999999</v>
      </c>
      <c r="AH1021">
        <v>541.70000000000005</v>
      </c>
      <c r="AI1021">
        <v>0</v>
      </c>
      <c r="AJ1021">
        <v>0</v>
      </c>
      <c r="AK1021" t="s">
        <v>56</v>
      </c>
      <c r="AL1021" t="s">
        <v>57</v>
      </c>
      <c r="AM1021">
        <v>0.16</v>
      </c>
      <c r="AO1021">
        <v>41.98</v>
      </c>
      <c r="AP1021">
        <v>39.53</v>
      </c>
      <c r="AQ1021">
        <v>38.119999999999997</v>
      </c>
    </row>
    <row r="1022" spans="2:43" x14ac:dyDescent="0.2">
      <c r="B1022">
        <v>1240</v>
      </c>
      <c r="C1022">
        <v>150</v>
      </c>
      <c r="D1022" s="1">
        <v>43714</v>
      </c>
      <c r="E1022" s="2">
        <v>0.93954861111111121</v>
      </c>
      <c r="F1022">
        <v>1.6</v>
      </c>
      <c r="G1022">
        <v>0</v>
      </c>
      <c r="H1022">
        <v>0</v>
      </c>
      <c r="I1022">
        <v>278</v>
      </c>
      <c r="J1022">
        <v>56.7</v>
      </c>
      <c r="K1022">
        <v>-0.48</v>
      </c>
      <c r="L1022">
        <v>0</v>
      </c>
      <c r="M1022">
        <v>67.819999999999993</v>
      </c>
      <c r="N1022">
        <v>92.65</v>
      </c>
      <c r="O1022">
        <v>24.82</v>
      </c>
      <c r="P1022">
        <v>0.26800000000000002</v>
      </c>
      <c r="Q1022">
        <v>0.23599999999999999</v>
      </c>
      <c r="R1022">
        <v>7.8299999999999995E-2</v>
      </c>
      <c r="S1022">
        <v>4.9000000000000004</v>
      </c>
      <c r="T1022">
        <v>83.85</v>
      </c>
      <c r="U1022">
        <v>90.68</v>
      </c>
      <c r="V1022">
        <v>411</v>
      </c>
      <c r="Y1022">
        <v>0.95</v>
      </c>
      <c r="Z1022">
        <v>1.6259999999999999</v>
      </c>
      <c r="AD1022">
        <v>271.5</v>
      </c>
      <c r="AG1022">
        <v>2.9870000000000001</v>
      </c>
      <c r="AH1022">
        <v>542.6</v>
      </c>
      <c r="AI1022">
        <v>0</v>
      </c>
      <c r="AJ1022">
        <v>0</v>
      </c>
      <c r="AK1022" t="s">
        <v>56</v>
      </c>
      <c r="AL1022" t="s">
        <v>57</v>
      </c>
      <c r="AM1022">
        <v>0.21</v>
      </c>
      <c r="AO1022">
        <v>41.98</v>
      </c>
      <c r="AP1022">
        <v>39.53</v>
      </c>
      <c r="AQ1022">
        <v>38.119999999999997</v>
      </c>
    </row>
    <row r="1023" spans="2:43" x14ac:dyDescent="0.2">
      <c r="B1023">
        <v>1241</v>
      </c>
      <c r="C1023">
        <v>150</v>
      </c>
      <c r="D1023" s="1">
        <v>43714</v>
      </c>
      <c r="E1023" s="2">
        <v>0.93966435185185182</v>
      </c>
      <c r="F1023">
        <v>1.6</v>
      </c>
      <c r="G1023">
        <v>0</v>
      </c>
      <c r="H1023">
        <v>0</v>
      </c>
      <c r="I1023">
        <v>278</v>
      </c>
      <c r="J1023">
        <v>56.1</v>
      </c>
      <c r="K1023">
        <v>-0.48</v>
      </c>
      <c r="L1023">
        <v>0</v>
      </c>
      <c r="M1023">
        <v>67.22</v>
      </c>
      <c r="N1023">
        <v>91.61</v>
      </c>
      <c r="O1023">
        <v>24.39</v>
      </c>
      <c r="P1023">
        <v>0.26600000000000001</v>
      </c>
      <c r="Q1023">
        <v>0.27300000000000002</v>
      </c>
      <c r="R1023">
        <v>7.8299999999999995E-2</v>
      </c>
      <c r="S1023">
        <v>4.8899999999999997</v>
      </c>
      <c r="T1023">
        <v>82.64</v>
      </c>
      <c r="U1023">
        <v>89.44</v>
      </c>
      <c r="V1023">
        <v>421</v>
      </c>
      <c r="Y1023">
        <v>0.98</v>
      </c>
      <c r="Z1023">
        <v>1.6439999999999999</v>
      </c>
      <c r="AD1023">
        <v>269.2</v>
      </c>
      <c r="AG1023">
        <v>2.9790000000000001</v>
      </c>
      <c r="AH1023">
        <v>537.79999999999995</v>
      </c>
      <c r="AI1023">
        <v>0</v>
      </c>
      <c r="AJ1023">
        <v>0</v>
      </c>
      <c r="AK1023" t="s">
        <v>56</v>
      </c>
      <c r="AL1023" t="s">
        <v>57</v>
      </c>
      <c r="AM1023">
        <v>0.26</v>
      </c>
      <c r="AO1023">
        <v>42.03</v>
      </c>
      <c r="AP1023">
        <v>39.53</v>
      </c>
      <c r="AQ1023">
        <v>38.119999999999997</v>
      </c>
    </row>
    <row r="1024" spans="2:43" x14ac:dyDescent="0.2">
      <c r="B1024">
        <v>1242</v>
      </c>
      <c r="C1024">
        <v>150</v>
      </c>
      <c r="D1024" s="1">
        <v>43714</v>
      </c>
      <c r="E1024" s="2">
        <v>0.93978009259259254</v>
      </c>
      <c r="F1024">
        <v>1.6</v>
      </c>
      <c r="G1024">
        <v>0</v>
      </c>
      <c r="H1024">
        <v>0</v>
      </c>
      <c r="I1024">
        <v>278</v>
      </c>
      <c r="J1024">
        <v>57</v>
      </c>
      <c r="K1024">
        <v>-0.46</v>
      </c>
      <c r="L1024">
        <v>0</v>
      </c>
      <c r="M1024">
        <v>68.28</v>
      </c>
      <c r="N1024">
        <v>93.46</v>
      </c>
      <c r="O1024">
        <v>25.18</v>
      </c>
      <c r="P1024">
        <v>0.26900000000000002</v>
      </c>
      <c r="Q1024">
        <v>0.23</v>
      </c>
      <c r="R1024">
        <v>7.5499999999999998E-2</v>
      </c>
      <c r="S1024">
        <v>4.72</v>
      </c>
      <c r="T1024">
        <v>84.44</v>
      </c>
      <c r="U1024">
        <v>90.81</v>
      </c>
      <c r="V1024">
        <v>432</v>
      </c>
      <c r="Y1024">
        <v>0.94</v>
      </c>
      <c r="Z1024">
        <v>1.6120000000000001</v>
      </c>
      <c r="AD1024">
        <v>283.60000000000002</v>
      </c>
      <c r="AG1024">
        <v>2.9910000000000001</v>
      </c>
      <c r="AH1024">
        <v>546.29999999999995</v>
      </c>
      <c r="AI1024">
        <v>0</v>
      </c>
      <c r="AJ1024">
        <v>0</v>
      </c>
      <c r="AK1024" t="s">
        <v>56</v>
      </c>
      <c r="AL1024" t="s">
        <v>57</v>
      </c>
      <c r="AM1024">
        <v>0.19</v>
      </c>
      <c r="AO1024">
        <v>42.03</v>
      </c>
      <c r="AP1024">
        <v>39.53</v>
      </c>
      <c r="AQ1024">
        <v>38.119999999999997</v>
      </c>
    </row>
    <row r="1025" spans="1:43" x14ac:dyDescent="0.2">
      <c r="B1025">
        <v>1243</v>
      </c>
      <c r="C1025">
        <v>150</v>
      </c>
      <c r="D1025" s="1">
        <v>43714</v>
      </c>
      <c r="E1025" s="2">
        <v>0.93989583333333337</v>
      </c>
      <c r="F1025">
        <v>1.6</v>
      </c>
      <c r="G1025">
        <v>0</v>
      </c>
      <c r="H1025">
        <v>0</v>
      </c>
      <c r="I1025">
        <v>278</v>
      </c>
      <c r="J1025">
        <v>56.5</v>
      </c>
      <c r="K1025">
        <v>-0.48</v>
      </c>
      <c r="L1025">
        <v>0</v>
      </c>
      <c r="M1025">
        <v>67.42</v>
      </c>
      <c r="N1025">
        <v>92.44</v>
      </c>
      <c r="O1025">
        <v>25.02</v>
      </c>
      <c r="P1025">
        <v>0.27100000000000002</v>
      </c>
      <c r="Q1025">
        <v>0.24199999999999999</v>
      </c>
      <c r="R1025">
        <v>7.7600000000000002E-2</v>
      </c>
      <c r="S1025">
        <v>4.8499999999999996</v>
      </c>
      <c r="T1025">
        <v>83.46</v>
      </c>
      <c r="U1025">
        <v>89.83</v>
      </c>
      <c r="V1025">
        <v>426</v>
      </c>
      <c r="Y1025">
        <v>0.96</v>
      </c>
      <c r="Z1025">
        <v>1.63</v>
      </c>
      <c r="AD1025">
        <v>272.5</v>
      </c>
      <c r="AG1025">
        <v>2.9390000000000001</v>
      </c>
      <c r="AH1025">
        <v>539.4</v>
      </c>
      <c r="AI1025">
        <v>0</v>
      </c>
      <c r="AJ1025">
        <v>0</v>
      </c>
      <c r="AK1025" t="s">
        <v>56</v>
      </c>
      <c r="AL1025" t="s">
        <v>57</v>
      </c>
      <c r="AM1025">
        <v>0.14000000000000001</v>
      </c>
      <c r="AO1025">
        <v>41.98</v>
      </c>
      <c r="AP1025">
        <v>39.53</v>
      </c>
      <c r="AQ1025">
        <v>38.07</v>
      </c>
    </row>
    <row r="1026" spans="1:43" x14ac:dyDescent="0.2">
      <c r="D1026" s="1"/>
      <c r="E1026" s="2"/>
      <c r="M1026" s="3">
        <f>AVERAGE(M1021:M1025)</f>
        <v>67.69</v>
      </c>
      <c r="P1026" s="3">
        <f>AVERAGE(P1021:P1025)</f>
        <v>0.26860000000000001</v>
      </c>
      <c r="S1026" s="3">
        <f>AVERAGE(S1021:S1025)</f>
        <v>4.839999999999999</v>
      </c>
    </row>
    <row r="1027" spans="1:43" x14ac:dyDescent="0.2">
      <c r="A1027" t="s">
        <v>106</v>
      </c>
      <c r="B1027">
        <v>1244</v>
      </c>
      <c r="C1027">
        <v>150</v>
      </c>
      <c r="D1027" s="1">
        <v>43714</v>
      </c>
      <c r="E1027" s="2">
        <v>0.9410532407407407</v>
      </c>
      <c r="F1027">
        <v>1.6</v>
      </c>
      <c r="G1027">
        <v>0</v>
      </c>
      <c r="H1027">
        <v>0</v>
      </c>
      <c r="I1027">
        <v>278</v>
      </c>
      <c r="J1027">
        <v>42.7</v>
      </c>
      <c r="K1027">
        <v>-0.48</v>
      </c>
      <c r="L1027">
        <v>0</v>
      </c>
      <c r="M1027">
        <v>57.09</v>
      </c>
      <c r="N1027">
        <v>62.91</v>
      </c>
      <c r="O1027">
        <v>5.8179999999999996</v>
      </c>
      <c r="P1027">
        <v>9.1999999999999998E-2</v>
      </c>
      <c r="Q1027">
        <v>9.6000000000000002E-2</v>
      </c>
      <c r="R1027">
        <v>7.0000000000000007E-2</v>
      </c>
      <c r="S1027">
        <v>4.38</v>
      </c>
      <c r="T1027">
        <v>60.93</v>
      </c>
      <c r="U1027">
        <v>62.79</v>
      </c>
      <c r="V1027">
        <v>429</v>
      </c>
      <c r="Y1027">
        <v>1.88</v>
      </c>
      <c r="Z1027">
        <v>2.395</v>
      </c>
      <c r="AD1027">
        <v>255.6</v>
      </c>
      <c r="AG1027">
        <v>7.2839999999999998</v>
      </c>
      <c r="AH1027">
        <v>456.7</v>
      </c>
      <c r="AI1027">
        <v>0</v>
      </c>
      <c r="AJ1027">
        <v>0</v>
      </c>
      <c r="AK1027" t="s">
        <v>56</v>
      </c>
      <c r="AL1027" t="s">
        <v>57</v>
      </c>
      <c r="AM1027">
        <v>0.25</v>
      </c>
      <c r="AO1027">
        <v>41.93</v>
      </c>
      <c r="AP1027">
        <v>39.369999999999997</v>
      </c>
      <c r="AQ1027">
        <v>38.119999999999997</v>
      </c>
    </row>
    <row r="1028" spans="1:43" x14ac:dyDescent="0.2">
      <c r="B1028">
        <v>1245</v>
      </c>
      <c r="C1028">
        <v>150</v>
      </c>
      <c r="D1028" s="1">
        <v>43714</v>
      </c>
      <c r="E1028" s="2">
        <v>0.94130787037037045</v>
      </c>
      <c r="F1028">
        <v>1.6</v>
      </c>
      <c r="G1028">
        <v>0</v>
      </c>
      <c r="H1028">
        <v>0</v>
      </c>
      <c r="I1028">
        <v>278</v>
      </c>
      <c r="J1028">
        <v>44.7</v>
      </c>
      <c r="K1028">
        <v>-0.48</v>
      </c>
      <c r="L1028">
        <v>0</v>
      </c>
      <c r="M1028">
        <v>60.19</v>
      </c>
      <c r="N1028">
        <v>66.59</v>
      </c>
      <c r="O1028">
        <v>6.4029999999999996</v>
      </c>
      <c r="P1028">
        <v>9.6000000000000002E-2</v>
      </c>
      <c r="Q1028">
        <v>0.1</v>
      </c>
      <c r="R1028">
        <v>7.0999999999999994E-2</v>
      </c>
      <c r="S1028">
        <v>4.4400000000000004</v>
      </c>
      <c r="T1028">
        <v>64.459999999999994</v>
      </c>
      <c r="U1028">
        <v>66.44</v>
      </c>
      <c r="V1028">
        <v>439</v>
      </c>
      <c r="Y1028">
        <v>1.72</v>
      </c>
      <c r="Z1028">
        <v>2.262</v>
      </c>
      <c r="AD1028">
        <v>265.7</v>
      </c>
      <c r="AG1028">
        <v>7.3869999999999996</v>
      </c>
      <c r="AH1028">
        <v>481.5</v>
      </c>
      <c r="AI1028">
        <v>0</v>
      </c>
      <c r="AJ1028">
        <v>0</v>
      </c>
      <c r="AK1028" t="s">
        <v>56</v>
      </c>
      <c r="AL1028" t="s">
        <v>57</v>
      </c>
      <c r="AM1028">
        <v>0.24</v>
      </c>
      <c r="AO1028">
        <v>41.93</v>
      </c>
      <c r="AP1028">
        <v>39.479999999999997</v>
      </c>
      <c r="AQ1028">
        <v>38.01</v>
      </c>
    </row>
    <row r="1029" spans="1:43" x14ac:dyDescent="0.2">
      <c r="B1029">
        <v>1246</v>
      </c>
      <c r="C1029">
        <v>150</v>
      </c>
      <c r="D1029" s="1">
        <v>43714</v>
      </c>
      <c r="E1029" s="2">
        <v>0.94143518518518521</v>
      </c>
      <c r="F1029">
        <v>1.6</v>
      </c>
      <c r="G1029">
        <v>0</v>
      </c>
      <c r="H1029">
        <v>0</v>
      </c>
      <c r="I1029">
        <v>278</v>
      </c>
      <c r="J1029">
        <v>45.5</v>
      </c>
      <c r="K1029">
        <v>-0.46</v>
      </c>
      <c r="L1029">
        <v>0</v>
      </c>
      <c r="M1029">
        <v>61.33</v>
      </c>
      <c r="N1029">
        <v>67.94</v>
      </c>
      <c r="O1029">
        <v>6.6120000000000001</v>
      </c>
      <c r="P1029">
        <v>9.7000000000000003E-2</v>
      </c>
      <c r="Q1029">
        <v>0.10100000000000001</v>
      </c>
      <c r="R1029">
        <v>7.0199999999999999E-2</v>
      </c>
      <c r="S1029">
        <v>4.38</v>
      </c>
      <c r="T1029">
        <v>65.89</v>
      </c>
      <c r="U1029">
        <v>67.709999999999994</v>
      </c>
      <c r="V1029">
        <v>437</v>
      </c>
      <c r="Y1029">
        <v>1.66</v>
      </c>
      <c r="Z1029">
        <v>2.2170000000000001</v>
      </c>
      <c r="AD1029">
        <v>274.10000000000002</v>
      </c>
      <c r="AG1029">
        <v>7.4359999999999999</v>
      </c>
      <c r="AH1029">
        <v>490.6</v>
      </c>
      <c r="AI1029">
        <v>0</v>
      </c>
      <c r="AJ1029">
        <v>0</v>
      </c>
      <c r="AK1029" t="s">
        <v>56</v>
      </c>
      <c r="AL1029" t="s">
        <v>57</v>
      </c>
      <c r="AM1029">
        <v>0.18</v>
      </c>
      <c r="AO1029">
        <v>41.93</v>
      </c>
      <c r="AP1029">
        <v>39.42</v>
      </c>
      <c r="AQ1029">
        <v>38.119999999999997</v>
      </c>
    </row>
    <row r="1030" spans="1:43" x14ac:dyDescent="0.2">
      <c r="B1030">
        <v>1247</v>
      </c>
      <c r="C1030">
        <v>150</v>
      </c>
      <c r="D1030" s="1">
        <v>43714</v>
      </c>
      <c r="E1030" s="2">
        <v>0.94153935185185189</v>
      </c>
      <c r="F1030">
        <v>1.6</v>
      </c>
      <c r="G1030">
        <v>0</v>
      </c>
      <c r="H1030">
        <v>0</v>
      </c>
      <c r="I1030">
        <v>278</v>
      </c>
      <c r="J1030">
        <v>45.2</v>
      </c>
      <c r="K1030">
        <v>-0.46</v>
      </c>
      <c r="L1030">
        <v>0</v>
      </c>
      <c r="M1030">
        <v>60.72</v>
      </c>
      <c r="N1030">
        <v>67.41</v>
      </c>
      <c r="O1030">
        <v>6.6870000000000003</v>
      </c>
      <c r="P1030">
        <v>9.9000000000000005E-2</v>
      </c>
      <c r="Q1030">
        <v>0.10299999999999999</v>
      </c>
      <c r="R1030">
        <v>7.3499999999999996E-2</v>
      </c>
      <c r="S1030">
        <v>4.59</v>
      </c>
      <c r="T1030">
        <v>65.400000000000006</v>
      </c>
      <c r="U1030">
        <v>67.47</v>
      </c>
      <c r="V1030">
        <v>400</v>
      </c>
      <c r="Y1030">
        <v>1.69</v>
      </c>
      <c r="Z1030">
        <v>2.2349999999999999</v>
      </c>
      <c r="AD1030">
        <v>259.10000000000002</v>
      </c>
      <c r="AG1030">
        <v>7.2220000000000004</v>
      </c>
      <c r="AH1030">
        <v>485.8</v>
      </c>
      <c r="AI1030">
        <v>0</v>
      </c>
      <c r="AJ1030">
        <v>0</v>
      </c>
      <c r="AK1030" t="s">
        <v>56</v>
      </c>
      <c r="AL1030" t="s">
        <v>57</v>
      </c>
      <c r="AM1030">
        <v>0.18</v>
      </c>
      <c r="AO1030">
        <v>41.93</v>
      </c>
      <c r="AP1030">
        <v>39.479999999999997</v>
      </c>
      <c r="AQ1030">
        <v>38.01</v>
      </c>
    </row>
    <row r="1031" spans="1:43" x14ac:dyDescent="0.2">
      <c r="B1031">
        <v>1248</v>
      </c>
      <c r="C1031">
        <v>150</v>
      </c>
      <c r="D1031" s="1">
        <v>43714</v>
      </c>
      <c r="E1031" s="2">
        <v>0.94165509259259261</v>
      </c>
      <c r="F1031">
        <v>1.6</v>
      </c>
      <c r="G1031">
        <v>0</v>
      </c>
      <c r="H1031">
        <v>0</v>
      </c>
      <c r="I1031">
        <v>278</v>
      </c>
      <c r="J1031">
        <v>46.1</v>
      </c>
      <c r="K1031">
        <v>-0.46</v>
      </c>
      <c r="L1031">
        <v>0</v>
      </c>
      <c r="M1031">
        <v>62.05</v>
      </c>
      <c r="N1031">
        <v>69.05</v>
      </c>
      <c r="O1031">
        <v>7.0019999999999998</v>
      </c>
      <c r="P1031">
        <v>0.10100000000000001</v>
      </c>
      <c r="Q1031">
        <v>0.105</v>
      </c>
      <c r="R1031">
        <v>7.4800000000000005E-2</v>
      </c>
      <c r="S1031">
        <v>4.67</v>
      </c>
      <c r="T1031">
        <v>66.95</v>
      </c>
      <c r="U1031">
        <v>69.02</v>
      </c>
      <c r="V1031">
        <v>411</v>
      </c>
      <c r="Y1031">
        <v>1.62</v>
      </c>
      <c r="Z1031">
        <v>2.1819999999999999</v>
      </c>
      <c r="AD1031">
        <v>260.10000000000002</v>
      </c>
      <c r="AG1031">
        <v>7.2210000000000001</v>
      </c>
      <c r="AH1031">
        <v>496.4</v>
      </c>
      <c r="AI1031">
        <v>0</v>
      </c>
      <c r="AJ1031">
        <v>0</v>
      </c>
      <c r="AK1031" t="s">
        <v>56</v>
      </c>
      <c r="AL1031" t="s">
        <v>57</v>
      </c>
      <c r="AM1031">
        <v>0.18</v>
      </c>
      <c r="AO1031">
        <v>41.98</v>
      </c>
      <c r="AP1031">
        <v>39.479999999999997</v>
      </c>
      <c r="AQ1031">
        <v>38.07</v>
      </c>
    </row>
    <row r="1032" spans="1:43" x14ac:dyDescent="0.2">
      <c r="B1032">
        <v>1249</v>
      </c>
      <c r="C1032">
        <v>150</v>
      </c>
      <c r="D1032" s="1">
        <v>43714</v>
      </c>
      <c r="E1032" s="2">
        <v>0.94177083333333333</v>
      </c>
      <c r="F1032">
        <v>1.6</v>
      </c>
      <c r="G1032">
        <v>0</v>
      </c>
      <c r="H1032">
        <v>0</v>
      </c>
      <c r="I1032">
        <v>278</v>
      </c>
      <c r="J1032">
        <v>46.1</v>
      </c>
      <c r="K1032">
        <v>-0.46</v>
      </c>
      <c r="L1032">
        <v>0</v>
      </c>
      <c r="M1032">
        <v>62.01</v>
      </c>
      <c r="N1032">
        <v>69.12</v>
      </c>
      <c r="O1032">
        <v>7.1180000000000003</v>
      </c>
      <c r="P1032">
        <v>0.10299999999999999</v>
      </c>
      <c r="Q1032">
        <v>0.107</v>
      </c>
      <c r="R1032">
        <v>7.4300000000000005E-2</v>
      </c>
      <c r="S1032">
        <v>4.6500000000000004</v>
      </c>
      <c r="T1032">
        <v>66.83</v>
      </c>
      <c r="U1032">
        <v>68.540000000000006</v>
      </c>
      <c r="V1032">
        <v>448</v>
      </c>
      <c r="Y1032">
        <v>1.62</v>
      </c>
      <c r="Z1032">
        <v>2.1789999999999998</v>
      </c>
      <c r="AD1032">
        <v>261.5</v>
      </c>
      <c r="AG1032">
        <v>7.1050000000000004</v>
      </c>
      <c r="AH1032">
        <v>496</v>
      </c>
      <c r="AI1032">
        <v>0</v>
      </c>
      <c r="AJ1032">
        <v>0</v>
      </c>
      <c r="AK1032" t="s">
        <v>56</v>
      </c>
      <c r="AL1032" t="s">
        <v>57</v>
      </c>
      <c r="AM1032">
        <v>0.23</v>
      </c>
      <c r="AO1032">
        <v>41.98</v>
      </c>
      <c r="AP1032">
        <v>39.479999999999997</v>
      </c>
      <c r="AQ1032">
        <v>38.01</v>
      </c>
    </row>
    <row r="1033" spans="1:43" x14ac:dyDescent="0.2">
      <c r="B1033">
        <v>1250</v>
      </c>
      <c r="C1033">
        <v>150</v>
      </c>
      <c r="D1033" s="1">
        <v>43714</v>
      </c>
      <c r="E1033" s="2">
        <v>0.94188657407407417</v>
      </c>
      <c r="F1033">
        <v>1.6</v>
      </c>
      <c r="G1033">
        <v>0</v>
      </c>
      <c r="H1033">
        <v>0</v>
      </c>
      <c r="I1033">
        <v>278</v>
      </c>
      <c r="J1033">
        <v>47.6</v>
      </c>
      <c r="K1033">
        <v>-0.46</v>
      </c>
      <c r="L1033">
        <v>0</v>
      </c>
      <c r="M1033">
        <v>64.3</v>
      </c>
      <c r="N1033">
        <v>71.900000000000006</v>
      </c>
      <c r="O1033">
        <v>7.6059999999999999</v>
      </c>
      <c r="P1033">
        <v>0.106</v>
      </c>
      <c r="Q1033">
        <v>0.11</v>
      </c>
      <c r="R1033">
        <v>7.5399999999999995E-2</v>
      </c>
      <c r="S1033">
        <v>4.71</v>
      </c>
      <c r="T1033">
        <v>69.430000000000007</v>
      </c>
      <c r="U1033">
        <v>71.680000000000007</v>
      </c>
      <c r="V1033">
        <v>418</v>
      </c>
      <c r="Y1033">
        <v>1.52</v>
      </c>
      <c r="Z1033">
        <v>2.0950000000000002</v>
      </c>
      <c r="AD1033">
        <v>267.3</v>
      </c>
      <c r="AG1033">
        <v>7.173</v>
      </c>
      <c r="AH1033">
        <v>514.4</v>
      </c>
      <c r="AI1033">
        <v>0</v>
      </c>
      <c r="AJ1033">
        <v>0</v>
      </c>
      <c r="AK1033" t="s">
        <v>56</v>
      </c>
      <c r="AL1033" t="s">
        <v>57</v>
      </c>
      <c r="AM1033">
        <v>0.23</v>
      </c>
      <c r="AO1033">
        <v>41.98</v>
      </c>
      <c r="AP1033">
        <v>39.479999999999997</v>
      </c>
      <c r="AQ1033">
        <v>38.01</v>
      </c>
    </row>
    <row r="1034" spans="1:43" x14ac:dyDescent="0.2">
      <c r="B1034">
        <v>1251</v>
      </c>
      <c r="C1034">
        <v>150</v>
      </c>
      <c r="D1034" s="1">
        <v>43714</v>
      </c>
      <c r="E1034" s="2">
        <v>0.94200231481481478</v>
      </c>
      <c r="F1034">
        <v>1.6</v>
      </c>
      <c r="G1034">
        <v>0</v>
      </c>
      <c r="H1034">
        <v>0</v>
      </c>
      <c r="I1034">
        <v>278</v>
      </c>
      <c r="J1034">
        <v>48</v>
      </c>
      <c r="K1034">
        <v>-0.46</v>
      </c>
      <c r="L1034">
        <v>0</v>
      </c>
      <c r="M1034">
        <v>65.05</v>
      </c>
      <c r="N1034">
        <v>72.510000000000005</v>
      </c>
      <c r="O1034">
        <v>7.4580000000000002</v>
      </c>
      <c r="P1034">
        <v>0.10299999999999999</v>
      </c>
      <c r="Q1034">
        <v>0.107</v>
      </c>
      <c r="R1034">
        <v>7.6799999999999993E-2</v>
      </c>
      <c r="S1034">
        <v>4.8</v>
      </c>
      <c r="T1034">
        <v>70.44</v>
      </c>
      <c r="U1034">
        <v>72.41</v>
      </c>
      <c r="V1034">
        <v>414</v>
      </c>
      <c r="Y1034">
        <v>1.5</v>
      </c>
      <c r="Z1034">
        <v>2.0779999999999998</v>
      </c>
      <c r="AD1034">
        <v>265.39999999999998</v>
      </c>
      <c r="AG1034">
        <v>7.4619999999999997</v>
      </c>
      <c r="AH1034">
        <v>520.4</v>
      </c>
      <c r="AI1034">
        <v>0</v>
      </c>
      <c r="AJ1034">
        <v>0</v>
      </c>
      <c r="AK1034" t="s">
        <v>56</v>
      </c>
      <c r="AL1034" t="s">
        <v>57</v>
      </c>
      <c r="AM1034">
        <v>0.16</v>
      </c>
      <c r="AO1034">
        <v>41.93</v>
      </c>
      <c r="AP1034">
        <v>39.479999999999997</v>
      </c>
      <c r="AQ1034">
        <v>38.01</v>
      </c>
    </row>
    <row r="1035" spans="1:43" x14ac:dyDescent="0.2">
      <c r="B1035">
        <v>1252</v>
      </c>
      <c r="C1035">
        <v>150</v>
      </c>
      <c r="D1035" s="1">
        <v>43714</v>
      </c>
      <c r="E1035" s="2">
        <v>0.94212962962962965</v>
      </c>
      <c r="F1035">
        <v>1.6</v>
      </c>
      <c r="G1035">
        <v>0</v>
      </c>
      <c r="H1035">
        <v>0</v>
      </c>
      <c r="I1035">
        <v>278</v>
      </c>
      <c r="J1035">
        <v>47.3</v>
      </c>
      <c r="K1035">
        <v>-0.46</v>
      </c>
      <c r="L1035">
        <v>0</v>
      </c>
      <c r="M1035">
        <v>64.16</v>
      </c>
      <c r="N1035">
        <v>71.45</v>
      </c>
      <c r="O1035">
        <v>7.2939999999999996</v>
      </c>
      <c r="P1035">
        <v>0.10199999999999999</v>
      </c>
      <c r="Q1035">
        <v>0.106</v>
      </c>
      <c r="R1035">
        <v>7.4099999999999999E-2</v>
      </c>
      <c r="S1035">
        <v>4.63</v>
      </c>
      <c r="T1035">
        <v>69.03</v>
      </c>
      <c r="U1035">
        <v>71.239999999999995</v>
      </c>
      <c r="V1035">
        <v>410</v>
      </c>
      <c r="Y1035">
        <v>1.53</v>
      </c>
      <c r="Z1035">
        <v>2.1080000000000001</v>
      </c>
      <c r="AD1035">
        <v>271.5</v>
      </c>
      <c r="AG1035">
        <v>7.4160000000000004</v>
      </c>
      <c r="AH1035">
        <v>513.29999999999995</v>
      </c>
      <c r="AI1035">
        <v>0</v>
      </c>
      <c r="AJ1035">
        <v>0</v>
      </c>
      <c r="AK1035" t="s">
        <v>56</v>
      </c>
      <c r="AL1035" t="s">
        <v>57</v>
      </c>
      <c r="AM1035">
        <v>0.23</v>
      </c>
      <c r="AO1035">
        <v>41.98</v>
      </c>
      <c r="AP1035">
        <v>39.479999999999997</v>
      </c>
      <c r="AQ1035">
        <v>38.119999999999997</v>
      </c>
    </row>
    <row r="1036" spans="1:43" x14ac:dyDescent="0.2">
      <c r="B1036">
        <v>1253</v>
      </c>
      <c r="C1036">
        <v>150</v>
      </c>
      <c r="D1036" s="1">
        <v>43714</v>
      </c>
      <c r="E1036" s="2">
        <v>0.94223379629629633</v>
      </c>
      <c r="F1036">
        <v>1.6</v>
      </c>
      <c r="G1036">
        <v>0</v>
      </c>
      <c r="H1036">
        <v>0</v>
      </c>
      <c r="I1036">
        <v>278</v>
      </c>
      <c r="J1036">
        <v>48</v>
      </c>
      <c r="K1036">
        <v>-0.46</v>
      </c>
      <c r="L1036">
        <v>0</v>
      </c>
      <c r="M1036">
        <v>65.06</v>
      </c>
      <c r="N1036">
        <v>72.599999999999994</v>
      </c>
      <c r="O1036">
        <v>7.54</v>
      </c>
      <c r="P1036">
        <v>0.104</v>
      </c>
      <c r="Q1036">
        <v>0.108</v>
      </c>
      <c r="R1036">
        <v>7.4999999999999997E-2</v>
      </c>
      <c r="S1036">
        <v>4.6900000000000004</v>
      </c>
      <c r="T1036">
        <v>70.36</v>
      </c>
      <c r="U1036">
        <v>72.48</v>
      </c>
      <c r="V1036">
        <v>408</v>
      </c>
      <c r="Y1036">
        <v>1.49</v>
      </c>
      <c r="Z1036">
        <v>2.0750000000000002</v>
      </c>
      <c r="AD1036">
        <v>272.10000000000002</v>
      </c>
      <c r="AG1036">
        <v>7.3920000000000003</v>
      </c>
      <c r="AH1036">
        <v>520.5</v>
      </c>
      <c r="AI1036">
        <v>0</v>
      </c>
      <c r="AJ1036">
        <v>0</v>
      </c>
      <c r="AK1036" t="s">
        <v>56</v>
      </c>
      <c r="AL1036" t="s">
        <v>57</v>
      </c>
      <c r="AM1036">
        <v>0.18</v>
      </c>
      <c r="AO1036">
        <v>41.93</v>
      </c>
      <c r="AP1036">
        <v>39.479999999999997</v>
      </c>
      <c r="AQ1036">
        <v>38.07</v>
      </c>
    </row>
    <row r="1037" spans="1:43" x14ac:dyDescent="0.2">
      <c r="B1037">
        <v>1254</v>
      </c>
      <c r="C1037">
        <v>150</v>
      </c>
      <c r="D1037" s="1">
        <v>43714</v>
      </c>
      <c r="E1037" s="2">
        <v>0.94234953703703705</v>
      </c>
      <c r="F1037">
        <v>1.6</v>
      </c>
      <c r="G1037">
        <v>0</v>
      </c>
      <c r="H1037">
        <v>0</v>
      </c>
      <c r="I1037">
        <v>278</v>
      </c>
      <c r="J1037">
        <v>49.1</v>
      </c>
      <c r="K1037">
        <v>-0.46</v>
      </c>
      <c r="L1037">
        <v>0</v>
      </c>
      <c r="M1037">
        <v>66.7</v>
      </c>
      <c r="N1037">
        <v>74.430000000000007</v>
      </c>
      <c r="O1037">
        <v>7.7350000000000003</v>
      </c>
      <c r="P1037">
        <v>0.104</v>
      </c>
      <c r="Q1037">
        <v>0.108</v>
      </c>
      <c r="R1037">
        <v>7.6100000000000001E-2</v>
      </c>
      <c r="S1037">
        <v>4.75</v>
      </c>
      <c r="T1037">
        <v>71.88</v>
      </c>
      <c r="U1037">
        <v>74.400000000000006</v>
      </c>
      <c r="V1037">
        <v>404</v>
      </c>
      <c r="Y1037">
        <v>1.43</v>
      </c>
      <c r="Z1037">
        <v>2.024</v>
      </c>
      <c r="AD1037">
        <v>274.89999999999998</v>
      </c>
      <c r="AG1037">
        <v>7.5739999999999998</v>
      </c>
      <c r="AH1037">
        <v>533.6</v>
      </c>
      <c r="AI1037">
        <v>0</v>
      </c>
      <c r="AJ1037">
        <v>0</v>
      </c>
      <c r="AK1037" t="s">
        <v>56</v>
      </c>
      <c r="AL1037" t="s">
        <v>57</v>
      </c>
      <c r="AM1037">
        <v>0.2</v>
      </c>
      <c r="AO1037">
        <v>41.98</v>
      </c>
      <c r="AP1037">
        <v>39.479999999999997</v>
      </c>
      <c r="AQ1037">
        <v>38.01</v>
      </c>
    </row>
    <row r="1038" spans="1:43" x14ac:dyDescent="0.2">
      <c r="B1038">
        <v>1255</v>
      </c>
      <c r="C1038">
        <v>150</v>
      </c>
      <c r="D1038" s="1">
        <v>43714</v>
      </c>
      <c r="E1038" s="2">
        <v>0.94246527777777767</v>
      </c>
      <c r="F1038">
        <v>1.6</v>
      </c>
      <c r="G1038">
        <v>0</v>
      </c>
      <c r="H1038">
        <v>0</v>
      </c>
      <c r="I1038">
        <v>278</v>
      </c>
      <c r="J1038">
        <v>48.1</v>
      </c>
      <c r="K1038">
        <v>-0.46</v>
      </c>
      <c r="L1038">
        <v>0</v>
      </c>
      <c r="M1038">
        <v>64.77</v>
      </c>
      <c r="N1038">
        <v>72.73</v>
      </c>
      <c r="O1038">
        <v>7.9539999999999997</v>
      </c>
      <c r="P1038">
        <v>0.109</v>
      </c>
      <c r="Q1038">
        <v>0.114</v>
      </c>
      <c r="R1038">
        <v>7.9200000000000007E-2</v>
      </c>
      <c r="S1038">
        <v>4.95</v>
      </c>
      <c r="T1038">
        <v>70.489999999999995</v>
      </c>
      <c r="U1038">
        <v>72.87</v>
      </c>
      <c r="V1038">
        <v>382</v>
      </c>
      <c r="Y1038">
        <v>1.49</v>
      </c>
      <c r="Z1038">
        <v>2.0710000000000002</v>
      </c>
      <c r="AD1038">
        <v>256.3</v>
      </c>
      <c r="AG1038">
        <v>6.9880000000000004</v>
      </c>
      <c r="AH1038">
        <v>518.20000000000005</v>
      </c>
      <c r="AI1038">
        <v>0</v>
      </c>
      <c r="AJ1038">
        <v>0</v>
      </c>
      <c r="AK1038" t="s">
        <v>56</v>
      </c>
      <c r="AL1038" t="s">
        <v>57</v>
      </c>
      <c r="AM1038">
        <v>0.28999999999999998</v>
      </c>
      <c r="AO1038">
        <v>41.93</v>
      </c>
      <c r="AP1038">
        <v>39.479999999999997</v>
      </c>
      <c r="AQ1038">
        <v>38.07</v>
      </c>
    </row>
    <row r="1039" spans="1:43" x14ac:dyDescent="0.2">
      <c r="B1039">
        <v>1256</v>
      </c>
      <c r="C1039">
        <v>150</v>
      </c>
      <c r="D1039" s="1">
        <v>43714</v>
      </c>
      <c r="E1039" s="2">
        <v>0.9425810185185185</v>
      </c>
      <c r="F1039">
        <v>1.6</v>
      </c>
      <c r="G1039">
        <v>0</v>
      </c>
      <c r="H1039">
        <v>0</v>
      </c>
      <c r="I1039">
        <v>278</v>
      </c>
      <c r="J1039">
        <v>48.8</v>
      </c>
      <c r="K1039">
        <v>-0.46</v>
      </c>
      <c r="L1039">
        <v>0</v>
      </c>
      <c r="M1039">
        <v>66.17</v>
      </c>
      <c r="N1039">
        <v>74.180000000000007</v>
      </c>
      <c r="O1039">
        <v>8.0129999999999999</v>
      </c>
      <c r="P1039">
        <v>0.108</v>
      </c>
      <c r="Q1039">
        <v>0.112</v>
      </c>
      <c r="R1039">
        <v>7.6200000000000004E-2</v>
      </c>
      <c r="S1039">
        <v>4.76</v>
      </c>
      <c r="T1039">
        <v>71.569999999999993</v>
      </c>
      <c r="U1039">
        <v>73.72</v>
      </c>
      <c r="V1039">
        <v>419</v>
      </c>
      <c r="Y1039">
        <v>1.44</v>
      </c>
      <c r="Z1039">
        <v>2.0310000000000001</v>
      </c>
      <c r="AD1039">
        <v>272.2</v>
      </c>
      <c r="AG1039">
        <v>7.2279999999999998</v>
      </c>
      <c r="AH1039">
        <v>529.29999999999995</v>
      </c>
      <c r="AI1039">
        <v>0</v>
      </c>
      <c r="AJ1039">
        <v>0</v>
      </c>
      <c r="AK1039" t="s">
        <v>56</v>
      </c>
      <c r="AL1039" t="s">
        <v>57</v>
      </c>
      <c r="AM1039">
        <v>0.23</v>
      </c>
      <c r="AO1039">
        <v>41.93</v>
      </c>
      <c r="AP1039">
        <v>39.479999999999997</v>
      </c>
      <c r="AQ1039">
        <v>38.07</v>
      </c>
    </row>
    <row r="1040" spans="1:43" x14ac:dyDescent="0.2">
      <c r="B1040">
        <v>1257</v>
      </c>
      <c r="C1040">
        <v>150</v>
      </c>
      <c r="D1040" s="1">
        <v>43714</v>
      </c>
      <c r="E1040" s="2">
        <v>0.94269675925925922</v>
      </c>
      <c r="F1040">
        <v>1.6</v>
      </c>
      <c r="G1040">
        <v>0</v>
      </c>
      <c r="H1040">
        <v>0</v>
      </c>
      <c r="I1040">
        <v>278</v>
      </c>
      <c r="J1040">
        <v>49.7</v>
      </c>
      <c r="K1040">
        <v>-0.46</v>
      </c>
      <c r="L1040">
        <v>0</v>
      </c>
      <c r="M1040">
        <v>67.59</v>
      </c>
      <c r="N1040">
        <v>75.739999999999995</v>
      </c>
      <c r="O1040">
        <v>8.1489999999999991</v>
      </c>
      <c r="P1040">
        <v>0.108</v>
      </c>
      <c r="Q1040">
        <v>0.112</v>
      </c>
      <c r="R1040">
        <v>7.8299999999999995E-2</v>
      </c>
      <c r="S1040">
        <v>4.9000000000000004</v>
      </c>
      <c r="T1040">
        <v>73.23</v>
      </c>
      <c r="U1040">
        <v>75.87</v>
      </c>
      <c r="V1040">
        <v>389</v>
      </c>
      <c r="Y1040">
        <v>1.39</v>
      </c>
      <c r="Z1040">
        <v>1.9890000000000001</v>
      </c>
      <c r="AD1040">
        <v>270.5</v>
      </c>
      <c r="AG1040">
        <v>7.4139999999999997</v>
      </c>
      <c r="AH1040">
        <v>540.70000000000005</v>
      </c>
      <c r="AI1040">
        <v>0</v>
      </c>
      <c r="AJ1040">
        <v>0</v>
      </c>
      <c r="AK1040" t="s">
        <v>56</v>
      </c>
      <c r="AL1040" t="s">
        <v>57</v>
      </c>
      <c r="AM1040">
        <v>0.19</v>
      </c>
      <c r="AO1040">
        <v>41.93</v>
      </c>
      <c r="AP1040">
        <v>39.479999999999997</v>
      </c>
      <c r="AQ1040">
        <v>38.07</v>
      </c>
    </row>
    <row r="1041" spans="2:43" x14ac:dyDescent="0.2">
      <c r="B1041">
        <v>1258</v>
      </c>
      <c r="C1041">
        <v>150</v>
      </c>
      <c r="D1041" s="1">
        <v>43714</v>
      </c>
      <c r="E1041" s="2">
        <v>0.94282407407407398</v>
      </c>
      <c r="F1041">
        <v>1.6</v>
      </c>
      <c r="G1041">
        <v>0</v>
      </c>
      <c r="H1041">
        <v>0</v>
      </c>
      <c r="I1041">
        <v>278</v>
      </c>
      <c r="J1041">
        <v>49.3</v>
      </c>
      <c r="K1041">
        <v>-0.48</v>
      </c>
      <c r="L1041">
        <v>0</v>
      </c>
      <c r="M1041">
        <v>66.739999999999995</v>
      </c>
      <c r="N1041">
        <v>75.09</v>
      </c>
      <c r="O1041">
        <v>8.3520000000000003</v>
      </c>
      <c r="P1041">
        <v>0.111</v>
      </c>
      <c r="Q1041">
        <v>0.11600000000000001</v>
      </c>
      <c r="R1041">
        <v>7.9200000000000007E-2</v>
      </c>
      <c r="S1041">
        <v>4.95</v>
      </c>
      <c r="T1041">
        <v>72.290000000000006</v>
      </c>
      <c r="U1041">
        <v>74.92</v>
      </c>
      <c r="V1041">
        <v>402</v>
      </c>
      <c r="Y1041">
        <v>1.41</v>
      </c>
      <c r="Z1041">
        <v>2.0059999999999998</v>
      </c>
      <c r="AD1041">
        <v>264.3</v>
      </c>
      <c r="AG1041">
        <v>7.08</v>
      </c>
      <c r="AH1041">
        <v>533.9</v>
      </c>
      <c r="AI1041">
        <v>0</v>
      </c>
      <c r="AJ1041">
        <v>0</v>
      </c>
      <c r="AK1041" t="s">
        <v>56</v>
      </c>
      <c r="AL1041" t="s">
        <v>57</v>
      </c>
      <c r="AM1041">
        <v>0.14000000000000001</v>
      </c>
      <c r="AO1041">
        <v>41.93</v>
      </c>
      <c r="AP1041">
        <v>39.479999999999997</v>
      </c>
      <c r="AQ1041">
        <v>38.119999999999997</v>
      </c>
    </row>
    <row r="1042" spans="2:43" x14ac:dyDescent="0.2">
      <c r="B1042">
        <v>1259</v>
      </c>
      <c r="C1042">
        <v>150</v>
      </c>
      <c r="D1042" s="1">
        <v>43714</v>
      </c>
      <c r="E1042" s="2">
        <v>0.94293981481481481</v>
      </c>
      <c r="F1042">
        <v>1.6</v>
      </c>
      <c r="G1042">
        <v>0</v>
      </c>
      <c r="H1042">
        <v>0</v>
      </c>
      <c r="I1042">
        <v>278</v>
      </c>
      <c r="J1042">
        <v>50.5</v>
      </c>
      <c r="K1042">
        <v>-0.46</v>
      </c>
      <c r="L1042">
        <v>0</v>
      </c>
      <c r="M1042">
        <v>68.56</v>
      </c>
      <c r="N1042">
        <v>77.09</v>
      </c>
      <c r="O1042">
        <v>8.5329999999999995</v>
      </c>
      <c r="P1042">
        <v>0.111</v>
      </c>
      <c r="Q1042">
        <v>0.115</v>
      </c>
      <c r="R1042">
        <v>7.8100000000000003E-2</v>
      </c>
      <c r="S1042">
        <v>4.88</v>
      </c>
      <c r="T1042">
        <v>74.33</v>
      </c>
      <c r="U1042">
        <v>76.88</v>
      </c>
      <c r="V1042">
        <v>411</v>
      </c>
      <c r="Y1042">
        <v>1.35</v>
      </c>
      <c r="Z1042">
        <v>1.954</v>
      </c>
      <c r="AD1042">
        <v>275.3</v>
      </c>
      <c r="AG1042">
        <v>7.3079999999999998</v>
      </c>
      <c r="AH1042">
        <v>548.5</v>
      </c>
      <c r="AI1042">
        <v>0</v>
      </c>
      <c r="AJ1042">
        <v>0</v>
      </c>
      <c r="AK1042" t="s">
        <v>56</v>
      </c>
      <c r="AL1042" t="s">
        <v>57</v>
      </c>
      <c r="AM1042">
        <v>0.18</v>
      </c>
      <c r="AO1042">
        <v>41.93</v>
      </c>
      <c r="AP1042">
        <v>39.479999999999997</v>
      </c>
      <c r="AQ1042">
        <v>38.119999999999997</v>
      </c>
    </row>
    <row r="1043" spans="2:43" x14ac:dyDescent="0.2">
      <c r="B1043">
        <v>1260</v>
      </c>
      <c r="C1043">
        <v>150</v>
      </c>
      <c r="D1043" s="1">
        <v>43714</v>
      </c>
      <c r="E1043" s="2">
        <v>0.94304398148148139</v>
      </c>
      <c r="F1043">
        <v>1.6</v>
      </c>
      <c r="G1043">
        <v>0</v>
      </c>
      <c r="H1043">
        <v>0</v>
      </c>
      <c r="I1043">
        <v>278</v>
      </c>
      <c r="J1043">
        <v>50.5</v>
      </c>
      <c r="K1043">
        <v>-0.46</v>
      </c>
      <c r="L1043">
        <v>0</v>
      </c>
      <c r="M1043">
        <v>68.52</v>
      </c>
      <c r="N1043">
        <v>77.16</v>
      </c>
      <c r="O1043">
        <v>8.6430000000000007</v>
      </c>
      <c r="P1043">
        <v>0.112</v>
      </c>
      <c r="Q1043">
        <v>0.11700000000000001</v>
      </c>
      <c r="R1043">
        <v>7.8E-2</v>
      </c>
      <c r="S1043">
        <v>4.87</v>
      </c>
      <c r="T1043">
        <v>74.709999999999994</v>
      </c>
      <c r="U1043">
        <v>76.37</v>
      </c>
      <c r="V1043">
        <v>435</v>
      </c>
      <c r="Y1043">
        <v>1.35</v>
      </c>
      <c r="Z1043">
        <v>1.952</v>
      </c>
      <c r="AD1043">
        <v>275.5</v>
      </c>
      <c r="AG1043">
        <v>7.2169999999999996</v>
      </c>
      <c r="AH1043">
        <v>548.1</v>
      </c>
      <c r="AI1043">
        <v>0</v>
      </c>
      <c r="AJ1043">
        <v>0</v>
      </c>
      <c r="AK1043" t="s">
        <v>56</v>
      </c>
      <c r="AL1043" t="s">
        <v>57</v>
      </c>
      <c r="AM1043">
        <v>0.19</v>
      </c>
      <c r="AO1043">
        <v>41.98</v>
      </c>
      <c r="AP1043">
        <v>39.479999999999997</v>
      </c>
      <c r="AQ1043">
        <v>38.07</v>
      </c>
    </row>
    <row r="1044" spans="2:43" x14ac:dyDescent="0.2">
      <c r="B1044">
        <v>1261</v>
      </c>
      <c r="C1044">
        <v>150</v>
      </c>
      <c r="D1044" s="1">
        <v>43714</v>
      </c>
      <c r="E1044" s="2">
        <v>0.94315972222222222</v>
      </c>
      <c r="F1044">
        <v>1.6</v>
      </c>
      <c r="G1044">
        <v>0</v>
      </c>
      <c r="H1044">
        <v>0</v>
      </c>
      <c r="I1044">
        <v>278</v>
      </c>
      <c r="J1044">
        <v>50</v>
      </c>
      <c r="K1044">
        <v>-0.46</v>
      </c>
      <c r="L1044">
        <v>0</v>
      </c>
      <c r="M1044">
        <v>67.59</v>
      </c>
      <c r="N1044">
        <v>76.319999999999993</v>
      </c>
      <c r="O1044">
        <v>8.7319999999999993</v>
      </c>
      <c r="P1044">
        <v>0.114</v>
      </c>
      <c r="Q1044">
        <v>0.11899999999999999</v>
      </c>
      <c r="R1044">
        <v>8.0500000000000002E-2</v>
      </c>
      <c r="S1044">
        <v>5.03</v>
      </c>
      <c r="T1044">
        <v>73.790000000000006</v>
      </c>
      <c r="U1044">
        <v>76.03</v>
      </c>
      <c r="V1044">
        <v>405</v>
      </c>
      <c r="Y1044">
        <v>1.37</v>
      </c>
      <c r="Z1044">
        <v>1.974</v>
      </c>
      <c r="AD1044">
        <v>263.2</v>
      </c>
      <c r="AG1044">
        <v>6.9710000000000001</v>
      </c>
      <c r="AH1044">
        <v>540.70000000000005</v>
      </c>
      <c r="AI1044">
        <v>0</v>
      </c>
      <c r="AJ1044">
        <v>0</v>
      </c>
      <c r="AK1044" t="s">
        <v>56</v>
      </c>
      <c r="AL1044" t="s">
        <v>57</v>
      </c>
      <c r="AM1044">
        <v>0.24</v>
      </c>
      <c r="AO1044">
        <v>41.98</v>
      </c>
      <c r="AP1044">
        <v>39.479999999999997</v>
      </c>
      <c r="AQ1044">
        <v>38.119999999999997</v>
      </c>
    </row>
    <row r="1045" spans="2:43" x14ac:dyDescent="0.2">
      <c r="B1045">
        <v>1262</v>
      </c>
      <c r="C1045">
        <v>150</v>
      </c>
      <c r="D1045" s="1">
        <v>43714</v>
      </c>
      <c r="E1045" s="2">
        <v>0.94327546296296294</v>
      </c>
      <c r="F1045">
        <v>1.6</v>
      </c>
      <c r="G1045">
        <v>0</v>
      </c>
      <c r="H1045">
        <v>0</v>
      </c>
      <c r="I1045">
        <v>278</v>
      </c>
      <c r="J1045">
        <v>51</v>
      </c>
      <c r="K1045">
        <v>-0.46</v>
      </c>
      <c r="L1045">
        <v>0</v>
      </c>
      <c r="M1045">
        <v>69.25</v>
      </c>
      <c r="N1045">
        <v>77.91</v>
      </c>
      <c r="O1045">
        <v>8.66</v>
      </c>
      <c r="P1045">
        <v>0.111</v>
      </c>
      <c r="Q1045">
        <v>0.11600000000000001</v>
      </c>
      <c r="R1045">
        <v>7.9600000000000004E-2</v>
      </c>
      <c r="S1045">
        <v>4.9800000000000004</v>
      </c>
      <c r="T1045">
        <v>75.17</v>
      </c>
      <c r="U1045">
        <v>77.58</v>
      </c>
      <c r="V1045">
        <v>411</v>
      </c>
      <c r="Y1045">
        <v>1.32</v>
      </c>
      <c r="Z1045">
        <v>1.9339999999999999</v>
      </c>
      <c r="AD1045">
        <v>272.7</v>
      </c>
      <c r="AG1045">
        <v>7.3520000000000003</v>
      </c>
      <c r="AH1045">
        <v>554</v>
      </c>
      <c r="AI1045">
        <v>0</v>
      </c>
      <c r="AJ1045">
        <v>0</v>
      </c>
      <c r="AK1045" t="s">
        <v>56</v>
      </c>
      <c r="AL1045" t="s">
        <v>57</v>
      </c>
      <c r="AM1045">
        <v>0.21</v>
      </c>
      <c r="AO1045">
        <v>41.98</v>
      </c>
      <c r="AP1045">
        <v>39.53</v>
      </c>
      <c r="AQ1045">
        <v>38.07</v>
      </c>
    </row>
    <row r="1046" spans="2:43" x14ac:dyDescent="0.2">
      <c r="B1046">
        <v>1263</v>
      </c>
      <c r="C1046">
        <v>150</v>
      </c>
      <c r="D1046" s="1">
        <v>43714</v>
      </c>
      <c r="E1046" s="2">
        <v>0.94339120370370377</v>
      </c>
      <c r="F1046">
        <v>1.6</v>
      </c>
      <c r="G1046">
        <v>0</v>
      </c>
      <c r="H1046">
        <v>0</v>
      </c>
      <c r="I1046">
        <v>278</v>
      </c>
      <c r="J1046">
        <v>50.5</v>
      </c>
      <c r="K1046">
        <v>-0.46</v>
      </c>
      <c r="L1046">
        <v>0</v>
      </c>
      <c r="M1046">
        <v>68.58</v>
      </c>
      <c r="N1046">
        <v>77.290000000000006</v>
      </c>
      <c r="O1046">
        <v>8.7110000000000003</v>
      </c>
      <c r="P1046">
        <v>0.113</v>
      </c>
      <c r="Q1046">
        <v>0.11700000000000001</v>
      </c>
      <c r="R1046">
        <v>7.7299999999999994E-2</v>
      </c>
      <c r="S1046">
        <v>4.83</v>
      </c>
      <c r="T1046">
        <v>74.61</v>
      </c>
      <c r="U1046">
        <v>76.819999999999993</v>
      </c>
      <c r="V1046">
        <v>426</v>
      </c>
      <c r="Y1046">
        <v>1.34</v>
      </c>
      <c r="Z1046">
        <v>1.9490000000000001</v>
      </c>
      <c r="AD1046">
        <v>278.2</v>
      </c>
      <c r="AG1046">
        <v>7.18</v>
      </c>
      <c r="AH1046">
        <v>548.70000000000005</v>
      </c>
      <c r="AI1046">
        <v>0</v>
      </c>
      <c r="AJ1046">
        <v>0</v>
      </c>
      <c r="AK1046" t="s">
        <v>56</v>
      </c>
      <c r="AL1046" t="s">
        <v>57</v>
      </c>
      <c r="AM1046">
        <v>0.22</v>
      </c>
      <c r="AO1046">
        <v>41.98</v>
      </c>
      <c r="AP1046">
        <v>39.479999999999997</v>
      </c>
      <c r="AQ1046">
        <v>38.07</v>
      </c>
    </row>
    <row r="1047" spans="2:43" x14ac:dyDescent="0.2">
      <c r="B1047">
        <v>1264</v>
      </c>
      <c r="C1047">
        <v>150</v>
      </c>
      <c r="D1047" s="1">
        <v>43714</v>
      </c>
      <c r="E1047" s="2">
        <v>0.9435069444444445</v>
      </c>
      <c r="F1047">
        <v>1.6</v>
      </c>
      <c r="G1047">
        <v>0</v>
      </c>
      <c r="H1047">
        <v>0</v>
      </c>
      <c r="I1047">
        <v>278</v>
      </c>
      <c r="J1047">
        <v>50.9</v>
      </c>
      <c r="K1047">
        <v>-0.46</v>
      </c>
      <c r="L1047">
        <v>0</v>
      </c>
      <c r="M1047">
        <v>69.25</v>
      </c>
      <c r="N1047">
        <v>78.180000000000007</v>
      </c>
      <c r="O1047">
        <v>8.9359999999999999</v>
      </c>
      <c r="P1047">
        <v>0.114</v>
      </c>
      <c r="Q1047">
        <v>0.115</v>
      </c>
      <c r="R1047">
        <v>8.1000000000000003E-2</v>
      </c>
      <c r="S1047">
        <v>5.0599999999999996</v>
      </c>
      <c r="T1047">
        <v>75.430000000000007</v>
      </c>
      <c r="U1047">
        <v>78.12</v>
      </c>
      <c r="V1047">
        <v>372</v>
      </c>
      <c r="Y1047">
        <v>1.32</v>
      </c>
      <c r="Z1047">
        <v>1.927</v>
      </c>
      <c r="AD1047">
        <v>268.2</v>
      </c>
      <c r="AG1047">
        <v>7.149</v>
      </c>
      <c r="AH1047">
        <v>554</v>
      </c>
      <c r="AI1047">
        <v>0</v>
      </c>
      <c r="AJ1047">
        <v>0</v>
      </c>
      <c r="AK1047" t="s">
        <v>56</v>
      </c>
      <c r="AL1047" t="s">
        <v>57</v>
      </c>
      <c r="AM1047">
        <v>0.17</v>
      </c>
      <c r="AO1047">
        <v>42.03</v>
      </c>
      <c r="AP1047">
        <v>39.53</v>
      </c>
      <c r="AQ1047">
        <v>38.07</v>
      </c>
    </row>
    <row r="1048" spans="2:43" x14ac:dyDescent="0.2">
      <c r="B1048">
        <v>1265</v>
      </c>
      <c r="C1048">
        <v>150</v>
      </c>
      <c r="D1048" s="1">
        <v>43714</v>
      </c>
      <c r="E1048" s="2">
        <v>0.94363425925925926</v>
      </c>
      <c r="F1048">
        <v>1.6</v>
      </c>
      <c r="G1048">
        <v>0</v>
      </c>
      <c r="H1048">
        <v>0</v>
      </c>
      <c r="I1048">
        <v>278</v>
      </c>
      <c r="J1048">
        <v>50.9</v>
      </c>
      <c r="K1048">
        <v>-0.48</v>
      </c>
      <c r="L1048">
        <v>0</v>
      </c>
      <c r="M1048">
        <v>68.87</v>
      </c>
      <c r="N1048">
        <v>77.86</v>
      </c>
      <c r="O1048">
        <v>8.9949999999999992</v>
      </c>
      <c r="P1048">
        <v>0.11600000000000001</v>
      </c>
      <c r="Q1048">
        <v>0.12</v>
      </c>
      <c r="R1048">
        <v>7.9399999999999998E-2</v>
      </c>
      <c r="S1048">
        <v>4.96</v>
      </c>
      <c r="T1048">
        <v>75.12</v>
      </c>
      <c r="U1048">
        <v>77.45</v>
      </c>
      <c r="V1048">
        <v>415</v>
      </c>
      <c r="Y1048">
        <v>1.32</v>
      </c>
      <c r="Z1048">
        <v>1.9350000000000001</v>
      </c>
      <c r="AD1048">
        <v>271.8</v>
      </c>
      <c r="AG1048">
        <v>7.0350000000000001</v>
      </c>
      <c r="AH1048">
        <v>551</v>
      </c>
      <c r="AI1048">
        <v>0</v>
      </c>
      <c r="AJ1048">
        <v>0</v>
      </c>
      <c r="AK1048" t="s">
        <v>56</v>
      </c>
      <c r="AL1048" t="s">
        <v>57</v>
      </c>
      <c r="AM1048">
        <v>0.17</v>
      </c>
      <c r="AO1048">
        <v>41.98</v>
      </c>
      <c r="AP1048">
        <v>39.479999999999997</v>
      </c>
      <c r="AQ1048">
        <v>38.119999999999997</v>
      </c>
    </row>
    <row r="1049" spans="2:43" x14ac:dyDescent="0.2">
      <c r="B1049">
        <v>1266</v>
      </c>
      <c r="C1049">
        <v>150</v>
      </c>
      <c r="D1049" s="1">
        <v>43714</v>
      </c>
      <c r="E1049" s="2">
        <v>0.94373842592592594</v>
      </c>
      <c r="F1049">
        <v>1.6</v>
      </c>
      <c r="G1049">
        <v>0</v>
      </c>
      <c r="H1049">
        <v>0</v>
      </c>
      <c r="I1049">
        <v>278</v>
      </c>
      <c r="J1049">
        <v>50.7</v>
      </c>
      <c r="K1049">
        <v>-0.48</v>
      </c>
      <c r="L1049">
        <v>0</v>
      </c>
      <c r="M1049">
        <v>68.7</v>
      </c>
      <c r="N1049">
        <v>77.52</v>
      </c>
      <c r="O1049">
        <v>8.8190000000000008</v>
      </c>
      <c r="P1049">
        <v>0.114</v>
      </c>
      <c r="Q1049">
        <v>0.11799999999999999</v>
      </c>
      <c r="R1049">
        <v>8.1299999999999997E-2</v>
      </c>
      <c r="S1049">
        <v>5.08</v>
      </c>
      <c r="T1049">
        <v>74.95</v>
      </c>
      <c r="U1049">
        <v>77.55</v>
      </c>
      <c r="V1049">
        <v>389</v>
      </c>
      <c r="Y1049">
        <v>1.34</v>
      </c>
      <c r="Z1049">
        <v>1.9430000000000001</v>
      </c>
      <c r="AD1049">
        <v>265</v>
      </c>
      <c r="AG1049">
        <v>7.1269999999999998</v>
      </c>
      <c r="AH1049">
        <v>549.6</v>
      </c>
      <c r="AI1049">
        <v>0</v>
      </c>
      <c r="AJ1049">
        <v>0</v>
      </c>
      <c r="AK1049" t="s">
        <v>56</v>
      </c>
      <c r="AL1049" t="s">
        <v>57</v>
      </c>
      <c r="AM1049">
        <v>0.21</v>
      </c>
      <c r="AO1049">
        <v>41.98</v>
      </c>
      <c r="AP1049">
        <v>39.53</v>
      </c>
      <c r="AQ1049">
        <v>38.07</v>
      </c>
    </row>
    <row r="1050" spans="2:43" x14ac:dyDescent="0.2">
      <c r="B1050">
        <v>1267</v>
      </c>
      <c r="C1050">
        <v>150</v>
      </c>
      <c r="D1050" s="1">
        <v>43714</v>
      </c>
      <c r="E1050" s="2">
        <v>0.94385416666666666</v>
      </c>
      <c r="F1050">
        <v>1.6</v>
      </c>
      <c r="G1050">
        <v>0</v>
      </c>
      <c r="H1050">
        <v>0</v>
      </c>
      <c r="I1050">
        <v>278</v>
      </c>
      <c r="J1050">
        <v>51.6</v>
      </c>
      <c r="K1050">
        <v>-0.48</v>
      </c>
      <c r="L1050">
        <v>0</v>
      </c>
      <c r="M1050">
        <v>70</v>
      </c>
      <c r="N1050">
        <v>78.97</v>
      </c>
      <c r="O1050">
        <v>8.9740000000000002</v>
      </c>
      <c r="P1050">
        <v>0.114</v>
      </c>
      <c r="Q1050">
        <v>0.11799999999999999</v>
      </c>
      <c r="R1050">
        <v>8.3099999999999993E-2</v>
      </c>
      <c r="S1050">
        <v>5.19</v>
      </c>
      <c r="T1050">
        <v>76.27</v>
      </c>
      <c r="U1050">
        <v>78.900000000000006</v>
      </c>
      <c r="V1050">
        <v>386</v>
      </c>
      <c r="Y1050">
        <v>1.29</v>
      </c>
      <c r="Z1050">
        <v>1.9079999999999999</v>
      </c>
      <c r="AD1050">
        <v>264.2</v>
      </c>
      <c r="AG1050">
        <v>7.2690000000000001</v>
      </c>
      <c r="AH1050">
        <v>560</v>
      </c>
      <c r="AI1050">
        <v>0</v>
      </c>
      <c r="AJ1050">
        <v>0</v>
      </c>
      <c r="AK1050" t="s">
        <v>56</v>
      </c>
      <c r="AL1050" t="s">
        <v>57</v>
      </c>
      <c r="AM1050">
        <v>0.15</v>
      </c>
      <c r="AO1050">
        <v>41.98</v>
      </c>
      <c r="AP1050">
        <v>39.479999999999997</v>
      </c>
      <c r="AQ1050">
        <v>38.119999999999997</v>
      </c>
    </row>
    <row r="1051" spans="2:43" x14ac:dyDescent="0.2">
      <c r="B1051">
        <v>1268</v>
      </c>
      <c r="C1051">
        <v>150</v>
      </c>
      <c r="D1051" s="1">
        <v>43714</v>
      </c>
      <c r="E1051" s="2">
        <v>0.94396990740740738</v>
      </c>
      <c r="F1051">
        <v>1.6</v>
      </c>
      <c r="G1051">
        <v>0</v>
      </c>
      <c r="H1051">
        <v>0</v>
      </c>
      <c r="I1051">
        <v>278</v>
      </c>
      <c r="J1051">
        <v>51.2</v>
      </c>
      <c r="K1051">
        <v>-0.46</v>
      </c>
      <c r="L1051">
        <v>0</v>
      </c>
      <c r="M1051">
        <v>69.25</v>
      </c>
      <c r="N1051">
        <v>78.42</v>
      </c>
      <c r="O1051">
        <v>9.1720000000000006</v>
      </c>
      <c r="P1051">
        <v>0.11700000000000001</v>
      </c>
      <c r="Q1051">
        <v>0.122</v>
      </c>
      <c r="R1051">
        <v>8.3000000000000004E-2</v>
      </c>
      <c r="S1051">
        <v>5.19</v>
      </c>
      <c r="T1051">
        <v>75.75</v>
      </c>
      <c r="U1051">
        <v>78.39</v>
      </c>
      <c r="V1051">
        <v>386</v>
      </c>
      <c r="Y1051">
        <v>1.31</v>
      </c>
      <c r="Z1051">
        <v>1.921</v>
      </c>
      <c r="AD1051">
        <v>261.60000000000002</v>
      </c>
      <c r="AG1051">
        <v>6.9859999999999998</v>
      </c>
      <c r="AH1051">
        <v>554</v>
      </c>
      <c r="AI1051">
        <v>0</v>
      </c>
      <c r="AJ1051">
        <v>0</v>
      </c>
      <c r="AK1051" t="s">
        <v>56</v>
      </c>
      <c r="AL1051" t="s">
        <v>57</v>
      </c>
      <c r="AM1051">
        <v>0.21</v>
      </c>
      <c r="AO1051">
        <v>41.98</v>
      </c>
      <c r="AP1051">
        <v>39.479999999999997</v>
      </c>
      <c r="AQ1051">
        <v>38.07</v>
      </c>
    </row>
    <row r="1052" spans="2:43" x14ac:dyDescent="0.2">
      <c r="B1052">
        <v>1269</v>
      </c>
      <c r="C1052">
        <v>150</v>
      </c>
      <c r="D1052" s="1">
        <v>43714</v>
      </c>
      <c r="E1052" s="2">
        <v>0.94408564814814822</v>
      </c>
      <c r="F1052">
        <v>1.6</v>
      </c>
      <c r="G1052">
        <v>0</v>
      </c>
      <c r="H1052">
        <v>0</v>
      </c>
      <c r="I1052">
        <v>278</v>
      </c>
      <c r="J1052">
        <v>51.8</v>
      </c>
      <c r="K1052">
        <v>-0.46</v>
      </c>
      <c r="L1052">
        <v>0</v>
      </c>
      <c r="M1052">
        <v>70.2</v>
      </c>
      <c r="N1052">
        <v>79.599999999999994</v>
      </c>
      <c r="O1052">
        <v>9.3989999999999991</v>
      </c>
      <c r="P1052">
        <v>0.11799999999999999</v>
      </c>
      <c r="Q1052">
        <v>0.123</v>
      </c>
      <c r="R1052">
        <v>7.7899999999999997E-2</v>
      </c>
      <c r="S1052">
        <v>4.87</v>
      </c>
      <c r="T1052">
        <v>76.84</v>
      </c>
      <c r="U1052">
        <v>79.38</v>
      </c>
      <c r="V1052">
        <v>402</v>
      </c>
      <c r="Y1052">
        <v>1.27</v>
      </c>
      <c r="Z1052">
        <v>1.893</v>
      </c>
      <c r="AD1052">
        <v>282.5</v>
      </c>
      <c r="AG1052">
        <v>7.0149999999999997</v>
      </c>
      <c r="AH1052">
        <v>561.6</v>
      </c>
      <c r="AI1052">
        <v>0</v>
      </c>
      <c r="AJ1052">
        <v>0</v>
      </c>
      <c r="AK1052" t="s">
        <v>56</v>
      </c>
      <c r="AL1052" t="s">
        <v>57</v>
      </c>
      <c r="AM1052">
        <v>0.18</v>
      </c>
      <c r="AO1052">
        <v>41.98</v>
      </c>
      <c r="AP1052">
        <v>39.53</v>
      </c>
      <c r="AQ1052">
        <v>38.07</v>
      </c>
    </row>
    <row r="1053" spans="2:43" x14ac:dyDescent="0.2">
      <c r="B1053">
        <v>1270</v>
      </c>
      <c r="C1053">
        <v>150</v>
      </c>
      <c r="D1053" s="1">
        <v>43714</v>
      </c>
      <c r="E1053" s="2">
        <v>0.94421296296296298</v>
      </c>
      <c r="F1053">
        <v>1.6</v>
      </c>
      <c r="G1053">
        <v>0</v>
      </c>
      <c r="H1053">
        <v>0</v>
      </c>
      <c r="I1053">
        <v>278</v>
      </c>
      <c r="J1053">
        <v>52</v>
      </c>
      <c r="K1053">
        <v>-0.46</v>
      </c>
      <c r="L1053">
        <v>0</v>
      </c>
      <c r="M1053">
        <v>70.459999999999994</v>
      </c>
      <c r="N1053">
        <v>79.91</v>
      </c>
      <c r="O1053">
        <v>9.4440000000000008</v>
      </c>
      <c r="P1053">
        <v>0.11799999999999999</v>
      </c>
      <c r="Q1053">
        <v>0.123</v>
      </c>
      <c r="R1053">
        <v>8.0199999999999994E-2</v>
      </c>
      <c r="S1053">
        <v>5.01</v>
      </c>
      <c r="T1053">
        <v>77.09</v>
      </c>
      <c r="U1053">
        <v>79.400000000000006</v>
      </c>
      <c r="V1053">
        <v>418</v>
      </c>
      <c r="Y1053">
        <v>1.27</v>
      </c>
      <c r="Z1053">
        <v>1.885</v>
      </c>
      <c r="AD1053">
        <v>275.60000000000002</v>
      </c>
      <c r="AG1053">
        <v>7.0350000000000001</v>
      </c>
      <c r="AH1053">
        <v>563.70000000000005</v>
      </c>
      <c r="AI1053">
        <v>0</v>
      </c>
      <c r="AJ1053">
        <v>0</v>
      </c>
      <c r="AK1053" t="s">
        <v>56</v>
      </c>
      <c r="AL1053" t="s">
        <v>57</v>
      </c>
      <c r="AM1053">
        <v>0.22</v>
      </c>
      <c r="AO1053">
        <v>41.98</v>
      </c>
      <c r="AP1053">
        <v>39.53</v>
      </c>
      <c r="AQ1053">
        <v>38.07</v>
      </c>
    </row>
    <row r="1054" spans="2:43" x14ac:dyDescent="0.2">
      <c r="B1054">
        <v>1271</v>
      </c>
      <c r="C1054">
        <v>150</v>
      </c>
      <c r="D1054" s="1">
        <v>43714</v>
      </c>
      <c r="E1054" s="2">
        <v>0.9443287037037037</v>
      </c>
      <c r="F1054">
        <v>1.6</v>
      </c>
      <c r="G1054">
        <v>0</v>
      </c>
      <c r="H1054">
        <v>0</v>
      </c>
      <c r="I1054">
        <v>278</v>
      </c>
      <c r="J1054">
        <v>50.7</v>
      </c>
      <c r="K1054">
        <v>-0.46</v>
      </c>
      <c r="L1054">
        <v>0</v>
      </c>
      <c r="M1054">
        <v>68.489999999999995</v>
      </c>
      <c r="N1054">
        <v>77.489999999999995</v>
      </c>
      <c r="O1054">
        <v>8.9990000000000006</v>
      </c>
      <c r="P1054">
        <v>0.11600000000000001</v>
      </c>
      <c r="Q1054">
        <v>0.121</v>
      </c>
      <c r="R1054">
        <v>8.0699999999999994E-2</v>
      </c>
      <c r="S1054">
        <v>5.04</v>
      </c>
      <c r="T1054">
        <v>74.58</v>
      </c>
      <c r="U1054">
        <v>77.16</v>
      </c>
      <c r="V1054">
        <v>403</v>
      </c>
      <c r="Y1054">
        <v>1.34</v>
      </c>
      <c r="Z1054">
        <v>1.944</v>
      </c>
      <c r="AD1054">
        <v>266</v>
      </c>
      <c r="AG1054">
        <v>6.9580000000000002</v>
      </c>
      <c r="AH1054">
        <v>547.9</v>
      </c>
      <c r="AI1054">
        <v>0</v>
      </c>
      <c r="AJ1054">
        <v>0</v>
      </c>
      <c r="AK1054" t="s">
        <v>56</v>
      </c>
      <c r="AL1054" t="s">
        <v>57</v>
      </c>
      <c r="AM1054">
        <v>0.14000000000000001</v>
      </c>
      <c r="AO1054">
        <v>41.98</v>
      </c>
      <c r="AP1054">
        <v>39.53</v>
      </c>
      <c r="AQ1054">
        <v>38.119999999999997</v>
      </c>
    </row>
    <row r="1055" spans="2:43" x14ac:dyDescent="0.2">
      <c r="B1055">
        <v>1272</v>
      </c>
      <c r="C1055">
        <v>150</v>
      </c>
      <c r="D1055" s="1">
        <v>43714</v>
      </c>
      <c r="E1055" s="2">
        <v>0.94443287037037038</v>
      </c>
      <c r="F1055">
        <v>1.6</v>
      </c>
      <c r="G1055">
        <v>0</v>
      </c>
      <c r="H1055">
        <v>0</v>
      </c>
      <c r="I1055">
        <v>278</v>
      </c>
      <c r="J1055">
        <v>51.5</v>
      </c>
      <c r="K1055">
        <v>-0.46</v>
      </c>
      <c r="L1055">
        <v>0</v>
      </c>
      <c r="M1055">
        <v>69.88</v>
      </c>
      <c r="N1055">
        <v>79.150000000000006</v>
      </c>
      <c r="O1055">
        <v>9.2720000000000002</v>
      </c>
      <c r="P1055">
        <v>0.11700000000000001</v>
      </c>
      <c r="Q1055">
        <v>0.122</v>
      </c>
      <c r="R1055">
        <v>7.9600000000000004E-2</v>
      </c>
      <c r="S1055">
        <v>4.97</v>
      </c>
      <c r="T1055">
        <v>76.41</v>
      </c>
      <c r="U1055">
        <v>78.930000000000007</v>
      </c>
      <c r="V1055">
        <v>400</v>
      </c>
      <c r="Y1055">
        <v>1.29</v>
      </c>
      <c r="Z1055">
        <v>1.903</v>
      </c>
      <c r="AD1055">
        <v>275.2</v>
      </c>
      <c r="AG1055">
        <v>7.04</v>
      </c>
      <c r="AH1055">
        <v>559.1</v>
      </c>
      <c r="AI1055">
        <v>0</v>
      </c>
      <c r="AJ1055">
        <v>0</v>
      </c>
      <c r="AK1055" t="s">
        <v>56</v>
      </c>
      <c r="AL1055" t="s">
        <v>57</v>
      </c>
      <c r="AM1055">
        <v>0.24</v>
      </c>
      <c r="AO1055">
        <v>41.98</v>
      </c>
      <c r="AP1055">
        <v>39.479999999999997</v>
      </c>
      <c r="AQ1055">
        <v>38.01</v>
      </c>
    </row>
    <row r="1056" spans="2:43" x14ac:dyDescent="0.2">
      <c r="B1056">
        <v>1273</v>
      </c>
      <c r="C1056">
        <v>150</v>
      </c>
      <c r="D1056" s="1">
        <v>43714</v>
      </c>
      <c r="E1056" s="2">
        <v>0.9445486111111111</v>
      </c>
      <c r="F1056">
        <v>1.6</v>
      </c>
      <c r="G1056">
        <v>0</v>
      </c>
      <c r="H1056">
        <v>0</v>
      </c>
      <c r="I1056">
        <v>278</v>
      </c>
      <c r="J1056">
        <v>53.7</v>
      </c>
      <c r="K1056">
        <v>-0.46</v>
      </c>
      <c r="L1056">
        <v>0</v>
      </c>
      <c r="M1056">
        <v>73.52</v>
      </c>
      <c r="N1056">
        <v>83.38</v>
      </c>
      <c r="O1056">
        <v>9.8580000000000005</v>
      </c>
      <c r="P1056">
        <v>0.11799999999999999</v>
      </c>
      <c r="Q1056">
        <v>0.11899999999999999</v>
      </c>
      <c r="R1056">
        <v>7.9600000000000004E-2</v>
      </c>
      <c r="S1056">
        <v>4.97</v>
      </c>
      <c r="T1056">
        <v>80.2</v>
      </c>
      <c r="U1056">
        <v>82.81</v>
      </c>
      <c r="V1056">
        <v>403</v>
      </c>
      <c r="Y1056">
        <v>1.17</v>
      </c>
      <c r="Z1056">
        <v>1.8069999999999999</v>
      </c>
      <c r="AD1056">
        <v>289.7</v>
      </c>
      <c r="AG1056">
        <v>7.3390000000000004</v>
      </c>
      <c r="AH1056">
        <v>588.20000000000005</v>
      </c>
      <c r="AI1056">
        <v>0</v>
      </c>
      <c r="AJ1056">
        <v>0</v>
      </c>
      <c r="AK1056" t="s">
        <v>56</v>
      </c>
      <c r="AL1056" t="s">
        <v>57</v>
      </c>
      <c r="AM1056">
        <v>0.15</v>
      </c>
      <c r="AO1056">
        <v>41.98</v>
      </c>
      <c r="AP1056">
        <v>39.53</v>
      </c>
      <c r="AQ1056">
        <v>38.07</v>
      </c>
    </row>
    <row r="1057" spans="2:43" x14ac:dyDescent="0.2">
      <c r="B1057">
        <v>1274</v>
      </c>
      <c r="C1057">
        <v>150</v>
      </c>
      <c r="D1057" s="1">
        <v>43714</v>
      </c>
      <c r="E1057" s="2">
        <v>0.94466435185185194</v>
      </c>
      <c r="F1057">
        <v>1.6</v>
      </c>
      <c r="G1057">
        <v>0</v>
      </c>
      <c r="H1057">
        <v>0</v>
      </c>
      <c r="I1057">
        <v>278</v>
      </c>
      <c r="J1057">
        <v>52</v>
      </c>
      <c r="K1057">
        <v>-0.46</v>
      </c>
      <c r="L1057">
        <v>0</v>
      </c>
      <c r="M1057">
        <v>70.08</v>
      </c>
      <c r="N1057">
        <v>79.91</v>
      </c>
      <c r="O1057">
        <v>9.8330000000000002</v>
      </c>
      <c r="P1057">
        <v>0.123</v>
      </c>
      <c r="Q1057">
        <v>0.128</v>
      </c>
      <c r="R1057">
        <v>8.2400000000000001E-2</v>
      </c>
      <c r="S1057">
        <v>5.15</v>
      </c>
      <c r="T1057">
        <v>77.03</v>
      </c>
      <c r="U1057">
        <v>79.709999999999994</v>
      </c>
      <c r="V1057">
        <v>396</v>
      </c>
      <c r="Y1057">
        <v>1.27</v>
      </c>
      <c r="Z1057">
        <v>1.885</v>
      </c>
      <c r="AD1057">
        <v>266.60000000000002</v>
      </c>
      <c r="AG1057">
        <v>6.72</v>
      </c>
      <c r="AH1057">
        <v>560.6</v>
      </c>
      <c r="AI1057">
        <v>0</v>
      </c>
      <c r="AJ1057">
        <v>0</v>
      </c>
      <c r="AK1057" t="s">
        <v>56</v>
      </c>
      <c r="AL1057" t="s">
        <v>57</v>
      </c>
      <c r="AM1057">
        <v>0.16</v>
      </c>
      <c r="AO1057">
        <v>41.98</v>
      </c>
      <c r="AP1057">
        <v>39.479999999999997</v>
      </c>
      <c r="AQ1057">
        <v>38.119999999999997</v>
      </c>
    </row>
    <row r="1058" spans="2:43" x14ac:dyDescent="0.2">
      <c r="B1058">
        <v>1275</v>
      </c>
      <c r="C1058">
        <v>150</v>
      </c>
      <c r="D1058" s="1">
        <v>43714</v>
      </c>
      <c r="E1058" s="2">
        <v>0.94478009259259255</v>
      </c>
      <c r="F1058">
        <v>1.6</v>
      </c>
      <c r="G1058">
        <v>0</v>
      </c>
      <c r="H1058">
        <v>0</v>
      </c>
      <c r="I1058">
        <v>278</v>
      </c>
      <c r="J1058">
        <v>52.1</v>
      </c>
      <c r="K1058">
        <v>-0.46</v>
      </c>
      <c r="L1058">
        <v>0</v>
      </c>
      <c r="M1058">
        <v>70.47</v>
      </c>
      <c r="N1058">
        <v>80.05</v>
      </c>
      <c r="O1058">
        <v>9.5830000000000002</v>
      </c>
      <c r="P1058">
        <v>0.12</v>
      </c>
      <c r="Q1058">
        <v>0.124</v>
      </c>
      <c r="R1058">
        <v>8.3199999999999996E-2</v>
      </c>
      <c r="S1058">
        <v>5.2</v>
      </c>
      <c r="T1058">
        <v>77.19</v>
      </c>
      <c r="U1058">
        <v>79.72</v>
      </c>
      <c r="V1058">
        <v>393</v>
      </c>
      <c r="Y1058">
        <v>1.26</v>
      </c>
      <c r="Z1058">
        <v>1.8819999999999999</v>
      </c>
      <c r="AD1058">
        <v>265.7</v>
      </c>
      <c r="AG1058">
        <v>6.9459999999999997</v>
      </c>
      <c r="AH1058">
        <v>563.70000000000005</v>
      </c>
      <c r="AI1058">
        <v>0</v>
      </c>
      <c r="AJ1058">
        <v>0</v>
      </c>
      <c r="AK1058" t="s">
        <v>56</v>
      </c>
      <c r="AL1058" t="s">
        <v>57</v>
      </c>
      <c r="AM1058">
        <v>0.19</v>
      </c>
      <c r="AO1058">
        <v>42.03</v>
      </c>
      <c r="AP1058">
        <v>39.53</v>
      </c>
      <c r="AQ1058">
        <v>38.119999999999997</v>
      </c>
    </row>
    <row r="1059" spans="2:43" x14ac:dyDescent="0.2">
      <c r="B1059">
        <v>1276</v>
      </c>
      <c r="C1059">
        <v>150</v>
      </c>
      <c r="D1059" s="1">
        <v>43714</v>
      </c>
      <c r="E1059" s="2">
        <v>0.94489583333333327</v>
      </c>
      <c r="F1059">
        <v>1.6</v>
      </c>
      <c r="G1059">
        <v>0</v>
      </c>
      <c r="H1059">
        <v>0</v>
      </c>
      <c r="I1059">
        <v>278</v>
      </c>
      <c r="J1059">
        <v>51.3</v>
      </c>
      <c r="K1059">
        <v>-0.46</v>
      </c>
      <c r="L1059">
        <v>0</v>
      </c>
      <c r="M1059">
        <v>69.349999999999994</v>
      </c>
      <c r="N1059">
        <v>78.650000000000006</v>
      </c>
      <c r="O1059">
        <v>9.2949999999999999</v>
      </c>
      <c r="P1059">
        <v>0.11799999999999999</v>
      </c>
      <c r="Q1059">
        <v>0.123</v>
      </c>
      <c r="R1059">
        <v>8.2199999999999995E-2</v>
      </c>
      <c r="S1059">
        <v>5.14</v>
      </c>
      <c r="T1059">
        <v>75.959999999999994</v>
      </c>
      <c r="U1059">
        <v>78.349999999999994</v>
      </c>
      <c r="V1059">
        <v>402</v>
      </c>
      <c r="Y1059">
        <v>1.3</v>
      </c>
      <c r="Z1059">
        <v>1.915</v>
      </c>
      <c r="AD1059">
        <v>264.60000000000002</v>
      </c>
      <c r="AG1059">
        <v>6.9249999999999998</v>
      </c>
      <c r="AH1059">
        <v>554.79999999999995</v>
      </c>
      <c r="AI1059">
        <v>0</v>
      </c>
      <c r="AJ1059">
        <v>0</v>
      </c>
      <c r="AK1059" t="s">
        <v>56</v>
      </c>
      <c r="AL1059" t="s">
        <v>57</v>
      </c>
      <c r="AM1059">
        <v>0.19</v>
      </c>
      <c r="AO1059">
        <v>42.03</v>
      </c>
      <c r="AP1059">
        <v>39.58</v>
      </c>
      <c r="AQ1059">
        <v>38.119999999999997</v>
      </c>
    </row>
    <row r="1060" spans="2:43" x14ac:dyDescent="0.2">
      <c r="B1060">
        <v>1277</v>
      </c>
      <c r="C1060">
        <v>150</v>
      </c>
      <c r="D1060" s="1">
        <v>43714</v>
      </c>
      <c r="E1060" s="2">
        <v>0.94502314814814825</v>
      </c>
      <c r="F1060">
        <v>1.6</v>
      </c>
      <c r="G1060">
        <v>0</v>
      </c>
      <c r="H1060">
        <v>0</v>
      </c>
      <c r="I1060">
        <v>278</v>
      </c>
      <c r="J1060">
        <v>51.6</v>
      </c>
      <c r="K1060">
        <v>-0.46</v>
      </c>
      <c r="L1060">
        <v>0</v>
      </c>
      <c r="M1060">
        <v>69.56</v>
      </c>
      <c r="N1060">
        <v>79.3</v>
      </c>
      <c r="O1060">
        <v>9.7390000000000008</v>
      </c>
      <c r="P1060">
        <v>0.123</v>
      </c>
      <c r="Q1060">
        <v>0.128</v>
      </c>
      <c r="R1060">
        <v>8.0199999999999994E-2</v>
      </c>
      <c r="S1060">
        <v>5.0199999999999996</v>
      </c>
      <c r="T1060">
        <v>76.319999999999993</v>
      </c>
      <c r="U1060">
        <v>78.97</v>
      </c>
      <c r="V1060">
        <v>408</v>
      </c>
      <c r="Y1060">
        <v>1.28</v>
      </c>
      <c r="Z1060">
        <v>1.9</v>
      </c>
      <c r="AD1060">
        <v>271.8</v>
      </c>
      <c r="AG1060">
        <v>6.6840000000000002</v>
      </c>
      <c r="AH1060">
        <v>556.5</v>
      </c>
      <c r="AI1060">
        <v>0</v>
      </c>
      <c r="AJ1060">
        <v>0</v>
      </c>
      <c r="AK1060" t="s">
        <v>56</v>
      </c>
      <c r="AL1060" t="s">
        <v>57</v>
      </c>
      <c r="AM1060">
        <v>0.22</v>
      </c>
      <c r="AO1060">
        <v>42.03</v>
      </c>
      <c r="AP1060">
        <v>39.53</v>
      </c>
      <c r="AQ1060">
        <v>38.07</v>
      </c>
    </row>
    <row r="1061" spans="2:43" x14ac:dyDescent="0.2">
      <c r="B1061">
        <v>1278</v>
      </c>
      <c r="C1061">
        <v>150</v>
      </c>
      <c r="D1061" s="1">
        <v>43714</v>
      </c>
      <c r="E1061" s="2">
        <v>0.94513888888888886</v>
      </c>
      <c r="F1061">
        <v>1.6</v>
      </c>
      <c r="G1061">
        <v>0</v>
      </c>
      <c r="H1061">
        <v>0</v>
      </c>
      <c r="I1061">
        <v>278</v>
      </c>
      <c r="J1061">
        <v>52.4</v>
      </c>
      <c r="K1061">
        <v>-0.46</v>
      </c>
      <c r="L1061">
        <v>0</v>
      </c>
      <c r="M1061">
        <v>70.75</v>
      </c>
      <c r="N1061">
        <v>80.599999999999994</v>
      </c>
      <c r="O1061">
        <v>9.8520000000000003</v>
      </c>
      <c r="P1061">
        <v>0.122</v>
      </c>
      <c r="Q1061">
        <v>0.127</v>
      </c>
      <c r="R1061">
        <v>8.3400000000000002E-2</v>
      </c>
      <c r="S1061">
        <v>5.21</v>
      </c>
      <c r="T1061">
        <v>77.97</v>
      </c>
      <c r="U1061">
        <v>80.63</v>
      </c>
      <c r="V1061">
        <v>376</v>
      </c>
      <c r="Y1061">
        <v>1.25</v>
      </c>
      <c r="Z1061">
        <v>1.869</v>
      </c>
      <c r="AD1061">
        <v>265.89999999999998</v>
      </c>
      <c r="AG1061">
        <v>6.83</v>
      </c>
      <c r="AH1061">
        <v>566</v>
      </c>
      <c r="AI1061">
        <v>0</v>
      </c>
      <c r="AJ1061">
        <v>0</v>
      </c>
      <c r="AK1061" t="s">
        <v>56</v>
      </c>
      <c r="AL1061" t="s">
        <v>57</v>
      </c>
      <c r="AM1061">
        <v>0.21</v>
      </c>
      <c r="AO1061">
        <v>41.98</v>
      </c>
      <c r="AP1061">
        <v>39.479999999999997</v>
      </c>
      <c r="AQ1061">
        <v>38.119999999999997</v>
      </c>
    </row>
    <row r="1062" spans="2:43" x14ac:dyDescent="0.2">
      <c r="B1062">
        <v>1279</v>
      </c>
      <c r="C1062">
        <v>150</v>
      </c>
      <c r="D1062" s="1">
        <v>43714</v>
      </c>
      <c r="E1062" s="2">
        <v>0.94524305555555566</v>
      </c>
      <c r="F1062">
        <v>1.6</v>
      </c>
      <c r="G1062">
        <v>0</v>
      </c>
      <c r="H1062">
        <v>0</v>
      </c>
      <c r="I1062">
        <v>278</v>
      </c>
      <c r="J1062">
        <v>52.2</v>
      </c>
      <c r="K1062">
        <v>-0.46</v>
      </c>
      <c r="L1062">
        <v>0</v>
      </c>
      <c r="M1062">
        <v>70.650000000000006</v>
      </c>
      <c r="N1062">
        <v>80.400000000000006</v>
      </c>
      <c r="O1062">
        <v>9.7439999999999998</v>
      </c>
      <c r="P1062">
        <v>0.121</v>
      </c>
      <c r="Q1062">
        <v>0.126</v>
      </c>
      <c r="R1062">
        <v>8.3099999999999993E-2</v>
      </c>
      <c r="S1062">
        <v>5.19</v>
      </c>
      <c r="T1062">
        <v>77.47</v>
      </c>
      <c r="U1062">
        <v>80.2</v>
      </c>
      <c r="V1062">
        <v>390</v>
      </c>
      <c r="Y1062">
        <v>1.25</v>
      </c>
      <c r="Z1062">
        <v>1.8740000000000001</v>
      </c>
      <c r="AD1062">
        <v>266.60000000000002</v>
      </c>
      <c r="AG1062">
        <v>6.8789999999999996</v>
      </c>
      <c r="AH1062">
        <v>565.20000000000005</v>
      </c>
      <c r="AI1062">
        <v>0</v>
      </c>
      <c r="AJ1062">
        <v>0</v>
      </c>
      <c r="AK1062" t="s">
        <v>56</v>
      </c>
      <c r="AL1062" t="s">
        <v>57</v>
      </c>
      <c r="AM1062">
        <v>0.19</v>
      </c>
      <c r="AO1062">
        <v>41.98</v>
      </c>
      <c r="AP1062">
        <v>39.58</v>
      </c>
      <c r="AQ1062">
        <v>38.119999999999997</v>
      </c>
    </row>
    <row r="1063" spans="2:43" x14ac:dyDescent="0.2">
      <c r="B1063">
        <v>1280</v>
      </c>
      <c r="C1063">
        <v>150</v>
      </c>
      <c r="D1063" s="1">
        <v>43714</v>
      </c>
      <c r="E1063" s="2">
        <v>0.94535879629629627</v>
      </c>
      <c r="F1063">
        <v>1.6</v>
      </c>
      <c r="G1063">
        <v>0</v>
      </c>
      <c r="H1063">
        <v>0</v>
      </c>
      <c r="I1063">
        <v>278</v>
      </c>
      <c r="J1063">
        <v>52</v>
      </c>
      <c r="K1063">
        <v>-0.46</v>
      </c>
      <c r="L1063">
        <v>0</v>
      </c>
      <c r="M1063">
        <v>70.290000000000006</v>
      </c>
      <c r="N1063">
        <v>79.959999999999994</v>
      </c>
      <c r="O1063">
        <v>9.6720000000000006</v>
      </c>
      <c r="P1063">
        <v>0.121</v>
      </c>
      <c r="Q1063">
        <v>0.126</v>
      </c>
      <c r="R1063">
        <v>8.3500000000000005E-2</v>
      </c>
      <c r="S1063">
        <v>5.22</v>
      </c>
      <c r="T1063">
        <v>77.05</v>
      </c>
      <c r="U1063">
        <v>79.75</v>
      </c>
      <c r="V1063">
        <v>387</v>
      </c>
      <c r="Y1063">
        <v>1.26</v>
      </c>
      <c r="Z1063">
        <v>1.8839999999999999</v>
      </c>
      <c r="AD1063">
        <v>263.89999999999998</v>
      </c>
      <c r="AG1063">
        <v>6.8570000000000002</v>
      </c>
      <c r="AH1063">
        <v>562.29999999999995</v>
      </c>
      <c r="AI1063">
        <v>0</v>
      </c>
      <c r="AJ1063">
        <v>0</v>
      </c>
      <c r="AK1063" t="s">
        <v>56</v>
      </c>
      <c r="AL1063" t="s">
        <v>57</v>
      </c>
      <c r="AM1063">
        <v>0.22</v>
      </c>
      <c r="AO1063">
        <v>42.03</v>
      </c>
      <c r="AP1063">
        <v>39.53</v>
      </c>
      <c r="AQ1063">
        <v>38.119999999999997</v>
      </c>
    </row>
    <row r="1064" spans="2:43" x14ac:dyDescent="0.2">
      <c r="B1064">
        <v>1281</v>
      </c>
      <c r="C1064">
        <v>150</v>
      </c>
      <c r="D1064" s="1">
        <v>43714</v>
      </c>
      <c r="E1064" s="2">
        <v>0.94547453703703699</v>
      </c>
      <c r="F1064">
        <v>1.6</v>
      </c>
      <c r="G1064">
        <v>0</v>
      </c>
      <c r="H1064">
        <v>0</v>
      </c>
      <c r="I1064">
        <v>278</v>
      </c>
      <c r="J1064">
        <v>51.9</v>
      </c>
      <c r="K1064">
        <v>-0.46</v>
      </c>
      <c r="L1064">
        <v>0</v>
      </c>
      <c r="M1064">
        <v>70</v>
      </c>
      <c r="N1064">
        <v>79.83</v>
      </c>
      <c r="O1064">
        <v>9.8290000000000006</v>
      </c>
      <c r="P1064">
        <v>0.123</v>
      </c>
      <c r="Q1064">
        <v>0.128</v>
      </c>
      <c r="R1064">
        <v>8.3000000000000004E-2</v>
      </c>
      <c r="S1064">
        <v>5.19</v>
      </c>
      <c r="T1064">
        <v>77.12</v>
      </c>
      <c r="U1064">
        <v>79.48</v>
      </c>
      <c r="V1064">
        <v>396</v>
      </c>
      <c r="Y1064">
        <v>1.27</v>
      </c>
      <c r="Z1064">
        <v>1.887</v>
      </c>
      <c r="AD1064">
        <v>264.3</v>
      </c>
      <c r="AG1064">
        <v>6.7089999999999996</v>
      </c>
      <c r="AH1064">
        <v>560</v>
      </c>
      <c r="AI1064">
        <v>0</v>
      </c>
      <c r="AJ1064">
        <v>0</v>
      </c>
      <c r="AK1064" t="s">
        <v>56</v>
      </c>
      <c r="AL1064" t="s">
        <v>57</v>
      </c>
      <c r="AM1064">
        <v>0.23</v>
      </c>
      <c r="AO1064">
        <v>42.03</v>
      </c>
      <c r="AP1064">
        <v>39.53</v>
      </c>
      <c r="AQ1064">
        <v>38.119999999999997</v>
      </c>
    </row>
    <row r="1065" spans="2:43" x14ac:dyDescent="0.2">
      <c r="B1065">
        <v>1282</v>
      </c>
      <c r="C1065">
        <v>150</v>
      </c>
      <c r="D1065" s="1">
        <v>43714</v>
      </c>
      <c r="E1065" s="2">
        <v>0.94559027777777782</v>
      </c>
      <c r="F1065">
        <v>1.6</v>
      </c>
      <c r="G1065">
        <v>0</v>
      </c>
      <c r="H1065">
        <v>0</v>
      </c>
      <c r="I1065">
        <v>278</v>
      </c>
      <c r="J1065">
        <v>53</v>
      </c>
      <c r="K1065">
        <v>-0.46</v>
      </c>
      <c r="L1065">
        <v>0</v>
      </c>
      <c r="M1065">
        <v>71.849999999999994</v>
      </c>
      <c r="N1065">
        <v>81.83</v>
      </c>
      <c r="O1065">
        <v>9.9770000000000003</v>
      </c>
      <c r="P1065">
        <v>0.122</v>
      </c>
      <c r="Q1065">
        <v>0.127</v>
      </c>
      <c r="R1065">
        <v>8.3400000000000002E-2</v>
      </c>
      <c r="S1065">
        <v>5.21</v>
      </c>
      <c r="T1065">
        <v>79.02</v>
      </c>
      <c r="U1065">
        <v>81.52</v>
      </c>
      <c r="V1065">
        <v>389</v>
      </c>
      <c r="Y1065">
        <v>1.21</v>
      </c>
      <c r="Z1065">
        <v>1.841</v>
      </c>
      <c r="AD1065">
        <v>270</v>
      </c>
      <c r="AG1065">
        <v>6.9539999999999997</v>
      </c>
      <c r="AH1065">
        <v>574.79999999999995</v>
      </c>
      <c r="AI1065">
        <v>0</v>
      </c>
      <c r="AJ1065">
        <v>0</v>
      </c>
      <c r="AK1065" t="s">
        <v>56</v>
      </c>
      <c r="AL1065" t="s">
        <v>57</v>
      </c>
      <c r="AM1065">
        <v>0.12</v>
      </c>
      <c r="AO1065">
        <v>42.03</v>
      </c>
      <c r="AP1065">
        <v>39.53</v>
      </c>
      <c r="AQ1065">
        <v>38.119999999999997</v>
      </c>
    </row>
    <row r="1066" spans="2:43" x14ac:dyDescent="0.2">
      <c r="B1066">
        <v>1283</v>
      </c>
      <c r="C1066">
        <v>150</v>
      </c>
      <c r="D1066" s="1">
        <v>43714</v>
      </c>
      <c r="E1066" s="2">
        <v>0.94570601851851854</v>
      </c>
      <c r="F1066">
        <v>1.6</v>
      </c>
      <c r="G1066">
        <v>0</v>
      </c>
      <c r="H1066">
        <v>0</v>
      </c>
      <c r="I1066">
        <v>278</v>
      </c>
      <c r="J1066">
        <v>52.6</v>
      </c>
      <c r="K1066">
        <v>-0.46</v>
      </c>
      <c r="L1066">
        <v>0</v>
      </c>
      <c r="M1066">
        <v>70.900000000000006</v>
      </c>
      <c r="N1066">
        <v>81.06</v>
      </c>
      <c r="O1066">
        <v>10.15</v>
      </c>
      <c r="P1066">
        <v>0.125</v>
      </c>
      <c r="Q1066">
        <v>0.13</v>
      </c>
      <c r="R1066">
        <v>8.6300000000000002E-2</v>
      </c>
      <c r="S1066">
        <v>5.39</v>
      </c>
      <c r="T1066">
        <v>78.16</v>
      </c>
      <c r="U1066">
        <v>80.790000000000006</v>
      </c>
      <c r="V1066">
        <v>386</v>
      </c>
      <c r="Y1066">
        <v>1.23</v>
      </c>
      <c r="Z1066">
        <v>1.859</v>
      </c>
      <c r="AD1066">
        <v>257.7</v>
      </c>
      <c r="AG1066">
        <v>6.68</v>
      </c>
      <c r="AH1066">
        <v>567.20000000000005</v>
      </c>
      <c r="AI1066">
        <v>0</v>
      </c>
      <c r="AJ1066">
        <v>0</v>
      </c>
      <c r="AK1066" t="s">
        <v>56</v>
      </c>
      <c r="AL1066" t="s">
        <v>57</v>
      </c>
      <c r="AM1066">
        <v>0.21</v>
      </c>
      <c r="AO1066">
        <v>41.98</v>
      </c>
      <c r="AP1066">
        <v>39.53</v>
      </c>
      <c r="AQ1066">
        <v>38.07</v>
      </c>
    </row>
    <row r="1067" spans="2:43" x14ac:dyDescent="0.2">
      <c r="B1067">
        <v>1284</v>
      </c>
      <c r="C1067">
        <v>150</v>
      </c>
      <c r="D1067" s="1">
        <v>43714</v>
      </c>
      <c r="E1067" s="2">
        <v>0.9458333333333333</v>
      </c>
      <c r="F1067">
        <v>1.6</v>
      </c>
      <c r="G1067">
        <v>0</v>
      </c>
      <c r="H1067">
        <v>0</v>
      </c>
      <c r="I1067">
        <v>278</v>
      </c>
      <c r="J1067">
        <v>51.5</v>
      </c>
      <c r="K1067">
        <v>-0.46</v>
      </c>
      <c r="L1067">
        <v>0</v>
      </c>
      <c r="M1067">
        <v>69.47</v>
      </c>
      <c r="N1067">
        <v>79.47</v>
      </c>
      <c r="O1067">
        <v>10.01</v>
      </c>
      <c r="P1067">
        <v>0.126</v>
      </c>
      <c r="Q1067">
        <v>0.127</v>
      </c>
      <c r="R1067">
        <v>8.3799999999999999E-2</v>
      </c>
      <c r="S1067">
        <v>5.24</v>
      </c>
      <c r="T1067">
        <v>76.44</v>
      </c>
      <c r="U1067">
        <v>79.25</v>
      </c>
      <c r="V1067">
        <v>368</v>
      </c>
      <c r="Y1067">
        <v>1.28</v>
      </c>
      <c r="Z1067">
        <v>1.8959999999999999</v>
      </c>
      <c r="AD1067">
        <v>259.8</v>
      </c>
      <c r="AG1067">
        <v>6.51</v>
      </c>
      <c r="AH1067">
        <v>555.70000000000005</v>
      </c>
      <c r="AI1067">
        <v>0</v>
      </c>
      <c r="AJ1067">
        <v>0</v>
      </c>
      <c r="AK1067" t="s">
        <v>56</v>
      </c>
      <c r="AL1067" t="s">
        <v>57</v>
      </c>
      <c r="AM1067">
        <v>0.21</v>
      </c>
      <c r="AO1067">
        <v>41.98</v>
      </c>
      <c r="AP1067">
        <v>39.53</v>
      </c>
      <c r="AQ1067">
        <v>38.119999999999997</v>
      </c>
    </row>
    <row r="1068" spans="2:43" x14ac:dyDescent="0.2">
      <c r="B1068">
        <v>1285</v>
      </c>
      <c r="C1068">
        <v>150</v>
      </c>
      <c r="D1068" s="1">
        <v>43714</v>
      </c>
      <c r="E1068" s="2">
        <v>0.94594907407407414</v>
      </c>
      <c r="F1068">
        <v>1.6</v>
      </c>
      <c r="G1068">
        <v>0</v>
      </c>
      <c r="H1068">
        <v>0</v>
      </c>
      <c r="I1068">
        <v>278</v>
      </c>
      <c r="J1068">
        <v>52.7</v>
      </c>
      <c r="K1068">
        <v>-0.46</v>
      </c>
      <c r="L1068">
        <v>0</v>
      </c>
      <c r="M1068">
        <v>71.099999999999994</v>
      </c>
      <c r="N1068">
        <v>81.56</v>
      </c>
      <c r="O1068">
        <v>10.45</v>
      </c>
      <c r="P1068">
        <v>0.128</v>
      </c>
      <c r="Q1068">
        <v>0.13</v>
      </c>
      <c r="R1068">
        <v>8.6199999999999999E-2</v>
      </c>
      <c r="S1068">
        <v>5.39</v>
      </c>
      <c r="T1068">
        <v>78.150000000000006</v>
      </c>
      <c r="U1068">
        <v>80.989999999999995</v>
      </c>
      <c r="V1068">
        <v>381</v>
      </c>
      <c r="Y1068">
        <v>1.22</v>
      </c>
      <c r="Z1068">
        <v>1.847</v>
      </c>
      <c r="AD1068">
        <v>258.60000000000002</v>
      </c>
      <c r="AG1068">
        <v>6.548</v>
      </c>
      <c r="AH1068">
        <v>568.79999999999995</v>
      </c>
      <c r="AI1068">
        <v>0</v>
      </c>
      <c r="AJ1068">
        <v>0</v>
      </c>
      <c r="AK1068" t="s">
        <v>56</v>
      </c>
      <c r="AL1068" t="s">
        <v>57</v>
      </c>
      <c r="AM1068">
        <v>0.22</v>
      </c>
      <c r="AO1068">
        <v>42.03</v>
      </c>
      <c r="AP1068">
        <v>39.53</v>
      </c>
      <c r="AQ1068">
        <v>38.119999999999997</v>
      </c>
    </row>
    <row r="1069" spans="2:43" x14ac:dyDescent="0.2">
      <c r="B1069">
        <v>1286</v>
      </c>
      <c r="C1069">
        <v>150</v>
      </c>
      <c r="D1069" s="1">
        <v>43714</v>
      </c>
      <c r="E1069" s="2">
        <v>0.94605324074074071</v>
      </c>
      <c r="F1069">
        <v>1.6</v>
      </c>
      <c r="G1069">
        <v>0</v>
      </c>
      <c r="H1069">
        <v>0</v>
      </c>
      <c r="I1069">
        <v>278</v>
      </c>
      <c r="J1069">
        <v>52</v>
      </c>
      <c r="K1069">
        <v>-0.46</v>
      </c>
      <c r="L1069">
        <v>0</v>
      </c>
      <c r="M1069">
        <v>69.98</v>
      </c>
      <c r="N1069">
        <v>80.02</v>
      </c>
      <c r="O1069">
        <v>10.050000000000001</v>
      </c>
      <c r="P1069">
        <v>0.126</v>
      </c>
      <c r="Q1069">
        <v>0.13100000000000001</v>
      </c>
      <c r="R1069">
        <v>8.3299999999999999E-2</v>
      </c>
      <c r="S1069">
        <v>5.2</v>
      </c>
      <c r="T1069">
        <v>76.989999999999995</v>
      </c>
      <c r="U1069">
        <v>79.900000000000006</v>
      </c>
      <c r="V1069">
        <v>378</v>
      </c>
      <c r="Y1069">
        <v>1.26</v>
      </c>
      <c r="Z1069">
        <v>1.883</v>
      </c>
      <c r="AD1069">
        <v>263.5</v>
      </c>
      <c r="AG1069">
        <v>6.5759999999999996</v>
      </c>
      <c r="AH1069">
        <v>559.79999999999995</v>
      </c>
      <c r="AI1069">
        <v>0</v>
      </c>
      <c r="AJ1069">
        <v>0</v>
      </c>
      <c r="AK1069" t="s">
        <v>56</v>
      </c>
      <c r="AL1069" t="s">
        <v>57</v>
      </c>
      <c r="AM1069">
        <v>0.21</v>
      </c>
      <c r="AO1069">
        <v>41.98</v>
      </c>
      <c r="AP1069">
        <v>39.58</v>
      </c>
      <c r="AQ1069">
        <v>38.119999999999997</v>
      </c>
    </row>
    <row r="1070" spans="2:43" x14ac:dyDescent="0.2">
      <c r="B1070">
        <v>1287</v>
      </c>
      <c r="C1070">
        <v>150</v>
      </c>
      <c r="D1070" s="1">
        <v>43714</v>
      </c>
      <c r="E1070" s="2">
        <v>0.94616898148148154</v>
      </c>
      <c r="F1070">
        <v>1.6</v>
      </c>
      <c r="G1070">
        <v>0</v>
      </c>
      <c r="H1070">
        <v>0</v>
      </c>
      <c r="I1070">
        <v>278</v>
      </c>
      <c r="J1070">
        <v>52.9</v>
      </c>
      <c r="K1070">
        <v>-0.46</v>
      </c>
      <c r="L1070">
        <v>0</v>
      </c>
      <c r="M1070">
        <v>71.36</v>
      </c>
      <c r="N1070">
        <v>81.66</v>
      </c>
      <c r="O1070">
        <v>10.31</v>
      </c>
      <c r="P1070">
        <v>0.126</v>
      </c>
      <c r="Q1070">
        <v>0.13100000000000001</v>
      </c>
      <c r="R1070">
        <v>8.1900000000000001E-2</v>
      </c>
      <c r="S1070">
        <v>5.12</v>
      </c>
      <c r="T1070">
        <v>78.599999999999994</v>
      </c>
      <c r="U1070">
        <v>81.849999999999994</v>
      </c>
      <c r="V1070">
        <v>381</v>
      </c>
      <c r="Y1070">
        <v>1.22</v>
      </c>
      <c r="Z1070">
        <v>1.845</v>
      </c>
      <c r="AD1070">
        <v>273</v>
      </c>
      <c r="AG1070">
        <v>6.6719999999999997</v>
      </c>
      <c r="AH1070">
        <v>570.9</v>
      </c>
      <c r="AI1070">
        <v>0</v>
      </c>
      <c r="AJ1070">
        <v>0</v>
      </c>
      <c r="AK1070" t="s">
        <v>56</v>
      </c>
      <c r="AL1070" t="s">
        <v>57</v>
      </c>
      <c r="AM1070">
        <v>0.17</v>
      </c>
      <c r="AO1070">
        <v>41.98</v>
      </c>
      <c r="AP1070">
        <v>39.58</v>
      </c>
      <c r="AQ1070">
        <v>38.07</v>
      </c>
    </row>
    <row r="1071" spans="2:43" x14ac:dyDescent="0.2">
      <c r="B1071">
        <v>1288</v>
      </c>
      <c r="C1071">
        <v>150</v>
      </c>
      <c r="D1071" s="1">
        <v>43714</v>
      </c>
      <c r="E1071" s="2">
        <v>0.94628472222222226</v>
      </c>
      <c r="F1071">
        <v>1.6</v>
      </c>
      <c r="G1071">
        <v>0</v>
      </c>
      <c r="H1071">
        <v>0</v>
      </c>
      <c r="I1071">
        <v>278</v>
      </c>
      <c r="J1071">
        <v>51.9</v>
      </c>
      <c r="K1071">
        <v>-0.46</v>
      </c>
      <c r="L1071">
        <v>0</v>
      </c>
      <c r="M1071">
        <v>70.11</v>
      </c>
      <c r="N1071">
        <v>80.12</v>
      </c>
      <c r="O1071">
        <v>10.02</v>
      </c>
      <c r="P1071">
        <v>0.125</v>
      </c>
      <c r="Q1071">
        <v>0.126</v>
      </c>
      <c r="R1071">
        <v>8.4900000000000003E-2</v>
      </c>
      <c r="S1071">
        <v>5.31</v>
      </c>
      <c r="T1071">
        <v>76.930000000000007</v>
      </c>
      <c r="U1071">
        <v>80.16</v>
      </c>
      <c r="V1071">
        <v>356</v>
      </c>
      <c r="Y1071">
        <v>1.26</v>
      </c>
      <c r="Z1071">
        <v>1.88</v>
      </c>
      <c r="AD1071">
        <v>258.8</v>
      </c>
      <c r="AG1071">
        <v>6.6180000000000003</v>
      </c>
      <c r="AH1071">
        <v>560.9</v>
      </c>
      <c r="AI1071">
        <v>0</v>
      </c>
      <c r="AJ1071">
        <v>0</v>
      </c>
      <c r="AK1071" t="s">
        <v>56</v>
      </c>
      <c r="AL1071" t="s">
        <v>57</v>
      </c>
      <c r="AM1071">
        <v>0.24</v>
      </c>
      <c r="AO1071">
        <v>41.98</v>
      </c>
      <c r="AP1071">
        <v>39.53</v>
      </c>
      <c r="AQ1071">
        <v>38.17</v>
      </c>
    </row>
    <row r="1072" spans="2:43" x14ac:dyDescent="0.2">
      <c r="B1072">
        <v>1289</v>
      </c>
      <c r="C1072">
        <v>150</v>
      </c>
      <c r="D1072" s="1">
        <v>43714</v>
      </c>
      <c r="E1072" s="2">
        <v>0.94641203703703702</v>
      </c>
      <c r="F1072">
        <v>1.6</v>
      </c>
      <c r="G1072">
        <v>0</v>
      </c>
      <c r="H1072">
        <v>0</v>
      </c>
      <c r="I1072">
        <v>278</v>
      </c>
      <c r="J1072">
        <v>52.1</v>
      </c>
      <c r="K1072">
        <v>-0.46</v>
      </c>
      <c r="L1072">
        <v>0</v>
      </c>
      <c r="M1072">
        <v>70.28</v>
      </c>
      <c r="N1072">
        <v>80.34</v>
      </c>
      <c r="O1072">
        <v>10.06</v>
      </c>
      <c r="P1072">
        <v>0.125</v>
      </c>
      <c r="Q1072">
        <v>0.127</v>
      </c>
      <c r="R1072">
        <v>8.6800000000000002E-2</v>
      </c>
      <c r="S1072">
        <v>5.43</v>
      </c>
      <c r="T1072">
        <v>77.19</v>
      </c>
      <c r="U1072">
        <v>80.010000000000005</v>
      </c>
      <c r="V1072">
        <v>366</v>
      </c>
      <c r="Y1072">
        <v>1.25</v>
      </c>
      <c r="Z1072">
        <v>1.875</v>
      </c>
      <c r="AD1072">
        <v>253.8</v>
      </c>
      <c r="AG1072">
        <v>6.6239999999999997</v>
      </c>
      <c r="AH1072">
        <v>562.20000000000005</v>
      </c>
      <c r="AI1072">
        <v>0</v>
      </c>
      <c r="AJ1072">
        <v>0</v>
      </c>
      <c r="AK1072" t="s">
        <v>56</v>
      </c>
      <c r="AL1072" t="s">
        <v>57</v>
      </c>
      <c r="AM1072">
        <v>0.19</v>
      </c>
      <c r="AO1072">
        <v>42.03</v>
      </c>
      <c r="AP1072">
        <v>39.53</v>
      </c>
      <c r="AQ1072">
        <v>38.119999999999997</v>
      </c>
    </row>
    <row r="1073" spans="2:43" x14ac:dyDescent="0.2">
      <c r="B1073">
        <v>1290</v>
      </c>
      <c r="C1073">
        <v>150</v>
      </c>
      <c r="D1073" s="1">
        <v>43714</v>
      </c>
      <c r="E1073" s="2">
        <v>0.94652777777777775</v>
      </c>
      <c r="F1073">
        <v>1.6</v>
      </c>
      <c r="G1073">
        <v>0</v>
      </c>
      <c r="H1073">
        <v>0</v>
      </c>
      <c r="I1073">
        <v>278</v>
      </c>
      <c r="J1073">
        <v>53.4</v>
      </c>
      <c r="K1073">
        <v>-0.46</v>
      </c>
      <c r="L1073">
        <v>0</v>
      </c>
      <c r="M1073">
        <v>72.2</v>
      </c>
      <c r="N1073">
        <v>82.68</v>
      </c>
      <c r="O1073">
        <v>10.47</v>
      </c>
      <c r="P1073">
        <v>0.127</v>
      </c>
      <c r="Q1073">
        <v>0.128</v>
      </c>
      <c r="R1073">
        <v>8.6099999999999996E-2</v>
      </c>
      <c r="S1073">
        <v>5.38</v>
      </c>
      <c r="T1073">
        <v>79.47</v>
      </c>
      <c r="U1073">
        <v>82.3</v>
      </c>
      <c r="V1073">
        <v>370</v>
      </c>
      <c r="Y1073">
        <v>1.19</v>
      </c>
      <c r="Z1073">
        <v>1.8220000000000001</v>
      </c>
      <c r="AD1073">
        <v>262.8</v>
      </c>
      <c r="AG1073">
        <v>6.7249999999999996</v>
      </c>
      <c r="AH1073">
        <v>577.6</v>
      </c>
      <c r="AI1073">
        <v>0</v>
      </c>
      <c r="AJ1073">
        <v>0</v>
      </c>
      <c r="AK1073" t="s">
        <v>56</v>
      </c>
      <c r="AL1073" t="s">
        <v>57</v>
      </c>
      <c r="AM1073">
        <v>0.17</v>
      </c>
      <c r="AO1073">
        <v>41.98</v>
      </c>
      <c r="AP1073">
        <v>39.53</v>
      </c>
      <c r="AQ1073">
        <v>38.119999999999997</v>
      </c>
    </row>
    <row r="1074" spans="2:43" x14ac:dyDescent="0.2">
      <c r="B1074">
        <v>1291</v>
      </c>
      <c r="C1074">
        <v>150</v>
      </c>
      <c r="D1074" s="1">
        <v>43714</v>
      </c>
      <c r="E1074" s="2">
        <v>0.94664351851851858</v>
      </c>
      <c r="F1074">
        <v>1.6</v>
      </c>
      <c r="G1074">
        <v>0</v>
      </c>
      <c r="H1074">
        <v>0</v>
      </c>
      <c r="I1074">
        <v>278</v>
      </c>
      <c r="J1074">
        <v>51.9</v>
      </c>
      <c r="K1074">
        <v>-0.46</v>
      </c>
      <c r="L1074">
        <v>0</v>
      </c>
      <c r="M1074">
        <v>69.760000000000005</v>
      </c>
      <c r="N1074">
        <v>80.180000000000007</v>
      </c>
      <c r="O1074">
        <v>10.41</v>
      </c>
      <c r="P1074">
        <v>0.13</v>
      </c>
      <c r="Q1074">
        <v>0.13100000000000001</v>
      </c>
      <c r="R1074">
        <v>8.7300000000000003E-2</v>
      </c>
      <c r="S1074">
        <v>5.45</v>
      </c>
      <c r="T1074">
        <v>76.97</v>
      </c>
      <c r="U1074">
        <v>80.08</v>
      </c>
      <c r="V1074">
        <v>359</v>
      </c>
      <c r="Y1074">
        <v>1.26</v>
      </c>
      <c r="Z1074">
        <v>1.879</v>
      </c>
      <c r="AD1074">
        <v>250.6</v>
      </c>
      <c r="AG1074">
        <v>6.3380000000000001</v>
      </c>
      <c r="AH1074">
        <v>558.1</v>
      </c>
      <c r="AI1074">
        <v>0</v>
      </c>
      <c r="AJ1074">
        <v>0</v>
      </c>
      <c r="AK1074" t="s">
        <v>56</v>
      </c>
      <c r="AL1074" t="s">
        <v>57</v>
      </c>
      <c r="AM1074">
        <v>0.17</v>
      </c>
      <c r="AO1074">
        <v>41.98</v>
      </c>
      <c r="AP1074">
        <v>39.58</v>
      </c>
      <c r="AQ1074">
        <v>38.119999999999997</v>
      </c>
    </row>
    <row r="1075" spans="2:43" x14ac:dyDescent="0.2">
      <c r="B1075">
        <v>1292</v>
      </c>
      <c r="C1075">
        <v>150</v>
      </c>
      <c r="D1075" s="1">
        <v>43714</v>
      </c>
      <c r="E1075" s="2">
        <v>0.94674768518518526</v>
      </c>
      <c r="F1075">
        <v>1.6</v>
      </c>
      <c r="G1075">
        <v>0</v>
      </c>
      <c r="H1075">
        <v>0</v>
      </c>
      <c r="I1075">
        <v>278</v>
      </c>
      <c r="J1075">
        <v>52.1</v>
      </c>
      <c r="K1075">
        <v>-0.46</v>
      </c>
      <c r="L1075">
        <v>0</v>
      </c>
      <c r="M1075">
        <v>70.14</v>
      </c>
      <c r="N1075">
        <v>80.56</v>
      </c>
      <c r="O1075">
        <v>10.42</v>
      </c>
      <c r="P1075">
        <v>0.129</v>
      </c>
      <c r="Q1075">
        <v>0.13100000000000001</v>
      </c>
      <c r="R1075">
        <v>8.5599999999999996E-2</v>
      </c>
      <c r="S1075">
        <v>5.35</v>
      </c>
      <c r="T1075">
        <v>77.37</v>
      </c>
      <c r="U1075">
        <v>79.760000000000005</v>
      </c>
      <c r="V1075">
        <v>389</v>
      </c>
      <c r="Y1075">
        <v>1.25</v>
      </c>
      <c r="Z1075">
        <v>1.87</v>
      </c>
      <c r="AD1075">
        <v>256.8</v>
      </c>
      <c r="AG1075">
        <v>6.399</v>
      </c>
      <c r="AH1075">
        <v>561.1</v>
      </c>
      <c r="AI1075">
        <v>0</v>
      </c>
      <c r="AJ1075">
        <v>0</v>
      </c>
      <c r="AK1075" t="s">
        <v>56</v>
      </c>
      <c r="AL1075" t="s">
        <v>57</v>
      </c>
      <c r="AM1075">
        <v>0.25</v>
      </c>
      <c r="AO1075">
        <v>42.03</v>
      </c>
      <c r="AP1075">
        <v>39.53</v>
      </c>
      <c r="AQ1075">
        <v>38.119999999999997</v>
      </c>
    </row>
    <row r="1076" spans="2:43" x14ac:dyDescent="0.2">
      <c r="B1076">
        <v>1293</v>
      </c>
      <c r="C1076">
        <v>150</v>
      </c>
      <c r="D1076" s="1">
        <v>43714</v>
      </c>
      <c r="E1076" s="2">
        <v>0.94686342592592598</v>
      </c>
      <c r="F1076">
        <v>1.6</v>
      </c>
      <c r="G1076">
        <v>0</v>
      </c>
      <c r="H1076">
        <v>0</v>
      </c>
      <c r="I1076">
        <v>278</v>
      </c>
      <c r="J1076">
        <v>54</v>
      </c>
      <c r="K1076">
        <v>-0.46</v>
      </c>
      <c r="L1076">
        <v>0</v>
      </c>
      <c r="M1076">
        <v>73.09</v>
      </c>
      <c r="N1076">
        <v>84.07</v>
      </c>
      <c r="O1076">
        <v>10.98</v>
      </c>
      <c r="P1076">
        <v>0.13100000000000001</v>
      </c>
      <c r="Q1076">
        <v>0.13200000000000001</v>
      </c>
      <c r="R1076">
        <v>8.3799999999999999E-2</v>
      </c>
      <c r="S1076">
        <v>5.24</v>
      </c>
      <c r="T1076">
        <v>80.58</v>
      </c>
      <c r="U1076">
        <v>83.18</v>
      </c>
      <c r="V1076">
        <v>397</v>
      </c>
      <c r="Y1076">
        <v>1.1499999999999999</v>
      </c>
      <c r="Z1076">
        <v>1.792</v>
      </c>
      <c r="AD1076">
        <v>273.60000000000002</v>
      </c>
      <c r="AG1076">
        <v>6.6059999999999999</v>
      </c>
      <c r="AH1076">
        <v>584.70000000000005</v>
      </c>
      <c r="AI1076">
        <v>0</v>
      </c>
      <c r="AJ1076">
        <v>0</v>
      </c>
      <c r="AK1076" t="s">
        <v>56</v>
      </c>
      <c r="AL1076" t="s">
        <v>57</v>
      </c>
      <c r="AM1076">
        <v>0.22</v>
      </c>
      <c r="AO1076">
        <v>41.98</v>
      </c>
      <c r="AP1076">
        <v>39.53</v>
      </c>
      <c r="AQ1076">
        <v>38.07</v>
      </c>
    </row>
    <row r="1077" spans="2:43" x14ac:dyDescent="0.2">
      <c r="B1077">
        <v>1294</v>
      </c>
      <c r="C1077">
        <v>150</v>
      </c>
      <c r="D1077" s="1">
        <v>43714</v>
      </c>
      <c r="E1077" s="2">
        <v>0.94697916666666659</v>
      </c>
      <c r="F1077">
        <v>1.6</v>
      </c>
      <c r="G1077">
        <v>0</v>
      </c>
      <c r="H1077">
        <v>0</v>
      </c>
      <c r="I1077">
        <v>278</v>
      </c>
      <c r="J1077">
        <v>51.6</v>
      </c>
      <c r="K1077">
        <v>-0.46</v>
      </c>
      <c r="L1077">
        <v>0</v>
      </c>
      <c r="M1077">
        <v>69.28</v>
      </c>
      <c r="N1077">
        <v>79.77</v>
      </c>
      <c r="O1077">
        <v>10.49</v>
      </c>
      <c r="P1077">
        <v>0.13100000000000001</v>
      </c>
      <c r="Q1077">
        <v>0.13300000000000001</v>
      </c>
      <c r="R1077">
        <v>8.6499999999999994E-2</v>
      </c>
      <c r="S1077">
        <v>5.4</v>
      </c>
      <c r="T1077">
        <v>76.39</v>
      </c>
      <c r="U1077">
        <v>79.42</v>
      </c>
      <c r="V1077">
        <v>374</v>
      </c>
      <c r="Y1077">
        <v>1.27</v>
      </c>
      <c r="Z1077">
        <v>1.889</v>
      </c>
      <c r="AD1077">
        <v>251.2</v>
      </c>
      <c r="AG1077">
        <v>6.2160000000000002</v>
      </c>
      <c r="AH1077">
        <v>554.20000000000005</v>
      </c>
      <c r="AI1077">
        <v>0</v>
      </c>
      <c r="AJ1077">
        <v>0</v>
      </c>
      <c r="AK1077" t="s">
        <v>56</v>
      </c>
      <c r="AL1077" t="s">
        <v>57</v>
      </c>
      <c r="AM1077">
        <v>0.2</v>
      </c>
      <c r="AO1077">
        <v>42.03</v>
      </c>
      <c r="AP1077">
        <v>39.53</v>
      </c>
      <c r="AQ1077">
        <v>38.119999999999997</v>
      </c>
    </row>
    <row r="1078" spans="2:43" x14ac:dyDescent="0.2">
      <c r="B1078">
        <v>1295</v>
      </c>
      <c r="C1078">
        <v>150</v>
      </c>
      <c r="D1078" s="1">
        <v>43714</v>
      </c>
      <c r="E1078" s="2">
        <v>0.94710648148148147</v>
      </c>
      <c r="F1078">
        <v>1.6</v>
      </c>
      <c r="G1078">
        <v>0</v>
      </c>
      <c r="H1078">
        <v>0</v>
      </c>
      <c r="I1078">
        <v>278</v>
      </c>
      <c r="J1078">
        <v>52.7</v>
      </c>
      <c r="K1078">
        <v>-0.46</v>
      </c>
      <c r="L1078">
        <v>0</v>
      </c>
      <c r="M1078">
        <v>70.97</v>
      </c>
      <c r="N1078">
        <v>81.28</v>
      </c>
      <c r="O1078">
        <v>10.31</v>
      </c>
      <c r="P1078">
        <v>0.127</v>
      </c>
      <c r="Q1078">
        <v>0.13200000000000001</v>
      </c>
      <c r="R1078">
        <v>8.5099999999999995E-2</v>
      </c>
      <c r="S1078">
        <v>5.32</v>
      </c>
      <c r="T1078">
        <v>78.23</v>
      </c>
      <c r="U1078">
        <v>81.06</v>
      </c>
      <c r="V1078">
        <v>382</v>
      </c>
      <c r="Y1078">
        <v>1.23</v>
      </c>
      <c r="Z1078">
        <v>1.853</v>
      </c>
      <c r="AD1078">
        <v>261.5</v>
      </c>
      <c r="AG1078">
        <v>6.6029999999999998</v>
      </c>
      <c r="AH1078">
        <v>567.79999999999995</v>
      </c>
      <c r="AI1078">
        <v>0</v>
      </c>
      <c r="AJ1078">
        <v>0</v>
      </c>
      <c r="AK1078" t="s">
        <v>56</v>
      </c>
      <c r="AL1078" t="s">
        <v>57</v>
      </c>
      <c r="AM1078">
        <v>0.25</v>
      </c>
      <c r="AO1078">
        <v>42.03</v>
      </c>
      <c r="AP1078">
        <v>39.53</v>
      </c>
      <c r="AQ1078">
        <v>38.119999999999997</v>
      </c>
    </row>
    <row r="1079" spans="2:43" x14ac:dyDescent="0.2">
      <c r="B1079">
        <v>1296</v>
      </c>
      <c r="C1079">
        <v>150</v>
      </c>
      <c r="D1079" s="1">
        <v>43714</v>
      </c>
      <c r="E1079" s="2">
        <v>0.9472222222222223</v>
      </c>
      <c r="F1079">
        <v>1.6</v>
      </c>
      <c r="G1079">
        <v>0</v>
      </c>
      <c r="H1079">
        <v>0</v>
      </c>
      <c r="I1079">
        <v>278</v>
      </c>
      <c r="J1079">
        <v>52.5</v>
      </c>
      <c r="K1079">
        <v>-0.46</v>
      </c>
      <c r="L1079">
        <v>0</v>
      </c>
      <c r="M1079">
        <v>70.73</v>
      </c>
      <c r="N1079">
        <v>81.34</v>
      </c>
      <c r="O1079">
        <v>10.61</v>
      </c>
      <c r="P1079">
        <v>0.13</v>
      </c>
      <c r="Q1079">
        <v>0.13200000000000001</v>
      </c>
      <c r="R1079">
        <v>8.3000000000000004E-2</v>
      </c>
      <c r="S1079">
        <v>5.19</v>
      </c>
      <c r="T1079">
        <v>77.62</v>
      </c>
      <c r="U1079">
        <v>80.63</v>
      </c>
      <c r="V1079">
        <v>391</v>
      </c>
      <c r="Y1079">
        <v>1.23</v>
      </c>
      <c r="Z1079">
        <v>1.8520000000000001</v>
      </c>
      <c r="AD1079">
        <v>267.3</v>
      </c>
      <c r="AG1079">
        <v>6.4009999999999998</v>
      </c>
      <c r="AH1079">
        <v>565.79999999999995</v>
      </c>
      <c r="AI1079">
        <v>0</v>
      </c>
      <c r="AJ1079">
        <v>0</v>
      </c>
      <c r="AK1079" t="s">
        <v>56</v>
      </c>
      <c r="AL1079" t="s">
        <v>57</v>
      </c>
      <c r="AM1079">
        <v>0.19</v>
      </c>
      <c r="AO1079">
        <v>42.03</v>
      </c>
      <c r="AP1079">
        <v>39.53</v>
      </c>
      <c r="AQ1079">
        <v>38.119999999999997</v>
      </c>
    </row>
    <row r="1080" spans="2:43" x14ac:dyDescent="0.2">
      <c r="B1080">
        <v>1297</v>
      </c>
      <c r="C1080">
        <v>150</v>
      </c>
      <c r="D1080" s="1">
        <v>43714</v>
      </c>
      <c r="E1080" s="2">
        <v>0.94733796296296291</v>
      </c>
      <c r="F1080">
        <v>1.6</v>
      </c>
      <c r="G1080">
        <v>0</v>
      </c>
      <c r="H1080">
        <v>0</v>
      </c>
      <c r="I1080">
        <v>278</v>
      </c>
      <c r="J1080">
        <v>52.2</v>
      </c>
      <c r="K1080">
        <v>-0.46</v>
      </c>
      <c r="L1080">
        <v>0</v>
      </c>
      <c r="M1080">
        <v>70.290000000000006</v>
      </c>
      <c r="N1080">
        <v>80.92</v>
      </c>
      <c r="O1080">
        <v>10.63</v>
      </c>
      <c r="P1080">
        <v>0.13100000000000001</v>
      </c>
      <c r="Q1080">
        <v>0.13300000000000001</v>
      </c>
      <c r="R1080">
        <v>8.5199999999999998E-2</v>
      </c>
      <c r="S1080">
        <v>5.32</v>
      </c>
      <c r="T1080">
        <v>77.37</v>
      </c>
      <c r="U1080">
        <v>79.760000000000005</v>
      </c>
      <c r="V1080">
        <v>405</v>
      </c>
      <c r="Y1080">
        <v>1.24</v>
      </c>
      <c r="Z1080">
        <v>1.8620000000000001</v>
      </c>
      <c r="AD1080">
        <v>258.7</v>
      </c>
      <c r="AG1080">
        <v>6.3140000000000001</v>
      </c>
      <c r="AH1080">
        <v>562.29999999999995</v>
      </c>
      <c r="AI1080">
        <v>0</v>
      </c>
      <c r="AJ1080">
        <v>0</v>
      </c>
      <c r="AK1080" t="s">
        <v>56</v>
      </c>
      <c r="AL1080" t="s">
        <v>57</v>
      </c>
      <c r="AM1080">
        <v>0.22</v>
      </c>
      <c r="AO1080">
        <v>42.03</v>
      </c>
      <c r="AP1080">
        <v>39.53</v>
      </c>
      <c r="AQ1080">
        <v>38.119999999999997</v>
      </c>
    </row>
    <row r="1081" spans="2:43" x14ac:dyDescent="0.2">
      <c r="B1081">
        <v>1298</v>
      </c>
      <c r="C1081">
        <v>150</v>
      </c>
      <c r="D1081" s="1">
        <v>43714</v>
      </c>
      <c r="E1081" s="2">
        <v>0.9474421296296297</v>
      </c>
      <c r="F1081">
        <v>1.6</v>
      </c>
      <c r="G1081">
        <v>0</v>
      </c>
      <c r="H1081">
        <v>0</v>
      </c>
      <c r="I1081">
        <v>278</v>
      </c>
      <c r="J1081">
        <v>53.3</v>
      </c>
      <c r="K1081">
        <v>-0.46</v>
      </c>
      <c r="L1081">
        <v>0</v>
      </c>
      <c r="M1081">
        <v>71.86</v>
      </c>
      <c r="N1081">
        <v>82.68</v>
      </c>
      <c r="O1081">
        <v>10.82</v>
      </c>
      <c r="P1081">
        <v>0.13100000000000001</v>
      </c>
      <c r="Q1081">
        <v>0.13600000000000001</v>
      </c>
      <c r="R1081">
        <v>8.3000000000000004E-2</v>
      </c>
      <c r="S1081">
        <v>5.19</v>
      </c>
      <c r="T1081">
        <v>79.41</v>
      </c>
      <c r="U1081">
        <v>81.86</v>
      </c>
      <c r="V1081">
        <v>410</v>
      </c>
      <c r="Y1081">
        <v>1.19</v>
      </c>
      <c r="Z1081">
        <v>1.8220000000000001</v>
      </c>
      <c r="AD1081">
        <v>271.5</v>
      </c>
      <c r="AG1081">
        <v>6.4770000000000003</v>
      </c>
      <c r="AH1081">
        <v>574.9</v>
      </c>
      <c r="AI1081">
        <v>0</v>
      </c>
      <c r="AJ1081">
        <v>0</v>
      </c>
      <c r="AK1081" t="s">
        <v>56</v>
      </c>
      <c r="AL1081" t="s">
        <v>57</v>
      </c>
      <c r="AM1081">
        <v>0.17</v>
      </c>
      <c r="AO1081">
        <v>42.03</v>
      </c>
      <c r="AP1081">
        <v>39.58</v>
      </c>
      <c r="AQ1081">
        <v>38.119999999999997</v>
      </c>
    </row>
    <row r="1082" spans="2:43" x14ac:dyDescent="0.2">
      <c r="B1082">
        <v>1299</v>
      </c>
      <c r="C1082">
        <v>150</v>
      </c>
      <c r="D1082" s="1">
        <v>43714</v>
      </c>
      <c r="E1082" s="2">
        <v>0.94755787037037031</v>
      </c>
      <c r="F1082">
        <v>1.6</v>
      </c>
      <c r="G1082">
        <v>0</v>
      </c>
      <c r="H1082">
        <v>0</v>
      </c>
      <c r="I1082">
        <v>278</v>
      </c>
      <c r="J1082">
        <v>52.2</v>
      </c>
      <c r="K1082">
        <v>-0.46</v>
      </c>
      <c r="L1082">
        <v>0</v>
      </c>
      <c r="M1082">
        <v>69.98</v>
      </c>
      <c r="N1082">
        <v>80.739999999999995</v>
      </c>
      <c r="O1082">
        <v>10.76</v>
      </c>
      <c r="P1082">
        <v>0.13300000000000001</v>
      </c>
      <c r="Q1082">
        <v>0.13500000000000001</v>
      </c>
      <c r="R1082">
        <v>9.01E-2</v>
      </c>
      <c r="S1082">
        <v>5.63</v>
      </c>
      <c r="T1082">
        <v>77.47</v>
      </c>
      <c r="U1082">
        <v>80.239999999999995</v>
      </c>
      <c r="V1082">
        <v>365</v>
      </c>
      <c r="Y1082">
        <v>1.24</v>
      </c>
      <c r="Z1082">
        <v>1.8660000000000001</v>
      </c>
      <c r="AD1082">
        <v>243.4</v>
      </c>
      <c r="AG1082">
        <v>6.1950000000000003</v>
      </c>
      <c r="AH1082">
        <v>559.79999999999995</v>
      </c>
      <c r="AI1082">
        <v>0</v>
      </c>
      <c r="AJ1082">
        <v>0</v>
      </c>
      <c r="AK1082" t="s">
        <v>56</v>
      </c>
      <c r="AL1082" t="s">
        <v>57</v>
      </c>
      <c r="AM1082">
        <v>0.17</v>
      </c>
      <c r="AO1082">
        <v>42.03</v>
      </c>
      <c r="AP1082">
        <v>39.53</v>
      </c>
      <c r="AQ1082">
        <v>38.07</v>
      </c>
    </row>
    <row r="1083" spans="2:43" x14ac:dyDescent="0.2">
      <c r="B1083">
        <v>1300</v>
      </c>
      <c r="C1083">
        <v>150</v>
      </c>
      <c r="D1083" s="1">
        <v>43714</v>
      </c>
      <c r="E1083" s="2">
        <v>0.94767361111111104</v>
      </c>
      <c r="F1083">
        <v>1.6</v>
      </c>
      <c r="G1083">
        <v>0</v>
      </c>
      <c r="H1083">
        <v>0</v>
      </c>
      <c r="I1083">
        <v>278</v>
      </c>
      <c r="J1083">
        <v>52.8</v>
      </c>
      <c r="K1083">
        <v>-0.46</v>
      </c>
      <c r="L1083">
        <v>0</v>
      </c>
      <c r="M1083">
        <v>71.239999999999995</v>
      </c>
      <c r="N1083">
        <v>81.510000000000005</v>
      </c>
      <c r="O1083">
        <v>10.27</v>
      </c>
      <c r="P1083">
        <v>0.126</v>
      </c>
      <c r="Q1083">
        <v>0.13100000000000001</v>
      </c>
      <c r="R1083">
        <v>8.5599999999999996E-2</v>
      </c>
      <c r="S1083">
        <v>5.35</v>
      </c>
      <c r="T1083">
        <v>78.680000000000007</v>
      </c>
      <c r="U1083">
        <v>81.28</v>
      </c>
      <c r="V1083">
        <v>375</v>
      </c>
      <c r="Y1083">
        <v>1.22</v>
      </c>
      <c r="Z1083">
        <v>1.8480000000000001</v>
      </c>
      <c r="AD1083">
        <v>261</v>
      </c>
      <c r="AG1083">
        <v>6.673</v>
      </c>
      <c r="AH1083">
        <v>569.9</v>
      </c>
      <c r="AI1083">
        <v>0</v>
      </c>
      <c r="AJ1083">
        <v>0</v>
      </c>
      <c r="AK1083" t="s">
        <v>56</v>
      </c>
      <c r="AL1083" t="s">
        <v>57</v>
      </c>
      <c r="AM1083">
        <v>0.23</v>
      </c>
      <c r="AO1083">
        <v>42.03</v>
      </c>
      <c r="AP1083">
        <v>39.53</v>
      </c>
      <c r="AQ1083">
        <v>38.119999999999997</v>
      </c>
    </row>
    <row r="1084" spans="2:43" x14ac:dyDescent="0.2">
      <c r="B1084">
        <v>1301</v>
      </c>
      <c r="C1084">
        <v>150</v>
      </c>
      <c r="D1084" s="1">
        <v>43714</v>
      </c>
      <c r="E1084" s="2">
        <v>0.94780092592592602</v>
      </c>
      <c r="F1084">
        <v>1.6</v>
      </c>
      <c r="G1084">
        <v>0</v>
      </c>
      <c r="H1084">
        <v>0</v>
      </c>
      <c r="I1084">
        <v>278</v>
      </c>
      <c r="J1084">
        <v>52.7</v>
      </c>
      <c r="K1084">
        <v>-0.46</v>
      </c>
      <c r="L1084">
        <v>0</v>
      </c>
      <c r="M1084">
        <v>70.75</v>
      </c>
      <c r="N1084">
        <v>81.489999999999995</v>
      </c>
      <c r="O1084">
        <v>10.74</v>
      </c>
      <c r="P1084">
        <v>0.13200000000000001</v>
      </c>
      <c r="Q1084">
        <v>0.13700000000000001</v>
      </c>
      <c r="R1084">
        <v>8.2100000000000006E-2</v>
      </c>
      <c r="S1084">
        <v>5.13</v>
      </c>
      <c r="T1084">
        <v>77.989999999999995</v>
      </c>
      <c r="U1084">
        <v>81.180000000000007</v>
      </c>
      <c r="V1084">
        <v>395</v>
      </c>
      <c r="Y1084">
        <v>1.22</v>
      </c>
      <c r="Z1084">
        <v>1.849</v>
      </c>
      <c r="AD1084">
        <v>270.2</v>
      </c>
      <c r="AG1084">
        <v>6.335</v>
      </c>
      <c r="AH1084">
        <v>566</v>
      </c>
      <c r="AI1084">
        <v>0</v>
      </c>
      <c r="AJ1084">
        <v>0</v>
      </c>
      <c r="AK1084" t="s">
        <v>56</v>
      </c>
      <c r="AL1084" t="s">
        <v>57</v>
      </c>
      <c r="AM1084">
        <v>0.2</v>
      </c>
      <c r="AO1084">
        <v>42.03</v>
      </c>
      <c r="AP1084">
        <v>39.58</v>
      </c>
      <c r="AQ1084">
        <v>38.119999999999997</v>
      </c>
    </row>
    <row r="1085" spans="2:43" x14ac:dyDescent="0.2">
      <c r="B1085">
        <v>1302</v>
      </c>
      <c r="C1085">
        <v>150</v>
      </c>
      <c r="D1085" s="1">
        <v>43714</v>
      </c>
      <c r="E1085" s="2">
        <v>0.94791666666666663</v>
      </c>
      <c r="F1085">
        <v>1.6</v>
      </c>
      <c r="G1085">
        <v>0</v>
      </c>
      <c r="H1085">
        <v>0</v>
      </c>
      <c r="I1085">
        <v>278</v>
      </c>
      <c r="J1085">
        <v>52</v>
      </c>
      <c r="K1085">
        <v>-0.46</v>
      </c>
      <c r="L1085">
        <v>0</v>
      </c>
      <c r="M1085">
        <v>70.010000000000005</v>
      </c>
      <c r="N1085">
        <v>80.430000000000007</v>
      </c>
      <c r="O1085">
        <v>10.42</v>
      </c>
      <c r="P1085">
        <v>0.13</v>
      </c>
      <c r="Q1085">
        <v>0.13100000000000001</v>
      </c>
      <c r="R1085">
        <v>8.6099999999999996E-2</v>
      </c>
      <c r="S1085">
        <v>5.38</v>
      </c>
      <c r="T1085">
        <v>77.06</v>
      </c>
      <c r="U1085">
        <v>80.16</v>
      </c>
      <c r="V1085">
        <v>369</v>
      </c>
      <c r="Y1085">
        <v>1.25</v>
      </c>
      <c r="Z1085">
        <v>1.873</v>
      </c>
      <c r="AD1085">
        <v>255</v>
      </c>
      <c r="AG1085">
        <v>6.3760000000000003</v>
      </c>
      <c r="AH1085">
        <v>560.1</v>
      </c>
      <c r="AI1085">
        <v>0</v>
      </c>
      <c r="AJ1085">
        <v>0</v>
      </c>
      <c r="AK1085" t="s">
        <v>56</v>
      </c>
      <c r="AL1085" t="s">
        <v>57</v>
      </c>
      <c r="AM1085">
        <v>0.18</v>
      </c>
      <c r="AO1085">
        <v>42.03</v>
      </c>
      <c r="AP1085">
        <v>39.53</v>
      </c>
      <c r="AQ1085">
        <v>38.07</v>
      </c>
    </row>
    <row r="1086" spans="2:43" x14ac:dyDescent="0.2">
      <c r="B1086">
        <v>1303</v>
      </c>
      <c r="C1086">
        <v>150</v>
      </c>
      <c r="D1086" s="1">
        <v>43714</v>
      </c>
      <c r="E1086" s="2">
        <v>0.94803240740740735</v>
      </c>
      <c r="F1086">
        <v>1.6</v>
      </c>
      <c r="G1086">
        <v>0</v>
      </c>
      <c r="H1086">
        <v>0</v>
      </c>
      <c r="I1086">
        <v>278</v>
      </c>
      <c r="J1086">
        <v>53.1</v>
      </c>
      <c r="K1086">
        <v>-0.46</v>
      </c>
      <c r="L1086">
        <v>0</v>
      </c>
      <c r="M1086">
        <v>71.3</v>
      </c>
      <c r="N1086">
        <v>82.27</v>
      </c>
      <c r="O1086">
        <v>10.97</v>
      </c>
      <c r="P1086">
        <v>0.13300000000000001</v>
      </c>
      <c r="Q1086">
        <v>0.13500000000000001</v>
      </c>
      <c r="R1086">
        <v>8.7400000000000005E-2</v>
      </c>
      <c r="S1086">
        <v>5.46</v>
      </c>
      <c r="T1086">
        <v>78.88</v>
      </c>
      <c r="U1086">
        <v>81.38</v>
      </c>
      <c r="V1086">
        <v>389</v>
      </c>
      <c r="Y1086">
        <v>1.2</v>
      </c>
      <c r="Z1086">
        <v>1.831</v>
      </c>
      <c r="AD1086">
        <v>255.7</v>
      </c>
      <c r="AG1086">
        <v>6.3120000000000003</v>
      </c>
      <c r="AH1086">
        <v>570.4</v>
      </c>
      <c r="AI1086">
        <v>0</v>
      </c>
      <c r="AJ1086">
        <v>0</v>
      </c>
      <c r="AK1086" t="s">
        <v>56</v>
      </c>
      <c r="AL1086" t="s">
        <v>57</v>
      </c>
      <c r="AM1086">
        <v>0.24</v>
      </c>
      <c r="AO1086">
        <v>42.03</v>
      </c>
      <c r="AP1086">
        <v>39.53</v>
      </c>
      <c r="AQ1086">
        <v>38.17</v>
      </c>
    </row>
    <row r="1087" spans="2:43" x14ac:dyDescent="0.2">
      <c r="B1087">
        <v>1304</v>
      </c>
      <c r="C1087">
        <v>150</v>
      </c>
      <c r="D1087" s="1">
        <v>43714</v>
      </c>
      <c r="E1087" s="2">
        <v>0.94813657407407403</v>
      </c>
      <c r="F1087">
        <v>1.6</v>
      </c>
      <c r="G1087">
        <v>0</v>
      </c>
      <c r="H1087">
        <v>0</v>
      </c>
      <c r="I1087">
        <v>278</v>
      </c>
      <c r="J1087">
        <v>52.1</v>
      </c>
      <c r="K1087">
        <v>-0.46</v>
      </c>
      <c r="L1087">
        <v>0</v>
      </c>
      <c r="M1087">
        <v>69.87</v>
      </c>
      <c r="N1087">
        <v>80.459999999999994</v>
      </c>
      <c r="O1087">
        <v>10.59</v>
      </c>
      <c r="P1087">
        <v>0.13200000000000001</v>
      </c>
      <c r="Q1087">
        <v>0.13700000000000001</v>
      </c>
      <c r="R1087">
        <v>8.4900000000000003E-2</v>
      </c>
      <c r="S1087">
        <v>5.3</v>
      </c>
      <c r="T1087">
        <v>77.290000000000006</v>
      </c>
      <c r="U1087">
        <v>80.41</v>
      </c>
      <c r="V1087">
        <v>375</v>
      </c>
      <c r="Y1087">
        <v>1.25</v>
      </c>
      <c r="Z1087">
        <v>1.8720000000000001</v>
      </c>
      <c r="AD1087">
        <v>258.10000000000002</v>
      </c>
      <c r="AG1087">
        <v>6.2670000000000003</v>
      </c>
      <c r="AH1087">
        <v>559</v>
      </c>
      <c r="AI1087">
        <v>0</v>
      </c>
      <c r="AJ1087">
        <v>0</v>
      </c>
      <c r="AK1087" t="s">
        <v>56</v>
      </c>
      <c r="AL1087" t="s">
        <v>57</v>
      </c>
      <c r="AM1087">
        <v>0.2</v>
      </c>
      <c r="AO1087">
        <v>42.03</v>
      </c>
      <c r="AP1087">
        <v>39.58</v>
      </c>
      <c r="AQ1087">
        <v>38.119999999999997</v>
      </c>
    </row>
    <row r="1088" spans="2:43" x14ac:dyDescent="0.2">
      <c r="D1088" s="1"/>
      <c r="E1088" s="2"/>
      <c r="M1088" s="3">
        <f>AVERAGE(M1083:M1087)</f>
        <v>70.634</v>
      </c>
      <c r="P1088" s="3">
        <f>AVERAGE(P1083:P1087)</f>
        <v>0.13059999999999999</v>
      </c>
      <c r="S1088" s="3">
        <f>AVERAGE(S1083:S1087)</f>
        <v>5.3239999999999998</v>
      </c>
    </row>
    <row r="1089" spans="1:43" x14ac:dyDescent="0.2">
      <c r="A1089" t="s">
        <v>107</v>
      </c>
      <c r="B1089">
        <v>1305</v>
      </c>
      <c r="C1089">
        <v>150</v>
      </c>
      <c r="D1089" s="1">
        <v>43714</v>
      </c>
      <c r="E1089" s="2">
        <v>0.97379629629629638</v>
      </c>
      <c r="F1089">
        <v>1.6</v>
      </c>
      <c r="G1089">
        <v>0</v>
      </c>
      <c r="H1089">
        <v>0</v>
      </c>
      <c r="I1089">
        <v>278</v>
      </c>
      <c r="J1089">
        <v>40.200000000000003</v>
      </c>
      <c r="K1089">
        <v>-0.48</v>
      </c>
      <c r="L1089">
        <v>0</v>
      </c>
      <c r="M1089">
        <v>51.97</v>
      </c>
      <c r="N1089">
        <v>58.5</v>
      </c>
      <c r="O1089">
        <v>6.5389999999999997</v>
      </c>
      <c r="P1089">
        <v>0.112</v>
      </c>
      <c r="Q1089">
        <v>0.11600000000000001</v>
      </c>
      <c r="R1089">
        <v>6.2399999999999997E-2</v>
      </c>
      <c r="S1089">
        <v>3.9</v>
      </c>
      <c r="T1089">
        <v>56.65</v>
      </c>
      <c r="U1089">
        <v>58.54</v>
      </c>
      <c r="V1089">
        <v>487</v>
      </c>
      <c r="Y1089">
        <v>2.09</v>
      </c>
      <c r="Z1089">
        <v>2.5750000000000002</v>
      </c>
      <c r="AD1089">
        <v>261.2</v>
      </c>
      <c r="AG1089">
        <v>5.4859999999999998</v>
      </c>
      <c r="AH1089">
        <v>415.7</v>
      </c>
      <c r="AI1089">
        <v>0</v>
      </c>
      <c r="AJ1089">
        <v>0</v>
      </c>
      <c r="AK1089" t="s">
        <v>56</v>
      </c>
      <c r="AL1089" t="s">
        <v>57</v>
      </c>
      <c r="AM1089">
        <v>0.25</v>
      </c>
      <c r="AO1089">
        <v>41.82</v>
      </c>
      <c r="AP1089">
        <v>39.21</v>
      </c>
      <c r="AQ1089">
        <v>38.01</v>
      </c>
    </row>
    <row r="1090" spans="1:43" x14ac:dyDescent="0.2">
      <c r="B1090">
        <v>1306</v>
      </c>
      <c r="C1090">
        <v>150</v>
      </c>
      <c r="D1090" s="1">
        <v>43714</v>
      </c>
      <c r="E1090" s="2">
        <v>0.9740509259259259</v>
      </c>
      <c r="F1090">
        <v>1.6</v>
      </c>
      <c r="G1090">
        <v>0</v>
      </c>
      <c r="H1090">
        <v>0</v>
      </c>
      <c r="I1090">
        <v>278</v>
      </c>
      <c r="J1090">
        <v>42.7</v>
      </c>
      <c r="K1090">
        <v>-0.48</v>
      </c>
      <c r="L1090">
        <v>0</v>
      </c>
      <c r="M1090">
        <v>55.42</v>
      </c>
      <c r="N1090">
        <v>63.08</v>
      </c>
      <c r="O1090">
        <v>7.6580000000000004</v>
      </c>
      <c r="P1090">
        <v>0.121</v>
      </c>
      <c r="Q1090">
        <v>0.126</v>
      </c>
      <c r="R1090">
        <v>6.4199999999999993E-2</v>
      </c>
      <c r="S1090">
        <v>4.01</v>
      </c>
      <c r="T1090">
        <v>60.69</v>
      </c>
      <c r="U1090">
        <v>62.63</v>
      </c>
      <c r="V1090">
        <v>524</v>
      </c>
      <c r="Y1090">
        <v>1.87</v>
      </c>
      <c r="Z1090">
        <v>2.3879999999999999</v>
      </c>
      <c r="AD1090">
        <v>270.60000000000002</v>
      </c>
      <c r="AG1090">
        <v>5.3869999999999996</v>
      </c>
      <c r="AH1090">
        <v>443.4</v>
      </c>
      <c r="AI1090">
        <v>0</v>
      </c>
      <c r="AJ1090">
        <v>0</v>
      </c>
      <c r="AK1090" t="s">
        <v>56</v>
      </c>
      <c r="AL1090" t="s">
        <v>57</v>
      </c>
      <c r="AM1090">
        <v>0.21</v>
      </c>
      <c r="AO1090">
        <v>41.82</v>
      </c>
      <c r="AP1090">
        <v>39.270000000000003</v>
      </c>
      <c r="AQ1090">
        <v>37.96</v>
      </c>
    </row>
    <row r="1091" spans="1:43" x14ac:dyDescent="0.2">
      <c r="B1091">
        <v>1307</v>
      </c>
      <c r="C1091">
        <v>150</v>
      </c>
      <c r="D1091" s="1">
        <v>43714</v>
      </c>
      <c r="E1091" s="2">
        <v>0.97416666666666663</v>
      </c>
      <c r="F1091">
        <v>1.6</v>
      </c>
      <c r="G1091">
        <v>0</v>
      </c>
      <c r="H1091">
        <v>0</v>
      </c>
      <c r="I1091">
        <v>278</v>
      </c>
      <c r="J1091">
        <v>43.2</v>
      </c>
      <c r="K1091">
        <v>-0.48</v>
      </c>
      <c r="L1091">
        <v>0</v>
      </c>
      <c r="M1091">
        <v>56.09</v>
      </c>
      <c r="N1091">
        <v>63.98</v>
      </c>
      <c r="O1091">
        <v>7.891</v>
      </c>
      <c r="P1091">
        <v>0.123</v>
      </c>
      <c r="Q1091">
        <v>0.128</v>
      </c>
      <c r="R1091">
        <v>6.59E-2</v>
      </c>
      <c r="S1091">
        <v>4.12</v>
      </c>
      <c r="T1091">
        <v>61.72</v>
      </c>
      <c r="U1091">
        <v>63.5</v>
      </c>
      <c r="V1091">
        <v>503</v>
      </c>
      <c r="Y1091">
        <v>1.83</v>
      </c>
      <c r="Z1091">
        <v>2.355</v>
      </c>
      <c r="AD1091">
        <v>266.89999999999998</v>
      </c>
      <c r="AG1091">
        <v>5.3659999999999997</v>
      </c>
      <c r="AH1091">
        <v>448.7</v>
      </c>
      <c r="AI1091">
        <v>0</v>
      </c>
      <c r="AJ1091">
        <v>0</v>
      </c>
      <c r="AK1091" t="s">
        <v>56</v>
      </c>
      <c r="AL1091" t="s">
        <v>57</v>
      </c>
      <c r="AM1091">
        <v>0.22</v>
      </c>
      <c r="AO1091">
        <v>41.82</v>
      </c>
      <c r="AP1091">
        <v>39.32</v>
      </c>
      <c r="AQ1091">
        <v>37.96</v>
      </c>
    </row>
    <row r="1092" spans="1:43" x14ac:dyDescent="0.2">
      <c r="B1092">
        <v>1308</v>
      </c>
      <c r="C1092">
        <v>150</v>
      </c>
      <c r="D1092" s="1">
        <v>43714</v>
      </c>
      <c r="E1092" s="2">
        <v>0.97428240740740746</v>
      </c>
      <c r="F1092">
        <v>1.6</v>
      </c>
      <c r="G1092">
        <v>0</v>
      </c>
      <c r="H1092">
        <v>0</v>
      </c>
      <c r="I1092">
        <v>278</v>
      </c>
      <c r="J1092">
        <v>44.7</v>
      </c>
      <c r="K1092">
        <v>-0.48</v>
      </c>
      <c r="L1092">
        <v>0</v>
      </c>
      <c r="M1092">
        <v>58.28</v>
      </c>
      <c r="N1092">
        <v>66.83</v>
      </c>
      <c r="O1092">
        <v>8.5510000000000002</v>
      </c>
      <c r="P1092">
        <v>0.128</v>
      </c>
      <c r="Q1092">
        <v>0.13300000000000001</v>
      </c>
      <c r="R1092">
        <v>6.9699999999999998E-2</v>
      </c>
      <c r="S1092">
        <v>4.3499999999999996</v>
      </c>
      <c r="T1092">
        <v>64.319999999999993</v>
      </c>
      <c r="U1092">
        <v>66.38</v>
      </c>
      <c r="V1092">
        <v>479</v>
      </c>
      <c r="Y1092">
        <v>1.71</v>
      </c>
      <c r="Z1092">
        <v>2.254</v>
      </c>
      <c r="AD1092">
        <v>262.3</v>
      </c>
      <c r="AG1092">
        <v>5.3739999999999997</v>
      </c>
      <c r="AH1092">
        <v>466.2</v>
      </c>
      <c r="AI1092">
        <v>0</v>
      </c>
      <c r="AJ1092">
        <v>0</v>
      </c>
      <c r="AK1092" t="s">
        <v>56</v>
      </c>
      <c r="AL1092" t="s">
        <v>57</v>
      </c>
      <c r="AM1092">
        <v>0.22</v>
      </c>
      <c r="AO1092">
        <v>41.88</v>
      </c>
      <c r="AP1092">
        <v>39.369999999999997</v>
      </c>
      <c r="AQ1092">
        <v>38.01</v>
      </c>
    </row>
    <row r="1093" spans="1:43" x14ac:dyDescent="0.2">
      <c r="B1093">
        <v>1309</v>
      </c>
      <c r="C1093">
        <v>150</v>
      </c>
      <c r="D1093" s="1">
        <v>43714</v>
      </c>
      <c r="E1093" s="2">
        <v>0.97439814814814818</v>
      </c>
      <c r="F1093">
        <v>1.6</v>
      </c>
      <c r="G1093">
        <v>0</v>
      </c>
      <c r="H1093">
        <v>0</v>
      </c>
      <c r="I1093">
        <v>278</v>
      </c>
      <c r="J1093">
        <v>46.2</v>
      </c>
      <c r="K1093">
        <v>-0.48</v>
      </c>
      <c r="L1093">
        <v>0</v>
      </c>
      <c r="M1093">
        <v>60.4</v>
      </c>
      <c r="N1093">
        <v>69.63</v>
      </c>
      <c r="O1093">
        <v>9.2390000000000008</v>
      </c>
      <c r="P1093">
        <v>0.13300000000000001</v>
      </c>
      <c r="Q1093">
        <v>0.13600000000000001</v>
      </c>
      <c r="R1093">
        <v>6.5799999999999997E-2</v>
      </c>
      <c r="S1093">
        <v>4.1100000000000003</v>
      </c>
      <c r="T1093">
        <v>66.98</v>
      </c>
      <c r="U1093">
        <v>69.010000000000005</v>
      </c>
      <c r="V1093">
        <v>499</v>
      </c>
      <c r="Y1093">
        <v>1.6</v>
      </c>
      <c r="Z1093">
        <v>2.1629999999999998</v>
      </c>
      <c r="AD1093">
        <v>287.8</v>
      </c>
      <c r="AG1093">
        <v>5.3710000000000004</v>
      </c>
      <c r="AH1093">
        <v>483.2</v>
      </c>
      <c r="AI1093">
        <v>0</v>
      </c>
      <c r="AJ1093">
        <v>0</v>
      </c>
      <c r="AK1093" t="s">
        <v>56</v>
      </c>
      <c r="AL1093" t="s">
        <v>57</v>
      </c>
      <c r="AM1093">
        <v>0.18</v>
      </c>
      <c r="AO1093">
        <v>41.88</v>
      </c>
      <c r="AP1093">
        <v>39.369999999999997</v>
      </c>
      <c r="AQ1093">
        <v>38.07</v>
      </c>
    </row>
    <row r="1094" spans="1:43" x14ac:dyDescent="0.2">
      <c r="B1094">
        <v>1310</v>
      </c>
      <c r="C1094">
        <v>150</v>
      </c>
      <c r="D1094" s="1">
        <v>43714</v>
      </c>
      <c r="E1094" s="2">
        <v>0.97451388888888879</v>
      </c>
      <c r="F1094">
        <v>1.6</v>
      </c>
      <c r="G1094">
        <v>0</v>
      </c>
      <c r="H1094">
        <v>0</v>
      </c>
      <c r="I1094">
        <v>278</v>
      </c>
      <c r="J1094">
        <v>46.7</v>
      </c>
      <c r="K1094">
        <v>-0.48</v>
      </c>
      <c r="L1094">
        <v>0</v>
      </c>
      <c r="M1094">
        <v>61.24</v>
      </c>
      <c r="N1094">
        <v>70.58</v>
      </c>
      <c r="O1094">
        <v>9.343</v>
      </c>
      <c r="P1094">
        <v>0.13200000000000001</v>
      </c>
      <c r="Q1094">
        <v>0.13800000000000001</v>
      </c>
      <c r="R1094">
        <v>6.9099999999999995E-2</v>
      </c>
      <c r="S1094">
        <v>4.32</v>
      </c>
      <c r="T1094">
        <v>67.66</v>
      </c>
      <c r="U1094">
        <v>69.760000000000005</v>
      </c>
      <c r="V1094">
        <v>495</v>
      </c>
      <c r="Y1094">
        <v>1.56</v>
      </c>
      <c r="Z1094">
        <v>2.1339999999999999</v>
      </c>
      <c r="AD1094">
        <v>277.8</v>
      </c>
      <c r="AG1094">
        <v>5.4589999999999996</v>
      </c>
      <c r="AH1094">
        <v>489.9</v>
      </c>
      <c r="AI1094">
        <v>0</v>
      </c>
      <c r="AJ1094">
        <v>0</v>
      </c>
      <c r="AK1094" t="s">
        <v>56</v>
      </c>
      <c r="AL1094" t="s">
        <v>57</v>
      </c>
      <c r="AM1094">
        <v>0.22</v>
      </c>
      <c r="AO1094">
        <v>41.88</v>
      </c>
      <c r="AP1094">
        <v>39.369999999999997</v>
      </c>
      <c r="AQ1094">
        <v>38.01</v>
      </c>
    </row>
    <row r="1095" spans="1:43" x14ac:dyDescent="0.2">
      <c r="B1095">
        <v>1311</v>
      </c>
      <c r="C1095">
        <v>150</v>
      </c>
      <c r="D1095" s="1">
        <v>43714</v>
      </c>
      <c r="E1095" s="2">
        <v>0.97462962962962962</v>
      </c>
      <c r="F1095">
        <v>1.6</v>
      </c>
      <c r="G1095">
        <v>0</v>
      </c>
      <c r="H1095">
        <v>0</v>
      </c>
      <c r="I1095">
        <v>278</v>
      </c>
      <c r="J1095">
        <v>47.9</v>
      </c>
      <c r="K1095">
        <v>-0.48</v>
      </c>
      <c r="L1095">
        <v>0</v>
      </c>
      <c r="M1095">
        <v>62.75</v>
      </c>
      <c r="N1095">
        <v>72.959999999999994</v>
      </c>
      <c r="O1095">
        <v>10.220000000000001</v>
      </c>
      <c r="P1095">
        <v>0.14000000000000001</v>
      </c>
      <c r="Q1095">
        <v>0.14000000000000001</v>
      </c>
      <c r="R1095">
        <v>6.9199999999999998E-2</v>
      </c>
      <c r="S1095">
        <v>4.32</v>
      </c>
      <c r="T1095">
        <v>69.78</v>
      </c>
      <c r="U1095">
        <v>72.38</v>
      </c>
      <c r="V1095">
        <v>477</v>
      </c>
      <c r="Y1095">
        <v>1.48</v>
      </c>
      <c r="Z1095">
        <v>2.0649999999999999</v>
      </c>
      <c r="AD1095">
        <v>284.39999999999998</v>
      </c>
      <c r="AG1095">
        <v>5.2880000000000003</v>
      </c>
      <c r="AH1095">
        <v>502</v>
      </c>
      <c r="AI1095">
        <v>0</v>
      </c>
      <c r="AJ1095">
        <v>0</v>
      </c>
      <c r="AK1095" t="s">
        <v>56</v>
      </c>
      <c r="AL1095" t="s">
        <v>57</v>
      </c>
      <c r="AM1095">
        <v>0.21</v>
      </c>
      <c r="AO1095">
        <v>41.88</v>
      </c>
      <c r="AP1095">
        <v>39.369999999999997</v>
      </c>
      <c r="AQ1095">
        <v>38.01</v>
      </c>
    </row>
    <row r="1096" spans="1:43" x14ac:dyDescent="0.2">
      <c r="B1096">
        <v>1312</v>
      </c>
      <c r="C1096">
        <v>150</v>
      </c>
      <c r="D1096" s="1">
        <v>43714</v>
      </c>
      <c r="E1096" s="2">
        <v>0.97474537037037035</v>
      </c>
      <c r="F1096">
        <v>1.6</v>
      </c>
      <c r="G1096">
        <v>0</v>
      </c>
      <c r="H1096">
        <v>0</v>
      </c>
      <c r="I1096">
        <v>278</v>
      </c>
      <c r="J1096">
        <v>49.3</v>
      </c>
      <c r="K1096">
        <v>-0.48</v>
      </c>
      <c r="L1096">
        <v>0</v>
      </c>
      <c r="M1096">
        <v>64.73</v>
      </c>
      <c r="N1096">
        <v>75.62</v>
      </c>
      <c r="O1096">
        <v>10.89</v>
      </c>
      <c r="P1096">
        <v>0.14399999999999999</v>
      </c>
      <c r="Q1096">
        <v>0.14199999999999999</v>
      </c>
      <c r="R1096">
        <v>6.9199999999999998E-2</v>
      </c>
      <c r="S1096">
        <v>4.33</v>
      </c>
      <c r="T1096">
        <v>72.39</v>
      </c>
      <c r="U1096">
        <v>74.98</v>
      </c>
      <c r="V1096">
        <v>471</v>
      </c>
      <c r="Y1096">
        <v>1.39</v>
      </c>
      <c r="Z1096">
        <v>1.992</v>
      </c>
      <c r="AD1096">
        <v>293.2</v>
      </c>
      <c r="AG1096">
        <v>5.3040000000000003</v>
      </c>
      <c r="AH1096">
        <v>517.79999999999995</v>
      </c>
      <c r="AI1096">
        <v>0</v>
      </c>
      <c r="AJ1096">
        <v>0</v>
      </c>
      <c r="AK1096" t="s">
        <v>56</v>
      </c>
      <c r="AL1096" t="s">
        <v>57</v>
      </c>
      <c r="AM1096">
        <v>0.23</v>
      </c>
      <c r="AO1096">
        <v>41.88</v>
      </c>
      <c r="AP1096">
        <v>39.42</v>
      </c>
      <c r="AQ1096">
        <v>38.01</v>
      </c>
    </row>
    <row r="1097" spans="1:43" x14ac:dyDescent="0.2">
      <c r="B1097">
        <v>1313</v>
      </c>
      <c r="C1097">
        <v>150</v>
      </c>
      <c r="D1097" s="1">
        <v>43714</v>
      </c>
      <c r="E1097" s="2">
        <v>0.97486111111111118</v>
      </c>
      <c r="F1097">
        <v>1.6</v>
      </c>
      <c r="G1097">
        <v>0</v>
      </c>
      <c r="H1097">
        <v>0</v>
      </c>
      <c r="I1097">
        <v>278</v>
      </c>
      <c r="J1097">
        <v>49.7</v>
      </c>
      <c r="K1097">
        <v>-0.48</v>
      </c>
      <c r="L1097">
        <v>0</v>
      </c>
      <c r="M1097">
        <v>65.040000000000006</v>
      </c>
      <c r="N1097">
        <v>76.150000000000006</v>
      </c>
      <c r="O1097">
        <v>11.1</v>
      </c>
      <c r="P1097">
        <v>0.14599999999999999</v>
      </c>
      <c r="Q1097">
        <v>0.152</v>
      </c>
      <c r="R1097">
        <v>7.4300000000000005E-2</v>
      </c>
      <c r="S1097">
        <v>4.6399999999999997</v>
      </c>
      <c r="T1097">
        <v>72.930000000000007</v>
      </c>
      <c r="U1097">
        <v>75.19</v>
      </c>
      <c r="V1097">
        <v>469</v>
      </c>
      <c r="Y1097">
        <v>1.38</v>
      </c>
      <c r="Z1097">
        <v>1.978</v>
      </c>
      <c r="AD1097">
        <v>274.39999999999998</v>
      </c>
      <c r="AG1097">
        <v>5.2640000000000002</v>
      </c>
      <c r="AH1097">
        <v>520.29999999999995</v>
      </c>
      <c r="AI1097">
        <v>0</v>
      </c>
      <c r="AJ1097">
        <v>0</v>
      </c>
      <c r="AK1097" t="s">
        <v>56</v>
      </c>
      <c r="AL1097" t="s">
        <v>57</v>
      </c>
      <c r="AM1097">
        <v>0.22</v>
      </c>
      <c r="AO1097">
        <v>41.82</v>
      </c>
      <c r="AP1097">
        <v>39.479999999999997</v>
      </c>
      <c r="AQ1097">
        <v>37.96</v>
      </c>
    </row>
    <row r="1098" spans="1:43" x14ac:dyDescent="0.2">
      <c r="B1098">
        <v>1314</v>
      </c>
      <c r="C1098">
        <v>150</v>
      </c>
      <c r="D1098" s="1">
        <v>43714</v>
      </c>
      <c r="E1098" s="2">
        <v>0.9749768518518519</v>
      </c>
      <c r="F1098">
        <v>1.6</v>
      </c>
      <c r="G1098">
        <v>0</v>
      </c>
      <c r="H1098">
        <v>0</v>
      </c>
      <c r="I1098">
        <v>278</v>
      </c>
      <c r="J1098">
        <v>50.9</v>
      </c>
      <c r="K1098">
        <v>-0.48</v>
      </c>
      <c r="L1098">
        <v>0</v>
      </c>
      <c r="M1098">
        <v>66.790000000000006</v>
      </c>
      <c r="N1098">
        <v>78.75</v>
      </c>
      <c r="O1098">
        <v>11.96</v>
      </c>
      <c r="P1098">
        <v>0.152</v>
      </c>
      <c r="Q1098">
        <v>0.158</v>
      </c>
      <c r="R1098">
        <v>7.1300000000000002E-2</v>
      </c>
      <c r="S1098">
        <v>4.46</v>
      </c>
      <c r="T1098">
        <v>75.17</v>
      </c>
      <c r="U1098">
        <v>77.790000000000006</v>
      </c>
      <c r="V1098">
        <v>475</v>
      </c>
      <c r="Y1098">
        <v>1.3</v>
      </c>
      <c r="Z1098">
        <v>1.913</v>
      </c>
      <c r="AD1098">
        <v>293.7</v>
      </c>
      <c r="AG1098">
        <v>5.1879999999999997</v>
      </c>
      <c r="AH1098">
        <v>534.29999999999995</v>
      </c>
      <c r="AI1098">
        <v>0</v>
      </c>
      <c r="AJ1098">
        <v>0</v>
      </c>
      <c r="AK1098" t="s">
        <v>56</v>
      </c>
      <c r="AL1098" t="s">
        <v>57</v>
      </c>
      <c r="AM1098">
        <v>0.18</v>
      </c>
      <c r="AO1098">
        <v>41.88</v>
      </c>
      <c r="AP1098">
        <v>39.369999999999997</v>
      </c>
      <c r="AQ1098">
        <v>38.01</v>
      </c>
    </row>
    <row r="1099" spans="1:43" x14ac:dyDescent="0.2">
      <c r="B1099">
        <v>1315</v>
      </c>
      <c r="C1099">
        <v>150</v>
      </c>
      <c r="D1099" s="1">
        <v>43714</v>
      </c>
      <c r="E1099" s="2">
        <v>0.97509259259259251</v>
      </c>
      <c r="F1099">
        <v>1.6</v>
      </c>
      <c r="G1099">
        <v>0</v>
      </c>
      <c r="H1099">
        <v>0</v>
      </c>
      <c r="I1099">
        <v>278</v>
      </c>
      <c r="J1099">
        <v>51.8</v>
      </c>
      <c r="K1099">
        <v>-0.48</v>
      </c>
      <c r="L1099">
        <v>0</v>
      </c>
      <c r="M1099">
        <v>68.08</v>
      </c>
      <c r="N1099">
        <v>80.239999999999995</v>
      </c>
      <c r="O1099">
        <v>12.16</v>
      </c>
      <c r="P1099">
        <v>0.152</v>
      </c>
      <c r="Q1099">
        <v>0.158</v>
      </c>
      <c r="R1099">
        <v>7.3499999999999996E-2</v>
      </c>
      <c r="S1099">
        <v>4.59</v>
      </c>
      <c r="T1099">
        <v>76.75</v>
      </c>
      <c r="U1099">
        <v>79.7</v>
      </c>
      <c r="V1099">
        <v>449</v>
      </c>
      <c r="Y1099">
        <v>1.26</v>
      </c>
      <c r="Z1099">
        <v>1.877</v>
      </c>
      <c r="AD1099">
        <v>290.39999999999998</v>
      </c>
      <c r="AG1099">
        <v>5.3019999999999996</v>
      </c>
      <c r="AH1099">
        <v>544.70000000000005</v>
      </c>
      <c r="AI1099">
        <v>0</v>
      </c>
      <c r="AJ1099">
        <v>0</v>
      </c>
      <c r="AK1099" t="s">
        <v>56</v>
      </c>
      <c r="AL1099" t="s">
        <v>57</v>
      </c>
      <c r="AM1099">
        <v>0.19</v>
      </c>
      <c r="AO1099">
        <v>41.88</v>
      </c>
      <c r="AP1099">
        <v>39.479999999999997</v>
      </c>
      <c r="AQ1099">
        <v>38.01</v>
      </c>
    </row>
    <row r="1100" spans="1:43" x14ac:dyDescent="0.2">
      <c r="B1100">
        <v>1316</v>
      </c>
      <c r="C1100">
        <v>150</v>
      </c>
      <c r="D1100" s="1">
        <v>43714</v>
      </c>
      <c r="E1100" s="2">
        <v>0.97520833333333334</v>
      </c>
      <c r="F1100">
        <v>1.6</v>
      </c>
      <c r="G1100">
        <v>0</v>
      </c>
      <c r="H1100">
        <v>0</v>
      </c>
      <c r="I1100">
        <v>278</v>
      </c>
      <c r="J1100">
        <v>51.9</v>
      </c>
      <c r="K1100">
        <v>-0.48</v>
      </c>
      <c r="L1100">
        <v>0</v>
      </c>
      <c r="M1100">
        <v>67.64</v>
      </c>
      <c r="N1100">
        <v>80.48</v>
      </c>
      <c r="O1100">
        <v>12.85</v>
      </c>
      <c r="P1100">
        <v>0.16</v>
      </c>
      <c r="Q1100">
        <v>0.16600000000000001</v>
      </c>
      <c r="R1100">
        <v>7.4499999999999997E-2</v>
      </c>
      <c r="S1100">
        <v>4.66</v>
      </c>
      <c r="T1100">
        <v>76.510000000000005</v>
      </c>
      <c r="U1100">
        <v>79.650000000000006</v>
      </c>
      <c r="V1100">
        <v>452</v>
      </c>
      <c r="Y1100">
        <v>1.25</v>
      </c>
      <c r="Z1100">
        <v>1.8720000000000001</v>
      </c>
      <c r="AD1100">
        <v>284.60000000000002</v>
      </c>
      <c r="AG1100">
        <v>5</v>
      </c>
      <c r="AH1100">
        <v>541.1</v>
      </c>
      <c r="AI1100">
        <v>0</v>
      </c>
      <c r="AJ1100">
        <v>0</v>
      </c>
      <c r="AK1100" t="s">
        <v>56</v>
      </c>
      <c r="AL1100" t="s">
        <v>57</v>
      </c>
      <c r="AM1100">
        <v>0.17</v>
      </c>
      <c r="AO1100">
        <v>41.93</v>
      </c>
      <c r="AP1100">
        <v>39.42</v>
      </c>
      <c r="AQ1100">
        <v>38.07</v>
      </c>
    </row>
    <row r="1101" spans="1:43" x14ac:dyDescent="0.2">
      <c r="B1101">
        <v>1317</v>
      </c>
      <c r="C1101">
        <v>150</v>
      </c>
      <c r="D1101" s="1">
        <v>43714</v>
      </c>
      <c r="E1101" s="2">
        <v>0.97532407407407407</v>
      </c>
      <c r="F1101">
        <v>1.6</v>
      </c>
      <c r="G1101">
        <v>0</v>
      </c>
      <c r="H1101">
        <v>0</v>
      </c>
      <c r="I1101">
        <v>278</v>
      </c>
      <c r="J1101">
        <v>53.2</v>
      </c>
      <c r="K1101">
        <v>-0.48</v>
      </c>
      <c r="L1101">
        <v>0</v>
      </c>
      <c r="M1101">
        <v>69.739999999999995</v>
      </c>
      <c r="N1101">
        <v>83.16</v>
      </c>
      <c r="O1101">
        <v>13.42</v>
      </c>
      <c r="P1101">
        <v>0.161</v>
      </c>
      <c r="Q1101">
        <v>0.16800000000000001</v>
      </c>
      <c r="R1101">
        <v>7.2599999999999998E-2</v>
      </c>
      <c r="S1101">
        <v>4.54</v>
      </c>
      <c r="T1101">
        <v>79.02</v>
      </c>
      <c r="U1101">
        <v>82.24</v>
      </c>
      <c r="V1101">
        <v>452</v>
      </c>
      <c r="Y1101">
        <v>1.18</v>
      </c>
      <c r="Z1101">
        <v>1.8109999999999999</v>
      </c>
      <c r="AD1101">
        <v>301.2</v>
      </c>
      <c r="AG1101">
        <v>5.0979999999999999</v>
      </c>
      <c r="AH1101">
        <v>557.9</v>
      </c>
      <c r="AI1101">
        <v>0</v>
      </c>
      <c r="AJ1101">
        <v>0</v>
      </c>
      <c r="AK1101" t="s">
        <v>56</v>
      </c>
      <c r="AL1101" t="s">
        <v>57</v>
      </c>
      <c r="AM1101">
        <v>0.24</v>
      </c>
      <c r="AO1101">
        <v>41.88</v>
      </c>
      <c r="AP1101">
        <v>39.479999999999997</v>
      </c>
      <c r="AQ1101">
        <v>37.96</v>
      </c>
    </row>
    <row r="1102" spans="1:43" x14ac:dyDescent="0.2">
      <c r="B1102">
        <v>1318</v>
      </c>
      <c r="C1102">
        <v>150</v>
      </c>
      <c r="D1102" s="1">
        <v>43714</v>
      </c>
      <c r="E1102" s="2">
        <v>0.97543981481481479</v>
      </c>
      <c r="F1102">
        <v>1.6</v>
      </c>
      <c r="G1102">
        <v>0</v>
      </c>
      <c r="H1102">
        <v>0</v>
      </c>
      <c r="I1102">
        <v>278</v>
      </c>
      <c r="J1102">
        <v>53.7</v>
      </c>
      <c r="K1102">
        <v>-0.48</v>
      </c>
      <c r="L1102">
        <v>0</v>
      </c>
      <c r="M1102">
        <v>69.87</v>
      </c>
      <c r="N1102">
        <v>84.12</v>
      </c>
      <c r="O1102">
        <v>14.26</v>
      </c>
      <c r="P1102">
        <v>0.16900000000000001</v>
      </c>
      <c r="Q1102">
        <v>0.124</v>
      </c>
      <c r="R1102">
        <v>7.51E-2</v>
      </c>
      <c r="S1102">
        <v>4.6900000000000004</v>
      </c>
      <c r="T1102">
        <v>79.89</v>
      </c>
      <c r="U1102">
        <v>82.89</v>
      </c>
      <c r="V1102">
        <v>452</v>
      </c>
      <c r="Y1102">
        <v>1.1499999999999999</v>
      </c>
      <c r="Z1102">
        <v>1.7909999999999999</v>
      </c>
      <c r="AD1102">
        <v>291.60000000000002</v>
      </c>
      <c r="AG1102">
        <v>4.8639999999999999</v>
      </c>
      <c r="AH1102">
        <v>558.9</v>
      </c>
      <c r="AI1102">
        <v>0</v>
      </c>
      <c r="AJ1102">
        <v>0</v>
      </c>
      <c r="AK1102" t="s">
        <v>56</v>
      </c>
      <c r="AL1102" t="s">
        <v>57</v>
      </c>
      <c r="AM1102">
        <v>0.15</v>
      </c>
      <c r="AO1102">
        <v>41.88</v>
      </c>
      <c r="AP1102">
        <v>39.479999999999997</v>
      </c>
      <c r="AQ1102">
        <v>38.01</v>
      </c>
    </row>
    <row r="1103" spans="1:43" x14ac:dyDescent="0.2">
      <c r="B1103">
        <v>1319</v>
      </c>
      <c r="C1103">
        <v>150</v>
      </c>
      <c r="D1103" s="1">
        <v>43714</v>
      </c>
      <c r="E1103" s="2">
        <v>0.97555555555555562</v>
      </c>
      <c r="F1103">
        <v>1.6</v>
      </c>
      <c r="G1103">
        <v>0</v>
      </c>
      <c r="H1103">
        <v>0</v>
      </c>
      <c r="I1103">
        <v>278</v>
      </c>
      <c r="J1103">
        <v>53.7</v>
      </c>
      <c r="K1103">
        <v>-0.48</v>
      </c>
      <c r="L1103">
        <v>0</v>
      </c>
      <c r="M1103">
        <v>69.790000000000006</v>
      </c>
      <c r="N1103">
        <v>84.04</v>
      </c>
      <c r="O1103">
        <v>14.24</v>
      </c>
      <c r="P1103">
        <v>0.16900000000000001</v>
      </c>
      <c r="Q1103">
        <v>0.17599999999999999</v>
      </c>
      <c r="R1103">
        <v>7.6899999999999996E-2</v>
      </c>
      <c r="S1103">
        <v>4.8099999999999996</v>
      </c>
      <c r="T1103">
        <v>79.599999999999994</v>
      </c>
      <c r="U1103">
        <v>83.45</v>
      </c>
      <c r="V1103">
        <v>426</v>
      </c>
      <c r="Y1103">
        <v>1.1499999999999999</v>
      </c>
      <c r="Z1103">
        <v>1.7929999999999999</v>
      </c>
      <c r="AD1103">
        <v>284.39999999999998</v>
      </c>
      <c r="AG1103">
        <v>4.8600000000000003</v>
      </c>
      <c r="AH1103">
        <v>558.4</v>
      </c>
      <c r="AI1103">
        <v>0</v>
      </c>
      <c r="AJ1103">
        <v>0</v>
      </c>
      <c r="AK1103" t="s">
        <v>56</v>
      </c>
      <c r="AL1103" t="s">
        <v>57</v>
      </c>
      <c r="AM1103">
        <v>0.17</v>
      </c>
      <c r="AO1103">
        <v>41.93</v>
      </c>
      <c r="AP1103">
        <v>39.479999999999997</v>
      </c>
      <c r="AQ1103">
        <v>38.01</v>
      </c>
    </row>
    <row r="1104" spans="1:43" x14ac:dyDescent="0.2">
      <c r="B1104">
        <v>1320</v>
      </c>
      <c r="C1104">
        <v>150</v>
      </c>
      <c r="D1104" s="1">
        <v>43714</v>
      </c>
      <c r="E1104" s="2">
        <v>0.97567129629629623</v>
      </c>
      <c r="F1104">
        <v>1.6</v>
      </c>
      <c r="G1104">
        <v>0</v>
      </c>
      <c r="H1104">
        <v>0</v>
      </c>
      <c r="I1104">
        <v>278</v>
      </c>
      <c r="J1104">
        <v>54.4</v>
      </c>
      <c r="K1104">
        <v>-0.48</v>
      </c>
      <c r="L1104">
        <v>0</v>
      </c>
      <c r="M1104">
        <v>70.58</v>
      </c>
      <c r="N1104">
        <v>85.42</v>
      </c>
      <c r="O1104">
        <v>14.84</v>
      </c>
      <c r="P1104">
        <v>0.17399999999999999</v>
      </c>
      <c r="Q1104">
        <v>0.16200000000000001</v>
      </c>
      <c r="R1104">
        <v>7.5800000000000006E-2</v>
      </c>
      <c r="S1104">
        <v>4.74</v>
      </c>
      <c r="T1104">
        <v>80.78</v>
      </c>
      <c r="U1104">
        <v>84.51</v>
      </c>
      <c r="V1104">
        <v>438</v>
      </c>
      <c r="Y1104">
        <v>1.1200000000000001</v>
      </c>
      <c r="Z1104">
        <v>1.764</v>
      </c>
      <c r="AD1104">
        <v>291.8</v>
      </c>
      <c r="AG1104">
        <v>4.7939999999999996</v>
      </c>
      <c r="AH1104">
        <v>564.70000000000005</v>
      </c>
      <c r="AI1104">
        <v>0</v>
      </c>
      <c r="AJ1104">
        <v>0</v>
      </c>
      <c r="AK1104" t="s">
        <v>56</v>
      </c>
      <c r="AL1104" t="s">
        <v>57</v>
      </c>
      <c r="AM1104">
        <v>0.2</v>
      </c>
      <c r="AO1104">
        <v>41.93</v>
      </c>
      <c r="AP1104">
        <v>39.479999999999997</v>
      </c>
      <c r="AQ1104">
        <v>38.07</v>
      </c>
    </row>
    <row r="1105" spans="2:43" x14ac:dyDescent="0.2">
      <c r="B1105">
        <v>1321</v>
      </c>
      <c r="C1105">
        <v>150</v>
      </c>
      <c r="D1105" s="1">
        <v>43714</v>
      </c>
      <c r="E1105" s="2">
        <v>0.97578703703703706</v>
      </c>
      <c r="F1105">
        <v>1.6</v>
      </c>
      <c r="G1105">
        <v>0</v>
      </c>
      <c r="H1105">
        <v>0</v>
      </c>
      <c r="I1105">
        <v>278</v>
      </c>
      <c r="J1105">
        <v>55.7</v>
      </c>
      <c r="K1105">
        <v>-0.48</v>
      </c>
      <c r="L1105">
        <v>0</v>
      </c>
      <c r="M1105">
        <v>72.39</v>
      </c>
      <c r="N1105">
        <v>87.84</v>
      </c>
      <c r="O1105">
        <v>15.45</v>
      </c>
      <c r="P1105">
        <v>0.17599999999999999</v>
      </c>
      <c r="Q1105">
        <v>0.183</v>
      </c>
      <c r="R1105">
        <v>7.5999999999999998E-2</v>
      </c>
      <c r="S1105">
        <v>4.75</v>
      </c>
      <c r="T1105">
        <v>83.18</v>
      </c>
      <c r="U1105">
        <v>86.94</v>
      </c>
      <c r="V1105">
        <v>438</v>
      </c>
      <c r="Y1105">
        <v>1.06</v>
      </c>
      <c r="Z1105">
        <v>1.7150000000000001</v>
      </c>
      <c r="AD1105">
        <v>298.7</v>
      </c>
      <c r="AG1105">
        <v>4.8570000000000002</v>
      </c>
      <c r="AH1105">
        <v>579.1</v>
      </c>
      <c r="AI1105">
        <v>0</v>
      </c>
      <c r="AJ1105">
        <v>0</v>
      </c>
      <c r="AK1105" t="s">
        <v>56</v>
      </c>
      <c r="AL1105" t="s">
        <v>57</v>
      </c>
      <c r="AM1105">
        <v>0.2</v>
      </c>
      <c r="AO1105">
        <v>41.93</v>
      </c>
      <c r="AP1105">
        <v>39.479999999999997</v>
      </c>
      <c r="AQ1105">
        <v>38.07</v>
      </c>
    </row>
    <row r="1106" spans="2:43" x14ac:dyDescent="0.2">
      <c r="B1106">
        <v>1322</v>
      </c>
      <c r="C1106">
        <v>150</v>
      </c>
      <c r="D1106" s="1">
        <v>43714</v>
      </c>
      <c r="E1106" s="2">
        <v>0.97590277777777779</v>
      </c>
      <c r="F1106">
        <v>1.6</v>
      </c>
      <c r="G1106">
        <v>0</v>
      </c>
      <c r="H1106">
        <v>0</v>
      </c>
      <c r="I1106">
        <v>278</v>
      </c>
      <c r="J1106">
        <v>55</v>
      </c>
      <c r="K1106">
        <v>-0.48</v>
      </c>
      <c r="L1106">
        <v>0</v>
      </c>
      <c r="M1106">
        <v>70.94</v>
      </c>
      <c r="N1106">
        <v>86.7</v>
      </c>
      <c r="O1106">
        <v>15.75</v>
      </c>
      <c r="P1106">
        <v>0.182</v>
      </c>
      <c r="Q1106">
        <v>0.182</v>
      </c>
      <c r="R1106">
        <v>7.6700000000000004E-2</v>
      </c>
      <c r="S1106">
        <v>4.8</v>
      </c>
      <c r="T1106">
        <v>81.91</v>
      </c>
      <c r="U1106">
        <v>85.42</v>
      </c>
      <c r="V1106">
        <v>446</v>
      </c>
      <c r="Y1106">
        <v>1.0900000000000001</v>
      </c>
      <c r="Z1106">
        <v>1.738</v>
      </c>
      <c r="AD1106">
        <v>289.89999999999998</v>
      </c>
      <c r="AG1106">
        <v>4.6070000000000002</v>
      </c>
      <c r="AH1106">
        <v>567.6</v>
      </c>
      <c r="AI1106">
        <v>0</v>
      </c>
      <c r="AJ1106">
        <v>0</v>
      </c>
      <c r="AK1106" t="s">
        <v>56</v>
      </c>
      <c r="AL1106" t="s">
        <v>57</v>
      </c>
      <c r="AM1106">
        <v>0.16</v>
      </c>
      <c r="AO1106">
        <v>41.93</v>
      </c>
      <c r="AP1106">
        <v>39.479999999999997</v>
      </c>
      <c r="AQ1106">
        <v>38.01</v>
      </c>
    </row>
    <row r="1107" spans="2:43" x14ac:dyDescent="0.2">
      <c r="B1107">
        <v>1323</v>
      </c>
      <c r="C1107">
        <v>150</v>
      </c>
      <c r="D1107" s="1">
        <v>43714</v>
      </c>
      <c r="E1107" s="2">
        <v>0.97601851851851851</v>
      </c>
      <c r="F1107">
        <v>1.6</v>
      </c>
      <c r="G1107">
        <v>0</v>
      </c>
      <c r="H1107">
        <v>0</v>
      </c>
      <c r="I1107">
        <v>278</v>
      </c>
      <c r="J1107">
        <v>55.9</v>
      </c>
      <c r="K1107">
        <v>-0.48</v>
      </c>
      <c r="L1107">
        <v>0</v>
      </c>
      <c r="M1107">
        <v>72.099999999999994</v>
      </c>
      <c r="N1107">
        <v>88.31</v>
      </c>
      <c r="O1107">
        <v>16.21</v>
      </c>
      <c r="P1107">
        <v>0.184</v>
      </c>
      <c r="Q1107">
        <v>0.18099999999999999</v>
      </c>
      <c r="R1107">
        <v>7.7499999999999999E-2</v>
      </c>
      <c r="S1107">
        <v>4.84</v>
      </c>
      <c r="T1107">
        <v>83.46</v>
      </c>
      <c r="U1107">
        <v>87.33</v>
      </c>
      <c r="V1107">
        <v>432</v>
      </c>
      <c r="Y1107">
        <v>1.05</v>
      </c>
      <c r="Z1107">
        <v>1.706</v>
      </c>
      <c r="AD1107">
        <v>291.60000000000002</v>
      </c>
      <c r="AG1107">
        <v>4.6349999999999998</v>
      </c>
      <c r="AH1107">
        <v>576.79999999999995</v>
      </c>
      <c r="AI1107">
        <v>0</v>
      </c>
      <c r="AJ1107">
        <v>0</v>
      </c>
      <c r="AK1107" t="s">
        <v>56</v>
      </c>
      <c r="AL1107" t="s">
        <v>57</v>
      </c>
      <c r="AM1107">
        <v>0.17</v>
      </c>
      <c r="AO1107">
        <v>41.93</v>
      </c>
      <c r="AP1107">
        <v>39.479999999999997</v>
      </c>
      <c r="AQ1107">
        <v>38.01</v>
      </c>
    </row>
    <row r="1108" spans="2:43" x14ac:dyDescent="0.2">
      <c r="B1108">
        <v>1324</v>
      </c>
      <c r="C1108">
        <v>150</v>
      </c>
      <c r="D1108" s="1">
        <v>43714</v>
      </c>
      <c r="E1108" s="2">
        <v>0.97613425925925934</v>
      </c>
      <c r="F1108">
        <v>1.6</v>
      </c>
      <c r="G1108">
        <v>0</v>
      </c>
      <c r="H1108">
        <v>0</v>
      </c>
      <c r="I1108">
        <v>278</v>
      </c>
      <c r="J1108">
        <v>55.6</v>
      </c>
      <c r="K1108">
        <v>-0.48</v>
      </c>
      <c r="L1108">
        <v>0</v>
      </c>
      <c r="M1108">
        <v>71.72</v>
      </c>
      <c r="N1108">
        <v>87.82</v>
      </c>
      <c r="O1108">
        <v>16.100000000000001</v>
      </c>
      <c r="P1108">
        <v>0.183</v>
      </c>
      <c r="Q1108">
        <v>0.191</v>
      </c>
      <c r="R1108">
        <v>7.7399999999999997E-2</v>
      </c>
      <c r="S1108">
        <v>4.84</v>
      </c>
      <c r="T1108">
        <v>82.86</v>
      </c>
      <c r="U1108">
        <v>86.96</v>
      </c>
      <c r="V1108">
        <v>424</v>
      </c>
      <c r="Y1108">
        <v>1.06</v>
      </c>
      <c r="Z1108">
        <v>1.7150000000000001</v>
      </c>
      <c r="AD1108">
        <v>290.60000000000002</v>
      </c>
      <c r="AG1108">
        <v>4.6159999999999997</v>
      </c>
      <c r="AH1108">
        <v>573.79999999999995</v>
      </c>
      <c r="AI1108">
        <v>0</v>
      </c>
      <c r="AJ1108">
        <v>0</v>
      </c>
      <c r="AK1108" t="s">
        <v>56</v>
      </c>
      <c r="AL1108" t="s">
        <v>57</v>
      </c>
      <c r="AM1108">
        <v>0.19</v>
      </c>
      <c r="AO1108">
        <v>42.03</v>
      </c>
      <c r="AP1108">
        <v>39.479999999999997</v>
      </c>
      <c r="AQ1108">
        <v>38.07</v>
      </c>
    </row>
    <row r="1109" spans="2:43" x14ac:dyDescent="0.2">
      <c r="B1109">
        <v>1325</v>
      </c>
      <c r="C1109">
        <v>150</v>
      </c>
      <c r="D1109" s="1">
        <v>43714</v>
      </c>
      <c r="E1109" s="2">
        <v>0.97624999999999995</v>
      </c>
      <c r="F1109">
        <v>1.6</v>
      </c>
      <c r="G1109">
        <v>0</v>
      </c>
      <c r="H1109">
        <v>0</v>
      </c>
      <c r="I1109">
        <v>278</v>
      </c>
      <c r="J1109">
        <v>55.5</v>
      </c>
      <c r="K1109">
        <v>-0.48</v>
      </c>
      <c r="L1109">
        <v>0</v>
      </c>
      <c r="M1109">
        <v>71.319999999999993</v>
      </c>
      <c r="N1109">
        <v>87.91</v>
      </c>
      <c r="O1109">
        <v>16.59</v>
      </c>
      <c r="P1109">
        <v>0.189</v>
      </c>
      <c r="Q1109">
        <v>0.189</v>
      </c>
      <c r="R1109">
        <v>7.6200000000000004E-2</v>
      </c>
      <c r="S1109">
        <v>4.76</v>
      </c>
      <c r="T1109">
        <v>82.59</v>
      </c>
      <c r="U1109">
        <v>86.78</v>
      </c>
      <c r="V1109">
        <v>437</v>
      </c>
      <c r="Y1109">
        <v>1.06</v>
      </c>
      <c r="Z1109">
        <v>1.714</v>
      </c>
      <c r="AD1109">
        <v>293.3</v>
      </c>
      <c r="AG1109">
        <v>4.4610000000000003</v>
      </c>
      <c r="AH1109">
        <v>570.6</v>
      </c>
      <c r="AI1109">
        <v>0</v>
      </c>
      <c r="AJ1109">
        <v>0</v>
      </c>
      <c r="AK1109" t="s">
        <v>56</v>
      </c>
      <c r="AL1109" t="s">
        <v>57</v>
      </c>
      <c r="AM1109">
        <v>0.23</v>
      </c>
      <c r="AO1109">
        <v>41.93</v>
      </c>
      <c r="AP1109">
        <v>39.479999999999997</v>
      </c>
      <c r="AQ1109">
        <v>38.01</v>
      </c>
    </row>
    <row r="1110" spans="2:43" x14ac:dyDescent="0.2">
      <c r="B1110">
        <v>1326</v>
      </c>
      <c r="C1110">
        <v>150</v>
      </c>
      <c r="D1110" s="1">
        <v>43714</v>
      </c>
      <c r="E1110" s="2">
        <v>0.97636574074074067</v>
      </c>
      <c r="F1110">
        <v>1.6</v>
      </c>
      <c r="G1110">
        <v>0</v>
      </c>
      <c r="H1110">
        <v>0</v>
      </c>
      <c r="I1110">
        <v>278</v>
      </c>
      <c r="J1110">
        <v>56.6</v>
      </c>
      <c r="K1110">
        <v>-0.48</v>
      </c>
      <c r="L1110">
        <v>0</v>
      </c>
      <c r="M1110">
        <v>72.760000000000005</v>
      </c>
      <c r="N1110">
        <v>89.87</v>
      </c>
      <c r="O1110">
        <v>17.100000000000001</v>
      </c>
      <c r="P1110">
        <v>0.19</v>
      </c>
      <c r="Q1110">
        <v>0.185</v>
      </c>
      <c r="R1110">
        <v>7.6499999999999999E-2</v>
      </c>
      <c r="S1110">
        <v>4.78</v>
      </c>
      <c r="T1110">
        <v>84.58</v>
      </c>
      <c r="U1110">
        <v>88.7</v>
      </c>
      <c r="V1110">
        <v>436</v>
      </c>
      <c r="Y1110">
        <v>1.01</v>
      </c>
      <c r="Z1110">
        <v>1.6759999999999999</v>
      </c>
      <c r="AD1110">
        <v>298.3</v>
      </c>
      <c r="AG1110">
        <v>4.5110000000000001</v>
      </c>
      <c r="AH1110">
        <v>582.1</v>
      </c>
      <c r="AI1110">
        <v>0</v>
      </c>
      <c r="AJ1110">
        <v>0</v>
      </c>
      <c r="AK1110" t="s">
        <v>56</v>
      </c>
      <c r="AL1110" t="s">
        <v>57</v>
      </c>
      <c r="AM1110">
        <v>0.25</v>
      </c>
      <c r="AO1110">
        <v>41.93</v>
      </c>
      <c r="AP1110">
        <v>39.479999999999997</v>
      </c>
      <c r="AQ1110">
        <v>38.07</v>
      </c>
    </row>
    <row r="1111" spans="2:43" x14ac:dyDescent="0.2">
      <c r="B1111">
        <v>1327</v>
      </c>
      <c r="C1111">
        <v>150</v>
      </c>
      <c r="D1111" s="1">
        <v>43714</v>
      </c>
      <c r="E1111" s="2">
        <v>0.97648148148148151</v>
      </c>
      <c r="F1111">
        <v>1.6</v>
      </c>
      <c r="G1111">
        <v>0</v>
      </c>
      <c r="H1111">
        <v>0</v>
      </c>
      <c r="I1111">
        <v>278</v>
      </c>
      <c r="J1111">
        <v>56.3</v>
      </c>
      <c r="K1111">
        <v>-0.48</v>
      </c>
      <c r="L1111">
        <v>0</v>
      </c>
      <c r="M1111">
        <v>71.92</v>
      </c>
      <c r="N1111">
        <v>89.35</v>
      </c>
      <c r="O1111">
        <v>17.43</v>
      </c>
      <c r="P1111">
        <v>0.19500000000000001</v>
      </c>
      <c r="Q1111">
        <v>0.17899999999999999</v>
      </c>
      <c r="R1111">
        <v>7.8E-2</v>
      </c>
      <c r="S1111">
        <v>4.87</v>
      </c>
      <c r="T1111">
        <v>83.81</v>
      </c>
      <c r="U1111">
        <v>88.15</v>
      </c>
      <c r="V1111">
        <v>433</v>
      </c>
      <c r="Y1111">
        <v>1.03</v>
      </c>
      <c r="Z1111">
        <v>1.6859999999999999</v>
      </c>
      <c r="AD1111">
        <v>289.10000000000002</v>
      </c>
      <c r="AG1111">
        <v>4.3499999999999996</v>
      </c>
      <c r="AH1111">
        <v>575.29999999999995</v>
      </c>
      <c r="AI1111">
        <v>0</v>
      </c>
      <c r="AJ1111">
        <v>0</v>
      </c>
      <c r="AK1111" t="s">
        <v>56</v>
      </c>
      <c r="AL1111" t="s">
        <v>57</v>
      </c>
      <c r="AM1111">
        <v>0.22</v>
      </c>
      <c r="AO1111">
        <v>41.98</v>
      </c>
      <c r="AP1111">
        <v>39.479999999999997</v>
      </c>
      <c r="AQ1111">
        <v>38.01</v>
      </c>
    </row>
    <row r="1112" spans="2:43" x14ac:dyDescent="0.2">
      <c r="B1112">
        <v>1328</v>
      </c>
      <c r="C1112">
        <v>150</v>
      </c>
      <c r="D1112" s="1">
        <v>43714</v>
      </c>
      <c r="E1112" s="2">
        <v>0.97659722222222223</v>
      </c>
      <c r="F1112">
        <v>1.6</v>
      </c>
      <c r="G1112">
        <v>0</v>
      </c>
      <c r="H1112">
        <v>0</v>
      </c>
      <c r="I1112">
        <v>278</v>
      </c>
      <c r="J1112">
        <v>56.7</v>
      </c>
      <c r="K1112">
        <v>-0.48</v>
      </c>
      <c r="L1112">
        <v>0</v>
      </c>
      <c r="M1112">
        <v>72.34</v>
      </c>
      <c r="N1112">
        <v>90.16</v>
      </c>
      <c r="O1112">
        <v>17.82</v>
      </c>
      <c r="P1112">
        <v>0.19800000000000001</v>
      </c>
      <c r="Q1112">
        <v>0.17100000000000001</v>
      </c>
      <c r="R1112">
        <v>7.8E-2</v>
      </c>
      <c r="S1112">
        <v>4.88</v>
      </c>
      <c r="T1112">
        <v>84.67</v>
      </c>
      <c r="U1112">
        <v>89</v>
      </c>
      <c r="V1112">
        <v>427</v>
      </c>
      <c r="Y1112">
        <v>1.01</v>
      </c>
      <c r="Z1112">
        <v>1.671</v>
      </c>
      <c r="AD1112">
        <v>290.60000000000002</v>
      </c>
      <c r="AG1112">
        <v>4.3179999999999996</v>
      </c>
      <c r="AH1112">
        <v>578.70000000000005</v>
      </c>
      <c r="AI1112">
        <v>0</v>
      </c>
      <c r="AJ1112">
        <v>0</v>
      </c>
      <c r="AK1112" t="s">
        <v>56</v>
      </c>
      <c r="AL1112" t="s">
        <v>57</v>
      </c>
      <c r="AM1112">
        <v>0.17</v>
      </c>
      <c r="AO1112">
        <v>41.93</v>
      </c>
      <c r="AP1112">
        <v>39.479999999999997</v>
      </c>
      <c r="AQ1112">
        <v>38.07</v>
      </c>
    </row>
    <row r="1113" spans="2:43" x14ac:dyDescent="0.2">
      <c r="B1113">
        <v>1329</v>
      </c>
      <c r="C1113">
        <v>150</v>
      </c>
      <c r="D1113" s="1">
        <v>43714</v>
      </c>
      <c r="E1113" s="2">
        <v>0.97671296296296306</v>
      </c>
      <c r="F1113">
        <v>1.6</v>
      </c>
      <c r="G1113">
        <v>0</v>
      </c>
      <c r="H1113">
        <v>0</v>
      </c>
      <c r="I1113">
        <v>278</v>
      </c>
      <c r="J1113">
        <v>57</v>
      </c>
      <c r="K1113">
        <v>-0.48</v>
      </c>
      <c r="L1113">
        <v>0</v>
      </c>
      <c r="M1113">
        <v>72.95</v>
      </c>
      <c r="N1113">
        <v>90.97</v>
      </c>
      <c r="O1113">
        <v>18.02</v>
      </c>
      <c r="P1113">
        <v>0.19800000000000001</v>
      </c>
      <c r="Q1113">
        <v>0.16600000000000001</v>
      </c>
      <c r="R1113">
        <v>7.4999999999999997E-2</v>
      </c>
      <c r="S1113">
        <v>4.68</v>
      </c>
      <c r="T1113">
        <v>85.03</v>
      </c>
      <c r="U1113">
        <v>89.42</v>
      </c>
      <c r="V1113">
        <v>445</v>
      </c>
      <c r="Y1113">
        <v>0.99</v>
      </c>
      <c r="Z1113">
        <v>1.6559999999999999</v>
      </c>
      <c r="AD1113">
        <v>305.10000000000002</v>
      </c>
      <c r="AG1113">
        <v>4.3460000000000001</v>
      </c>
      <c r="AH1113">
        <v>583.6</v>
      </c>
      <c r="AI1113">
        <v>0</v>
      </c>
      <c r="AJ1113">
        <v>0</v>
      </c>
      <c r="AK1113" t="s">
        <v>56</v>
      </c>
      <c r="AL1113" t="s">
        <v>57</v>
      </c>
      <c r="AM1113">
        <v>0.2</v>
      </c>
      <c r="AO1113">
        <v>41.93</v>
      </c>
      <c r="AP1113">
        <v>39.53</v>
      </c>
      <c r="AQ1113">
        <v>38.01</v>
      </c>
    </row>
    <row r="1114" spans="2:43" x14ac:dyDescent="0.2">
      <c r="B1114">
        <v>1330</v>
      </c>
      <c r="C1114">
        <v>150</v>
      </c>
      <c r="D1114" s="1">
        <v>43714</v>
      </c>
      <c r="E1114" s="2">
        <v>0.97682870370370367</v>
      </c>
      <c r="F1114">
        <v>1.6</v>
      </c>
      <c r="G1114">
        <v>0</v>
      </c>
      <c r="H1114">
        <v>0</v>
      </c>
      <c r="I1114">
        <v>278</v>
      </c>
      <c r="J1114">
        <v>56.2</v>
      </c>
      <c r="K1114">
        <v>-0.48</v>
      </c>
      <c r="L1114">
        <v>0</v>
      </c>
      <c r="M1114">
        <v>71.489999999999995</v>
      </c>
      <c r="N1114">
        <v>89.39</v>
      </c>
      <c r="O1114">
        <v>17.899999999999999</v>
      </c>
      <c r="P1114">
        <v>0.2</v>
      </c>
      <c r="Q1114">
        <v>0.20799999999999999</v>
      </c>
      <c r="R1114">
        <v>7.85E-2</v>
      </c>
      <c r="S1114">
        <v>4.9000000000000004</v>
      </c>
      <c r="T1114">
        <v>83.84</v>
      </c>
      <c r="U1114">
        <v>88.17</v>
      </c>
      <c r="V1114">
        <v>428</v>
      </c>
      <c r="Y1114">
        <v>1.03</v>
      </c>
      <c r="Z1114">
        <v>1.6850000000000001</v>
      </c>
      <c r="AD1114">
        <v>285.7</v>
      </c>
      <c r="AG1114">
        <v>4.2140000000000004</v>
      </c>
      <c r="AH1114">
        <v>571.9</v>
      </c>
      <c r="AI1114">
        <v>0</v>
      </c>
      <c r="AJ1114">
        <v>0</v>
      </c>
      <c r="AK1114" t="s">
        <v>56</v>
      </c>
      <c r="AL1114" t="s">
        <v>57</v>
      </c>
      <c r="AM1114">
        <v>0.19</v>
      </c>
      <c r="AO1114">
        <v>41.98</v>
      </c>
      <c r="AP1114">
        <v>39.53</v>
      </c>
      <c r="AQ1114">
        <v>38.01</v>
      </c>
    </row>
    <row r="1115" spans="2:43" x14ac:dyDescent="0.2">
      <c r="B1115">
        <v>1331</v>
      </c>
      <c r="C1115">
        <v>150</v>
      </c>
      <c r="D1115" s="1">
        <v>43714</v>
      </c>
      <c r="E1115" s="2">
        <v>0.97694444444444439</v>
      </c>
      <c r="F1115">
        <v>1.6</v>
      </c>
      <c r="G1115">
        <v>0</v>
      </c>
      <c r="H1115">
        <v>0</v>
      </c>
      <c r="I1115">
        <v>278</v>
      </c>
      <c r="J1115">
        <v>57</v>
      </c>
      <c r="K1115">
        <v>-0.48</v>
      </c>
      <c r="L1115">
        <v>0</v>
      </c>
      <c r="M1115">
        <v>72.61</v>
      </c>
      <c r="N1115">
        <v>91.11</v>
      </c>
      <c r="O1115">
        <v>18.5</v>
      </c>
      <c r="P1115">
        <v>0.20300000000000001</v>
      </c>
      <c r="Q1115">
        <v>0.2</v>
      </c>
      <c r="R1115">
        <v>7.6999999999999999E-2</v>
      </c>
      <c r="S1115">
        <v>4.82</v>
      </c>
      <c r="T1115">
        <v>85.24</v>
      </c>
      <c r="U1115">
        <v>89.56</v>
      </c>
      <c r="V1115">
        <v>438</v>
      </c>
      <c r="Y1115">
        <v>0.99</v>
      </c>
      <c r="Z1115">
        <v>1.6539999999999999</v>
      </c>
      <c r="AD1115">
        <v>295.5</v>
      </c>
      <c r="AG1115">
        <v>4.2190000000000003</v>
      </c>
      <c r="AH1115">
        <v>580.79999999999995</v>
      </c>
      <c r="AI1115">
        <v>0</v>
      </c>
      <c r="AJ1115">
        <v>0</v>
      </c>
      <c r="AK1115" t="s">
        <v>56</v>
      </c>
      <c r="AL1115" t="s">
        <v>57</v>
      </c>
      <c r="AM1115">
        <v>0.2</v>
      </c>
      <c r="AO1115">
        <v>41.93</v>
      </c>
      <c r="AP1115">
        <v>39.479999999999997</v>
      </c>
      <c r="AQ1115">
        <v>38.01</v>
      </c>
    </row>
    <row r="1116" spans="2:43" x14ac:dyDescent="0.2">
      <c r="B1116">
        <v>1332</v>
      </c>
      <c r="C1116">
        <v>150</v>
      </c>
      <c r="D1116" s="1">
        <v>43714</v>
      </c>
      <c r="E1116" s="2">
        <v>0.97706018518518523</v>
      </c>
      <c r="F1116">
        <v>1.6</v>
      </c>
      <c r="G1116">
        <v>0</v>
      </c>
      <c r="H1116">
        <v>0</v>
      </c>
      <c r="I1116">
        <v>278</v>
      </c>
      <c r="J1116">
        <v>57.3</v>
      </c>
      <c r="K1116">
        <v>-0.48</v>
      </c>
      <c r="L1116">
        <v>0</v>
      </c>
      <c r="M1116">
        <v>73.040000000000006</v>
      </c>
      <c r="N1116">
        <v>91.55</v>
      </c>
      <c r="O1116">
        <v>18.510000000000002</v>
      </c>
      <c r="P1116">
        <v>0.20200000000000001</v>
      </c>
      <c r="Q1116">
        <v>0.21</v>
      </c>
      <c r="R1116">
        <v>7.7200000000000005E-2</v>
      </c>
      <c r="S1116">
        <v>4.83</v>
      </c>
      <c r="T1116">
        <v>85.79</v>
      </c>
      <c r="U1116">
        <v>90.45</v>
      </c>
      <c r="V1116">
        <v>422</v>
      </c>
      <c r="Y1116">
        <v>0.98</v>
      </c>
      <c r="Z1116">
        <v>1.6459999999999999</v>
      </c>
      <c r="AD1116">
        <v>296.5</v>
      </c>
      <c r="AG1116">
        <v>4.2629999999999999</v>
      </c>
      <c r="AH1116">
        <v>584.29999999999995</v>
      </c>
      <c r="AI1116">
        <v>0</v>
      </c>
      <c r="AJ1116">
        <v>0</v>
      </c>
      <c r="AK1116" t="s">
        <v>56</v>
      </c>
      <c r="AL1116" t="s">
        <v>57</v>
      </c>
      <c r="AM1116">
        <v>0.19</v>
      </c>
      <c r="AO1116">
        <v>41.93</v>
      </c>
      <c r="AP1116">
        <v>39.479999999999997</v>
      </c>
      <c r="AQ1116">
        <v>38.07</v>
      </c>
    </row>
    <row r="1117" spans="2:43" x14ac:dyDescent="0.2">
      <c r="B1117">
        <v>1333</v>
      </c>
      <c r="C1117">
        <v>150</v>
      </c>
      <c r="D1117" s="1">
        <v>43714</v>
      </c>
      <c r="E1117" s="2">
        <v>0.97717592592592595</v>
      </c>
      <c r="F1117">
        <v>1.6</v>
      </c>
      <c r="G1117">
        <v>0</v>
      </c>
      <c r="H1117">
        <v>0</v>
      </c>
      <c r="I1117">
        <v>278</v>
      </c>
      <c r="J1117">
        <v>57</v>
      </c>
      <c r="K1117">
        <v>-0.48</v>
      </c>
      <c r="L1117">
        <v>0</v>
      </c>
      <c r="M1117">
        <v>72.680000000000007</v>
      </c>
      <c r="N1117">
        <v>91.27</v>
      </c>
      <c r="O1117">
        <v>18.59</v>
      </c>
      <c r="P1117">
        <v>0.20399999999999999</v>
      </c>
      <c r="Q1117">
        <v>0.21199999999999999</v>
      </c>
      <c r="R1117">
        <v>7.5999999999999998E-2</v>
      </c>
      <c r="S1117">
        <v>4.75</v>
      </c>
      <c r="T1117">
        <v>85.29</v>
      </c>
      <c r="U1117">
        <v>89.78</v>
      </c>
      <c r="V1117">
        <v>442</v>
      </c>
      <c r="Y1117">
        <v>0.98</v>
      </c>
      <c r="Z1117">
        <v>1.651</v>
      </c>
      <c r="AD1117">
        <v>300</v>
      </c>
      <c r="AG1117">
        <v>4.2110000000000003</v>
      </c>
      <c r="AH1117">
        <v>581.4</v>
      </c>
      <c r="AI1117">
        <v>0</v>
      </c>
      <c r="AJ1117">
        <v>0</v>
      </c>
      <c r="AK1117" t="s">
        <v>56</v>
      </c>
      <c r="AL1117" t="s">
        <v>57</v>
      </c>
      <c r="AM1117">
        <v>0.24</v>
      </c>
      <c r="AO1117">
        <v>41.93</v>
      </c>
      <c r="AP1117">
        <v>39.479999999999997</v>
      </c>
      <c r="AQ1117">
        <v>38.01</v>
      </c>
    </row>
    <row r="1118" spans="2:43" x14ac:dyDescent="0.2">
      <c r="B1118">
        <v>1334</v>
      </c>
      <c r="C1118">
        <v>150</v>
      </c>
      <c r="D1118" s="1">
        <v>43714</v>
      </c>
      <c r="E1118" s="2">
        <v>0.97729166666666656</v>
      </c>
      <c r="F1118">
        <v>1.6</v>
      </c>
      <c r="G1118">
        <v>0</v>
      </c>
      <c r="H1118">
        <v>0</v>
      </c>
      <c r="I1118">
        <v>278</v>
      </c>
      <c r="J1118">
        <v>57.4</v>
      </c>
      <c r="K1118">
        <v>-0.48</v>
      </c>
      <c r="L1118">
        <v>0</v>
      </c>
      <c r="M1118">
        <v>72.66</v>
      </c>
      <c r="N1118">
        <v>92.05</v>
      </c>
      <c r="O1118">
        <v>19.38</v>
      </c>
      <c r="P1118">
        <v>0.21099999999999999</v>
      </c>
      <c r="Q1118">
        <v>0.19400000000000001</v>
      </c>
      <c r="R1118">
        <v>7.8E-2</v>
      </c>
      <c r="S1118">
        <v>4.87</v>
      </c>
      <c r="T1118">
        <v>85.82</v>
      </c>
      <c r="U1118">
        <v>90.45</v>
      </c>
      <c r="V1118">
        <v>432</v>
      </c>
      <c r="Y1118">
        <v>0.97</v>
      </c>
      <c r="Z1118">
        <v>1.637</v>
      </c>
      <c r="AD1118">
        <v>292.2</v>
      </c>
      <c r="AG1118">
        <v>4.0720000000000001</v>
      </c>
      <c r="AH1118">
        <v>581.29999999999995</v>
      </c>
      <c r="AI1118">
        <v>0</v>
      </c>
      <c r="AJ1118">
        <v>0</v>
      </c>
      <c r="AK1118" t="s">
        <v>56</v>
      </c>
      <c r="AL1118" t="s">
        <v>57</v>
      </c>
      <c r="AM1118">
        <v>0.21</v>
      </c>
      <c r="AO1118">
        <v>41.98</v>
      </c>
      <c r="AP1118">
        <v>39.479999999999997</v>
      </c>
      <c r="AQ1118">
        <v>38.07</v>
      </c>
    </row>
    <row r="1119" spans="2:43" x14ac:dyDescent="0.2">
      <c r="B1119">
        <v>1335</v>
      </c>
      <c r="C1119">
        <v>150</v>
      </c>
      <c r="D1119" s="1">
        <v>43714</v>
      </c>
      <c r="E1119" s="2">
        <v>0.97740740740740739</v>
      </c>
      <c r="F1119">
        <v>1.6</v>
      </c>
      <c r="G1119">
        <v>0</v>
      </c>
      <c r="H1119">
        <v>0</v>
      </c>
      <c r="I1119">
        <v>278</v>
      </c>
      <c r="J1119">
        <v>57</v>
      </c>
      <c r="K1119">
        <v>-0.48</v>
      </c>
      <c r="L1119">
        <v>0</v>
      </c>
      <c r="M1119">
        <v>72.14</v>
      </c>
      <c r="N1119">
        <v>91.28</v>
      </c>
      <c r="O1119">
        <v>19.14</v>
      </c>
      <c r="P1119">
        <v>0.21</v>
      </c>
      <c r="Q1119">
        <v>0.218</v>
      </c>
      <c r="R1119">
        <v>7.7700000000000005E-2</v>
      </c>
      <c r="S1119">
        <v>4.8499999999999996</v>
      </c>
      <c r="T1119">
        <v>85.05</v>
      </c>
      <c r="U1119">
        <v>90</v>
      </c>
      <c r="V1119">
        <v>426</v>
      </c>
      <c r="Y1119">
        <v>0.98</v>
      </c>
      <c r="Z1119">
        <v>1.65</v>
      </c>
      <c r="AD1119">
        <v>291.2</v>
      </c>
      <c r="AG1119">
        <v>4.0599999999999996</v>
      </c>
      <c r="AH1119">
        <v>577.1</v>
      </c>
      <c r="AI1119">
        <v>0</v>
      </c>
      <c r="AJ1119">
        <v>0</v>
      </c>
      <c r="AK1119" t="s">
        <v>56</v>
      </c>
      <c r="AL1119" t="s">
        <v>57</v>
      </c>
      <c r="AM1119">
        <v>0.24</v>
      </c>
      <c r="AO1119">
        <v>41.93</v>
      </c>
      <c r="AP1119">
        <v>39.479999999999997</v>
      </c>
      <c r="AQ1119">
        <v>38.01</v>
      </c>
    </row>
    <row r="1120" spans="2:43" x14ac:dyDescent="0.2">
      <c r="B1120">
        <v>1336</v>
      </c>
      <c r="C1120">
        <v>150</v>
      </c>
      <c r="D1120" s="1">
        <v>43714</v>
      </c>
      <c r="E1120" s="2">
        <v>0.97752314814814811</v>
      </c>
      <c r="F1120">
        <v>1.6</v>
      </c>
      <c r="G1120">
        <v>0</v>
      </c>
      <c r="H1120">
        <v>0</v>
      </c>
      <c r="I1120">
        <v>278</v>
      </c>
      <c r="J1120">
        <v>57.1</v>
      </c>
      <c r="K1120">
        <v>-0.48</v>
      </c>
      <c r="L1120">
        <v>0</v>
      </c>
      <c r="M1120">
        <v>72.2</v>
      </c>
      <c r="N1120">
        <v>91.48</v>
      </c>
      <c r="O1120">
        <v>19.28</v>
      </c>
      <c r="P1120">
        <v>0.21099999999999999</v>
      </c>
      <c r="Q1120">
        <v>0.21099999999999999</v>
      </c>
      <c r="R1120">
        <v>7.7499999999999999E-2</v>
      </c>
      <c r="S1120">
        <v>4.84</v>
      </c>
      <c r="T1120">
        <v>85.36</v>
      </c>
      <c r="U1120">
        <v>89.59</v>
      </c>
      <c r="V1120">
        <v>442</v>
      </c>
      <c r="Y1120">
        <v>0.98</v>
      </c>
      <c r="Z1120">
        <v>1.647</v>
      </c>
      <c r="AD1120">
        <v>292.3</v>
      </c>
      <c r="AG1120">
        <v>4.0430000000000001</v>
      </c>
      <c r="AH1120">
        <v>577.6</v>
      </c>
      <c r="AI1120">
        <v>0</v>
      </c>
      <c r="AJ1120">
        <v>0</v>
      </c>
      <c r="AK1120" t="s">
        <v>56</v>
      </c>
      <c r="AL1120" t="s">
        <v>57</v>
      </c>
      <c r="AM1120">
        <v>0.11</v>
      </c>
      <c r="AO1120">
        <v>41.93</v>
      </c>
      <c r="AP1120">
        <v>39.53</v>
      </c>
      <c r="AQ1120">
        <v>38.01</v>
      </c>
    </row>
    <row r="1121" spans="2:43" x14ac:dyDescent="0.2">
      <c r="B1121">
        <v>1337</v>
      </c>
      <c r="C1121">
        <v>150</v>
      </c>
      <c r="D1121" s="1">
        <v>43714</v>
      </c>
      <c r="E1121" s="2">
        <v>0.97763888888888895</v>
      </c>
      <c r="F1121">
        <v>1.6</v>
      </c>
      <c r="G1121">
        <v>0</v>
      </c>
      <c r="H1121">
        <v>0</v>
      </c>
      <c r="I1121">
        <v>278</v>
      </c>
      <c r="J1121">
        <v>57.3</v>
      </c>
      <c r="K1121">
        <v>-0.48</v>
      </c>
      <c r="L1121">
        <v>0</v>
      </c>
      <c r="M1121">
        <v>72.25</v>
      </c>
      <c r="N1121">
        <v>92</v>
      </c>
      <c r="O1121">
        <v>19.75</v>
      </c>
      <c r="P1121">
        <v>0.215</v>
      </c>
      <c r="Q1121">
        <v>0.20899999999999999</v>
      </c>
      <c r="R1121">
        <v>7.7899999999999997E-2</v>
      </c>
      <c r="S1121">
        <v>4.87</v>
      </c>
      <c r="T1121">
        <v>85.5</v>
      </c>
      <c r="U1121">
        <v>90.55</v>
      </c>
      <c r="V1121">
        <v>426</v>
      </c>
      <c r="Y1121">
        <v>0.97</v>
      </c>
      <c r="Z1121">
        <v>1.637</v>
      </c>
      <c r="AD1121">
        <v>290.7</v>
      </c>
      <c r="AG1121">
        <v>3.972</v>
      </c>
      <c r="AH1121">
        <v>578</v>
      </c>
      <c r="AI1121">
        <v>0</v>
      </c>
      <c r="AJ1121">
        <v>0</v>
      </c>
      <c r="AK1121" t="s">
        <v>56</v>
      </c>
      <c r="AL1121" t="s">
        <v>57</v>
      </c>
      <c r="AM1121">
        <v>0.2</v>
      </c>
      <c r="AO1121">
        <v>42.03</v>
      </c>
      <c r="AP1121">
        <v>39.479999999999997</v>
      </c>
      <c r="AQ1121">
        <v>38.01</v>
      </c>
    </row>
    <row r="1122" spans="2:43" x14ac:dyDescent="0.2">
      <c r="B1122">
        <v>1338</v>
      </c>
      <c r="C1122">
        <v>150</v>
      </c>
      <c r="D1122" s="1">
        <v>43714</v>
      </c>
      <c r="E1122" s="2">
        <v>0.97775462962962967</v>
      </c>
      <c r="F1122">
        <v>1.6</v>
      </c>
      <c r="G1122">
        <v>0</v>
      </c>
      <c r="H1122">
        <v>0</v>
      </c>
      <c r="I1122">
        <v>278</v>
      </c>
      <c r="J1122">
        <v>57.3</v>
      </c>
      <c r="K1122">
        <v>-0.48</v>
      </c>
      <c r="L1122">
        <v>0</v>
      </c>
      <c r="M1122">
        <v>72.180000000000007</v>
      </c>
      <c r="N1122">
        <v>92.16</v>
      </c>
      <c r="O1122">
        <v>19.98</v>
      </c>
      <c r="P1122">
        <v>0.217</v>
      </c>
      <c r="Q1122">
        <v>0.217</v>
      </c>
      <c r="R1122">
        <v>7.6799999999999993E-2</v>
      </c>
      <c r="S1122">
        <v>4.8</v>
      </c>
      <c r="T1122">
        <v>85.71</v>
      </c>
      <c r="U1122">
        <v>90.29</v>
      </c>
      <c r="V1122">
        <v>436</v>
      </c>
      <c r="Y1122">
        <v>0.96</v>
      </c>
      <c r="Z1122">
        <v>1.635</v>
      </c>
      <c r="AD1122">
        <v>294.60000000000002</v>
      </c>
      <c r="AG1122">
        <v>3.9279999999999999</v>
      </c>
      <c r="AH1122">
        <v>577.4</v>
      </c>
      <c r="AI1122">
        <v>0</v>
      </c>
      <c r="AJ1122">
        <v>0</v>
      </c>
      <c r="AK1122" t="s">
        <v>56</v>
      </c>
      <c r="AL1122" t="s">
        <v>57</v>
      </c>
      <c r="AM1122">
        <v>0.18</v>
      </c>
      <c r="AO1122">
        <v>41.98</v>
      </c>
      <c r="AP1122">
        <v>39.53</v>
      </c>
      <c r="AQ1122">
        <v>38.07</v>
      </c>
    </row>
    <row r="1123" spans="2:43" x14ac:dyDescent="0.2">
      <c r="B1123">
        <v>1339</v>
      </c>
      <c r="C1123">
        <v>150</v>
      </c>
      <c r="D1123" s="1">
        <v>43714</v>
      </c>
      <c r="E1123" s="2">
        <v>0.97787037037037028</v>
      </c>
      <c r="F1123">
        <v>1.6</v>
      </c>
      <c r="G1123">
        <v>0</v>
      </c>
      <c r="H1123">
        <v>0</v>
      </c>
      <c r="I1123">
        <v>278</v>
      </c>
      <c r="J1123">
        <v>58</v>
      </c>
      <c r="K1123">
        <v>-0.48</v>
      </c>
      <c r="L1123">
        <v>0</v>
      </c>
      <c r="M1123">
        <v>72.959999999999994</v>
      </c>
      <c r="N1123">
        <v>93.32</v>
      </c>
      <c r="O1123">
        <v>20.36</v>
      </c>
      <c r="P1123">
        <v>0.218</v>
      </c>
      <c r="Q1123">
        <v>0.224</v>
      </c>
      <c r="R1123">
        <v>7.6899999999999996E-2</v>
      </c>
      <c r="S1123">
        <v>4.8</v>
      </c>
      <c r="T1123">
        <v>86.6</v>
      </c>
      <c r="U1123">
        <v>91.98</v>
      </c>
      <c r="V1123">
        <v>428</v>
      </c>
      <c r="Y1123">
        <v>0.94</v>
      </c>
      <c r="Z1123">
        <v>1.6140000000000001</v>
      </c>
      <c r="AD1123">
        <v>297.60000000000002</v>
      </c>
      <c r="AG1123">
        <v>3.9460000000000002</v>
      </c>
      <c r="AH1123">
        <v>583.70000000000005</v>
      </c>
      <c r="AI1123">
        <v>0</v>
      </c>
      <c r="AJ1123">
        <v>0</v>
      </c>
      <c r="AK1123" t="s">
        <v>56</v>
      </c>
      <c r="AL1123" t="s">
        <v>57</v>
      </c>
      <c r="AM1123">
        <v>0.2</v>
      </c>
      <c r="AO1123">
        <v>41.98</v>
      </c>
      <c r="AP1123">
        <v>39.479999999999997</v>
      </c>
      <c r="AQ1123">
        <v>38.07</v>
      </c>
    </row>
    <row r="1124" spans="2:43" x14ac:dyDescent="0.2">
      <c r="B1124">
        <v>1340</v>
      </c>
      <c r="C1124">
        <v>150</v>
      </c>
      <c r="D1124" s="1">
        <v>43714</v>
      </c>
      <c r="E1124" s="2">
        <v>0.97798611111111111</v>
      </c>
      <c r="F1124">
        <v>1.6</v>
      </c>
      <c r="G1124">
        <v>0</v>
      </c>
      <c r="H1124">
        <v>0</v>
      </c>
      <c r="I1124">
        <v>278</v>
      </c>
      <c r="J1124">
        <v>57.4</v>
      </c>
      <c r="K1124">
        <v>-0.48</v>
      </c>
      <c r="L1124">
        <v>0</v>
      </c>
      <c r="M1124">
        <v>71.92</v>
      </c>
      <c r="N1124">
        <v>92.34</v>
      </c>
      <c r="O1124">
        <v>20.420000000000002</v>
      </c>
      <c r="P1124">
        <v>0.221</v>
      </c>
      <c r="Q1124">
        <v>0.21199999999999999</v>
      </c>
      <c r="R1124">
        <v>7.8E-2</v>
      </c>
      <c r="S1124">
        <v>4.87</v>
      </c>
      <c r="T1124">
        <v>85.56</v>
      </c>
      <c r="U1124">
        <v>90.68</v>
      </c>
      <c r="V1124">
        <v>426</v>
      </c>
      <c r="Y1124">
        <v>0.96</v>
      </c>
      <c r="Z1124">
        <v>1.631</v>
      </c>
      <c r="AD1124">
        <v>289.10000000000002</v>
      </c>
      <c r="AG1124">
        <v>3.8380000000000001</v>
      </c>
      <c r="AH1124">
        <v>575.4</v>
      </c>
      <c r="AI1124">
        <v>0</v>
      </c>
      <c r="AJ1124">
        <v>0</v>
      </c>
      <c r="AK1124" t="s">
        <v>56</v>
      </c>
      <c r="AL1124" t="s">
        <v>57</v>
      </c>
      <c r="AM1124">
        <v>0.13</v>
      </c>
      <c r="AO1124">
        <v>41.93</v>
      </c>
      <c r="AP1124">
        <v>39.58</v>
      </c>
      <c r="AQ1124">
        <v>38.07</v>
      </c>
    </row>
    <row r="1125" spans="2:43" x14ac:dyDescent="0.2">
      <c r="B1125">
        <v>1341</v>
      </c>
      <c r="C1125">
        <v>150</v>
      </c>
      <c r="D1125" s="1">
        <v>43714</v>
      </c>
      <c r="E1125" s="2">
        <v>0.97810185185185183</v>
      </c>
      <c r="F1125">
        <v>1.6</v>
      </c>
      <c r="G1125">
        <v>0</v>
      </c>
      <c r="H1125">
        <v>0</v>
      </c>
      <c r="I1125">
        <v>278</v>
      </c>
      <c r="J1125">
        <v>57.6</v>
      </c>
      <c r="K1125">
        <v>-0.48</v>
      </c>
      <c r="L1125">
        <v>0</v>
      </c>
      <c r="M1125">
        <v>72.34</v>
      </c>
      <c r="N1125">
        <v>92.81</v>
      </c>
      <c r="O1125">
        <v>20.47</v>
      </c>
      <c r="P1125">
        <v>0.221</v>
      </c>
      <c r="Q1125">
        <v>0.22900000000000001</v>
      </c>
      <c r="R1125">
        <v>7.6600000000000001E-2</v>
      </c>
      <c r="S1125">
        <v>4.79</v>
      </c>
      <c r="T1125">
        <v>85.99</v>
      </c>
      <c r="U1125">
        <v>91.36</v>
      </c>
      <c r="V1125">
        <v>428</v>
      </c>
      <c r="Y1125">
        <v>0.95</v>
      </c>
      <c r="Z1125">
        <v>1.623</v>
      </c>
      <c r="AD1125">
        <v>296</v>
      </c>
      <c r="AG1125">
        <v>3.87</v>
      </c>
      <c r="AH1125">
        <v>578.70000000000005</v>
      </c>
      <c r="AI1125">
        <v>0</v>
      </c>
      <c r="AJ1125">
        <v>0</v>
      </c>
      <c r="AK1125" t="s">
        <v>56</v>
      </c>
      <c r="AL1125" t="s">
        <v>57</v>
      </c>
      <c r="AM1125">
        <v>0.22</v>
      </c>
      <c r="AO1125">
        <v>41.98</v>
      </c>
      <c r="AP1125">
        <v>39.53</v>
      </c>
      <c r="AQ1125">
        <v>38.119999999999997</v>
      </c>
    </row>
    <row r="1126" spans="2:43" x14ac:dyDescent="0.2">
      <c r="B1126">
        <v>1342</v>
      </c>
      <c r="C1126">
        <v>150</v>
      </c>
      <c r="D1126" s="1">
        <v>43714</v>
      </c>
      <c r="E1126" s="2">
        <v>0.97821759259259267</v>
      </c>
      <c r="F1126">
        <v>1.6</v>
      </c>
      <c r="G1126">
        <v>0</v>
      </c>
      <c r="H1126">
        <v>0</v>
      </c>
      <c r="I1126">
        <v>278</v>
      </c>
      <c r="J1126">
        <v>58</v>
      </c>
      <c r="K1126">
        <v>-0.48</v>
      </c>
      <c r="L1126">
        <v>0</v>
      </c>
      <c r="M1126">
        <v>72.650000000000006</v>
      </c>
      <c r="N1126">
        <v>93.59</v>
      </c>
      <c r="O1126">
        <v>20.93</v>
      </c>
      <c r="P1126">
        <v>0.224</v>
      </c>
      <c r="Q1126">
        <v>0.20300000000000001</v>
      </c>
      <c r="R1126">
        <v>7.6100000000000001E-2</v>
      </c>
      <c r="S1126">
        <v>4.75</v>
      </c>
      <c r="T1126">
        <v>86.69</v>
      </c>
      <c r="U1126">
        <v>91.92</v>
      </c>
      <c r="V1126">
        <v>433</v>
      </c>
      <c r="Y1126">
        <v>0.93</v>
      </c>
      <c r="Z1126">
        <v>1.61</v>
      </c>
      <c r="AD1126">
        <v>299.39999999999998</v>
      </c>
      <c r="AG1126">
        <v>3.8330000000000002</v>
      </c>
      <c r="AH1126">
        <v>581.20000000000005</v>
      </c>
      <c r="AI1126">
        <v>0</v>
      </c>
      <c r="AJ1126">
        <v>0</v>
      </c>
      <c r="AK1126" t="s">
        <v>56</v>
      </c>
      <c r="AL1126" t="s">
        <v>57</v>
      </c>
      <c r="AM1126">
        <v>0.13</v>
      </c>
      <c r="AO1126">
        <v>41.98</v>
      </c>
      <c r="AP1126">
        <v>39.479999999999997</v>
      </c>
      <c r="AQ1126">
        <v>38.119999999999997</v>
      </c>
    </row>
    <row r="1127" spans="2:43" x14ac:dyDescent="0.2">
      <c r="B1127">
        <v>1343</v>
      </c>
      <c r="C1127">
        <v>150</v>
      </c>
      <c r="D1127" s="1">
        <v>43714</v>
      </c>
      <c r="E1127" s="2">
        <v>0.97833333333333339</v>
      </c>
      <c r="F1127">
        <v>1.6</v>
      </c>
      <c r="G1127">
        <v>0</v>
      </c>
      <c r="H1127">
        <v>0</v>
      </c>
      <c r="I1127">
        <v>278</v>
      </c>
      <c r="J1127">
        <v>57.4</v>
      </c>
      <c r="K1127">
        <v>-0.48</v>
      </c>
      <c r="L1127">
        <v>0</v>
      </c>
      <c r="M1127">
        <v>71.459999999999994</v>
      </c>
      <c r="N1127">
        <v>92.46</v>
      </c>
      <c r="O1127">
        <v>21</v>
      </c>
      <c r="P1127">
        <v>0.22700000000000001</v>
      </c>
      <c r="Q1127">
        <v>0.20899999999999999</v>
      </c>
      <c r="R1127">
        <v>7.7399999999999997E-2</v>
      </c>
      <c r="S1127">
        <v>4.84</v>
      </c>
      <c r="T1127">
        <v>85.4</v>
      </c>
      <c r="U1127">
        <v>90.67</v>
      </c>
      <c r="V1127">
        <v>435</v>
      </c>
      <c r="Y1127">
        <v>0.96</v>
      </c>
      <c r="Z1127">
        <v>1.629</v>
      </c>
      <c r="AD1127">
        <v>289.5</v>
      </c>
      <c r="AG1127">
        <v>3.7120000000000002</v>
      </c>
      <c r="AH1127">
        <v>571.70000000000005</v>
      </c>
      <c r="AI1127">
        <v>0</v>
      </c>
      <c r="AJ1127">
        <v>0</v>
      </c>
      <c r="AK1127" t="s">
        <v>56</v>
      </c>
      <c r="AL1127" t="s">
        <v>57</v>
      </c>
      <c r="AM1127">
        <v>0.18</v>
      </c>
      <c r="AO1127">
        <v>41.98</v>
      </c>
      <c r="AP1127">
        <v>39.53</v>
      </c>
      <c r="AQ1127">
        <v>38.07</v>
      </c>
    </row>
    <row r="1128" spans="2:43" x14ac:dyDescent="0.2">
      <c r="B1128">
        <v>1344</v>
      </c>
      <c r="C1128">
        <v>150</v>
      </c>
      <c r="D1128" s="1">
        <v>43714</v>
      </c>
      <c r="E1128" s="2">
        <v>0.978449074074074</v>
      </c>
      <c r="F1128">
        <v>1.6</v>
      </c>
      <c r="G1128">
        <v>0</v>
      </c>
      <c r="H1128">
        <v>0</v>
      </c>
      <c r="I1128">
        <v>278</v>
      </c>
      <c r="J1128">
        <v>58.3</v>
      </c>
      <c r="K1128">
        <v>-0.48</v>
      </c>
      <c r="L1128">
        <v>0</v>
      </c>
      <c r="M1128">
        <v>72.849999999999994</v>
      </c>
      <c r="N1128">
        <v>94.11</v>
      </c>
      <c r="O1128">
        <v>21.27</v>
      </c>
      <c r="P1128">
        <v>0.22600000000000001</v>
      </c>
      <c r="Q1128">
        <v>0.23499999999999999</v>
      </c>
      <c r="R1128">
        <v>7.6799999999999993E-2</v>
      </c>
      <c r="S1128">
        <v>4.8</v>
      </c>
      <c r="T1128">
        <v>86.9</v>
      </c>
      <c r="U1128">
        <v>92.36</v>
      </c>
      <c r="V1128">
        <v>435</v>
      </c>
      <c r="Y1128">
        <v>0.92</v>
      </c>
      <c r="Z1128">
        <v>1.601</v>
      </c>
      <c r="AD1128">
        <v>297.3</v>
      </c>
      <c r="AG1128">
        <v>3.8039999999999998</v>
      </c>
      <c r="AH1128">
        <v>582.79999999999995</v>
      </c>
      <c r="AI1128">
        <v>0</v>
      </c>
      <c r="AJ1128">
        <v>0</v>
      </c>
      <c r="AK1128" t="s">
        <v>56</v>
      </c>
      <c r="AL1128" t="s">
        <v>57</v>
      </c>
      <c r="AM1128">
        <v>0.21</v>
      </c>
      <c r="AO1128">
        <v>41.93</v>
      </c>
      <c r="AP1128">
        <v>39.53</v>
      </c>
      <c r="AQ1128">
        <v>38.07</v>
      </c>
    </row>
    <row r="1129" spans="2:43" x14ac:dyDescent="0.2">
      <c r="B1129">
        <v>1345</v>
      </c>
      <c r="C1129">
        <v>150</v>
      </c>
      <c r="D1129" s="1">
        <v>43714</v>
      </c>
      <c r="E1129" s="2">
        <v>0.97856481481481483</v>
      </c>
      <c r="F1129">
        <v>1.6</v>
      </c>
      <c r="G1129">
        <v>0</v>
      </c>
      <c r="H1129">
        <v>0</v>
      </c>
      <c r="I1129">
        <v>278</v>
      </c>
      <c r="J1129">
        <v>58.1</v>
      </c>
      <c r="K1129">
        <v>-0.48</v>
      </c>
      <c r="L1129">
        <v>0</v>
      </c>
      <c r="M1129">
        <v>72.5</v>
      </c>
      <c r="N1129">
        <v>94</v>
      </c>
      <c r="O1129">
        <v>21.5</v>
      </c>
      <c r="P1129">
        <v>0.22900000000000001</v>
      </c>
      <c r="Q1129">
        <v>0.223</v>
      </c>
      <c r="R1129">
        <v>7.5899999999999995E-2</v>
      </c>
      <c r="S1129">
        <v>4.74</v>
      </c>
      <c r="T1129">
        <v>86.64</v>
      </c>
      <c r="U1129">
        <v>92.33</v>
      </c>
      <c r="V1129">
        <v>430</v>
      </c>
      <c r="Y1129">
        <v>0.93</v>
      </c>
      <c r="Z1129">
        <v>1.603</v>
      </c>
      <c r="AD1129">
        <v>299.5</v>
      </c>
      <c r="AG1129">
        <v>3.74</v>
      </c>
      <c r="AH1129">
        <v>580</v>
      </c>
      <c r="AI1129">
        <v>0</v>
      </c>
      <c r="AJ1129">
        <v>0</v>
      </c>
      <c r="AK1129" t="s">
        <v>56</v>
      </c>
      <c r="AL1129" t="s">
        <v>57</v>
      </c>
      <c r="AM1129">
        <v>0.16</v>
      </c>
      <c r="AO1129">
        <v>41.98</v>
      </c>
      <c r="AP1129">
        <v>39.53</v>
      </c>
      <c r="AQ1129">
        <v>38.07</v>
      </c>
    </row>
    <row r="1130" spans="2:43" x14ac:dyDescent="0.2">
      <c r="B1130">
        <v>1346</v>
      </c>
      <c r="C1130">
        <v>150</v>
      </c>
      <c r="D1130" s="1">
        <v>43714</v>
      </c>
      <c r="E1130" s="2">
        <v>0.97868055555555555</v>
      </c>
      <c r="F1130">
        <v>1.6</v>
      </c>
      <c r="G1130">
        <v>0</v>
      </c>
      <c r="H1130">
        <v>0</v>
      </c>
      <c r="I1130">
        <v>278</v>
      </c>
      <c r="J1130">
        <v>57.8</v>
      </c>
      <c r="K1130">
        <v>-0.48</v>
      </c>
      <c r="L1130">
        <v>0</v>
      </c>
      <c r="M1130">
        <v>72</v>
      </c>
      <c r="N1130">
        <v>93.48</v>
      </c>
      <c r="O1130">
        <v>21.48</v>
      </c>
      <c r="P1130">
        <v>0.23</v>
      </c>
      <c r="Q1130">
        <v>0.21099999999999999</v>
      </c>
      <c r="R1130">
        <v>7.6300000000000007E-2</v>
      </c>
      <c r="S1130">
        <v>4.7699999999999996</v>
      </c>
      <c r="T1130">
        <v>86.3</v>
      </c>
      <c r="U1130">
        <v>91.67</v>
      </c>
      <c r="V1130">
        <v>433</v>
      </c>
      <c r="Y1130">
        <v>0.94</v>
      </c>
      <c r="Z1130">
        <v>1.6120000000000001</v>
      </c>
      <c r="AD1130">
        <v>295.89999999999998</v>
      </c>
      <c r="AG1130">
        <v>3.698</v>
      </c>
      <c r="AH1130">
        <v>576</v>
      </c>
      <c r="AI1130">
        <v>0</v>
      </c>
      <c r="AJ1130">
        <v>0</v>
      </c>
      <c r="AK1130" t="s">
        <v>56</v>
      </c>
      <c r="AL1130" t="s">
        <v>57</v>
      </c>
      <c r="AM1130">
        <v>0.17</v>
      </c>
      <c r="AO1130">
        <v>41.93</v>
      </c>
      <c r="AP1130">
        <v>39.479999999999997</v>
      </c>
      <c r="AQ1130">
        <v>38.07</v>
      </c>
    </row>
    <row r="1131" spans="2:43" x14ac:dyDescent="0.2">
      <c r="B1131">
        <v>1347</v>
      </c>
      <c r="C1131">
        <v>150</v>
      </c>
      <c r="D1131" s="1">
        <v>43714</v>
      </c>
      <c r="E1131" s="2">
        <v>0.97879629629629628</v>
      </c>
      <c r="F1131">
        <v>1.6</v>
      </c>
      <c r="G1131">
        <v>0</v>
      </c>
      <c r="H1131">
        <v>0</v>
      </c>
      <c r="I1131">
        <v>278</v>
      </c>
      <c r="J1131">
        <v>58.2</v>
      </c>
      <c r="K1131">
        <v>-0.48</v>
      </c>
      <c r="L1131">
        <v>0</v>
      </c>
      <c r="M1131">
        <v>72.430000000000007</v>
      </c>
      <c r="N1131">
        <v>94.2</v>
      </c>
      <c r="O1131">
        <v>21.77</v>
      </c>
      <c r="P1131">
        <v>0.23100000000000001</v>
      </c>
      <c r="Q1131">
        <v>0.23400000000000001</v>
      </c>
      <c r="R1131">
        <v>7.7600000000000002E-2</v>
      </c>
      <c r="S1131">
        <v>4.8499999999999996</v>
      </c>
      <c r="T1131">
        <v>86.97</v>
      </c>
      <c r="U1131">
        <v>92.61</v>
      </c>
      <c r="V1131">
        <v>428</v>
      </c>
      <c r="Y1131">
        <v>0.92</v>
      </c>
      <c r="Z1131">
        <v>1.599</v>
      </c>
      <c r="AD1131">
        <v>292.8</v>
      </c>
      <c r="AG1131">
        <v>3.698</v>
      </c>
      <c r="AH1131">
        <v>579.4</v>
      </c>
      <c r="AI1131">
        <v>0</v>
      </c>
      <c r="AJ1131">
        <v>0</v>
      </c>
      <c r="AK1131" t="s">
        <v>56</v>
      </c>
      <c r="AL1131" t="s">
        <v>57</v>
      </c>
      <c r="AM1131">
        <v>0.22</v>
      </c>
      <c r="AO1131">
        <v>41.98</v>
      </c>
      <c r="AP1131">
        <v>39.53</v>
      </c>
      <c r="AQ1131">
        <v>38.119999999999997</v>
      </c>
    </row>
    <row r="1132" spans="2:43" x14ac:dyDescent="0.2">
      <c r="B1132">
        <v>1348</v>
      </c>
      <c r="C1132">
        <v>150</v>
      </c>
      <c r="D1132" s="1">
        <v>43714</v>
      </c>
      <c r="E1132" s="2">
        <v>0.97891203703703711</v>
      </c>
      <c r="F1132">
        <v>1.6</v>
      </c>
      <c r="G1132">
        <v>0</v>
      </c>
      <c r="H1132">
        <v>0</v>
      </c>
      <c r="I1132">
        <v>278</v>
      </c>
      <c r="J1132">
        <v>57.6</v>
      </c>
      <c r="K1132">
        <v>-0.48</v>
      </c>
      <c r="L1132">
        <v>0</v>
      </c>
      <c r="M1132">
        <v>71.290000000000006</v>
      </c>
      <c r="N1132">
        <v>93.01</v>
      </c>
      <c r="O1132">
        <v>21.72</v>
      </c>
      <c r="P1132">
        <v>0.23400000000000001</v>
      </c>
      <c r="Q1132">
        <v>0.24</v>
      </c>
      <c r="R1132">
        <v>7.8299999999999995E-2</v>
      </c>
      <c r="S1132">
        <v>4.9000000000000004</v>
      </c>
      <c r="T1132">
        <v>85.88</v>
      </c>
      <c r="U1132">
        <v>91.3</v>
      </c>
      <c r="V1132">
        <v>426</v>
      </c>
      <c r="Y1132">
        <v>0.95</v>
      </c>
      <c r="Z1132">
        <v>1.62</v>
      </c>
      <c r="AD1132">
        <v>285.3</v>
      </c>
      <c r="AG1132">
        <v>3.6019999999999999</v>
      </c>
      <c r="AH1132">
        <v>570.29999999999995</v>
      </c>
      <c r="AI1132">
        <v>0</v>
      </c>
      <c r="AJ1132">
        <v>0</v>
      </c>
      <c r="AK1132" t="s">
        <v>56</v>
      </c>
      <c r="AL1132" t="s">
        <v>57</v>
      </c>
      <c r="AM1132">
        <v>0.16</v>
      </c>
      <c r="AO1132">
        <v>41.98</v>
      </c>
      <c r="AP1132">
        <v>39.53</v>
      </c>
      <c r="AQ1132">
        <v>38.07</v>
      </c>
    </row>
    <row r="1133" spans="2:43" x14ac:dyDescent="0.2">
      <c r="B1133">
        <v>1349</v>
      </c>
      <c r="C1133">
        <v>150</v>
      </c>
      <c r="D1133" s="1">
        <v>43714</v>
      </c>
      <c r="E1133" s="2">
        <v>0.97902777777777772</v>
      </c>
      <c r="F1133">
        <v>1.6</v>
      </c>
      <c r="G1133">
        <v>0</v>
      </c>
      <c r="H1133">
        <v>0</v>
      </c>
      <c r="I1133">
        <v>278</v>
      </c>
      <c r="J1133">
        <v>58.1</v>
      </c>
      <c r="K1133">
        <v>-0.48</v>
      </c>
      <c r="L1133">
        <v>0</v>
      </c>
      <c r="M1133">
        <v>72.23</v>
      </c>
      <c r="N1133">
        <v>94.1</v>
      </c>
      <c r="O1133">
        <v>21.87</v>
      </c>
      <c r="P1133">
        <v>0.23200000000000001</v>
      </c>
      <c r="Q1133">
        <v>0.24199999999999999</v>
      </c>
      <c r="R1133">
        <v>7.6600000000000001E-2</v>
      </c>
      <c r="S1133">
        <v>4.79</v>
      </c>
      <c r="T1133">
        <v>86.67</v>
      </c>
      <c r="U1133">
        <v>92.59</v>
      </c>
      <c r="V1133">
        <v>428</v>
      </c>
      <c r="Y1133">
        <v>0.92</v>
      </c>
      <c r="Z1133">
        <v>1.601</v>
      </c>
      <c r="AD1133">
        <v>295.7</v>
      </c>
      <c r="AG1133">
        <v>3.6659999999999999</v>
      </c>
      <c r="AH1133">
        <v>577.79999999999995</v>
      </c>
      <c r="AI1133">
        <v>0</v>
      </c>
      <c r="AJ1133">
        <v>0</v>
      </c>
      <c r="AK1133" t="s">
        <v>56</v>
      </c>
      <c r="AL1133" t="s">
        <v>57</v>
      </c>
      <c r="AM1133">
        <v>0.22</v>
      </c>
      <c r="AO1133">
        <v>42.03</v>
      </c>
      <c r="AP1133">
        <v>39.479999999999997</v>
      </c>
      <c r="AQ1133">
        <v>38.119999999999997</v>
      </c>
    </row>
    <row r="1134" spans="2:43" x14ac:dyDescent="0.2">
      <c r="B1134">
        <v>1350</v>
      </c>
      <c r="C1134">
        <v>150</v>
      </c>
      <c r="D1134" s="1">
        <v>43714</v>
      </c>
      <c r="E1134" s="2">
        <v>0.97914351851851855</v>
      </c>
      <c r="F1134">
        <v>1.6</v>
      </c>
      <c r="G1134">
        <v>0</v>
      </c>
      <c r="H1134">
        <v>0</v>
      </c>
      <c r="I1134">
        <v>278</v>
      </c>
      <c r="J1134">
        <v>58.1</v>
      </c>
      <c r="K1134">
        <v>-0.48</v>
      </c>
      <c r="L1134">
        <v>0</v>
      </c>
      <c r="M1134">
        <v>72.12</v>
      </c>
      <c r="N1134">
        <v>94.21</v>
      </c>
      <c r="O1134">
        <v>22.08</v>
      </c>
      <c r="P1134">
        <v>0.23400000000000001</v>
      </c>
      <c r="Q1134">
        <v>0.24399999999999999</v>
      </c>
      <c r="R1134">
        <v>7.7499999999999999E-2</v>
      </c>
      <c r="S1134">
        <v>4.84</v>
      </c>
      <c r="T1134">
        <v>86.78</v>
      </c>
      <c r="U1134">
        <v>92.79</v>
      </c>
      <c r="V1134">
        <v>420</v>
      </c>
      <c r="Y1134">
        <v>0.92</v>
      </c>
      <c r="Z1134">
        <v>1.599</v>
      </c>
      <c r="AD1134">
        <v>291.8</v>
      </c>
      <c r="AG1134">
        <v>3.63</v>
      </c>
      <c r="AH1134">
        <v>577</v>
      </c>
      <c r="AI1134">
        <v>0</v>
      </c>
      <c r="AJ1134">
        <v>0</v>
      </c>
      <c r="AK1134" t="s">
        <v>56</v>
      </c>
      <c r="AL1134" t="s">
        <v>57</v>
      </c>
      <c r="AM1134">
        <v>0.24</v>
      </c>
      <c r="AO1134">
        <v>41.98</v>
      </c>
      <c r="AP1134">
        <v>39.479999999999997</v>
      </c>
      <c r="AQ1134">
        <v>38.07</v>
      </c>
    </row>
    <row r="1135" spans="2:43" x14ac:dyDescent="0.2">
      <c r="B1135">
        <v>1351</v>
      </c>
      <c r="C1135">
        <v>150</v>
      </c>
      <c r="D1135" s="1">
        <v>43714</v>
      </c>
      <c r="E1135" s="2">
        <v>0.97925925925925927</v>
      </c>
      <c r="F1135">
        <v>1.6</v>
      </c>
      <c r="G1135">
        <v>0</v>
      </c>
      <c r="H1135">
        <v>0</v>
      </c>
      <c r="I1135">
        <v>278</v>
      </c>
      <c r="J1135">
        <v>57.8</v>
      </c>
      <c r="K1135">
        <v>-0.48</v>
      </c>
      <c r="L1135">
        <v>0</v>
      </c>
      <c r="M1135">
        <v>71.239999999999995</v>
      </c>
      <c r="N1135">
        <v>93.68</v>
      </c>
      <c r="O1135">
        <v>22.44</v>
      </c>
      <c r="P1135">
        <v>0.24</v>
      </c>
      <c r="Q1135">
        <v>0.217</v>
      </c>
      <c r="R1135">
        <v>7.7499999999999999E-2</v>
      </c>
      <c r="S1135">
        <v>4.84</v>
      </c>
      <c r="T1135">
        <v>86.15</v>
      </c>
      <c r="U1135">
        <v>91.57</v>
      </c>
      <c r="V1135">
        <v>431</v>
      </c>
      <c r="Y1135">
        <v>0.93</v>
      </c>
      <c r="Z1135">
        <v>1.6080000000000001</v>
      </c>
      <c r="AD1135">
        <v>288.10000000000002</v>
      </c>
      <c r="AG1135">
        <v>3.5089999999999999</v>
      </c>
      <c r="AH1135">
        <v>569.9</v>
      </c>
      <c r="AI1135">
        <v>0</v>
      </c>
      <c r="AJ1135">
        <v>0</v>
      </c>
      <c r="AK1135" t="s">
        <v>56</v>
      </c>
      <c r="AL1135" t="s">
        <v>57</v>
      </c>
      <c r="AM1135">
        <v>0.2</v>
      </c>
      <c r="AO1135">
        <v>41.98</v>
      </c>
      <c r="AP1135">
        <v>39.479999999999997</v>
      </c>
      <c r="AQ1135">
        <v>38.119999999999997</v>
      </c>
    </row>
    <row r="1136" spans="2:43" x14ac:dyDescent="0.2">
      <c r="B1136">
        <v>1352</v>
      </c>
      <c r="C1136">
        <v>150</v>
      </c>
      <c r="D1136" s="1">
        <v>43714</v>
      </c>
      <c r="E1136" s="2">
        <v>0.979375</v>
      </c>
      <c r="F1136">
        <v>1.6</v>
      </c>
      <c r="G1136">
        <v>0</v>
      </c>
      <c r="H1136">
        <v>0</v>
      </c>
      <c r="I1136">
        <v>278</v>
      </c>
      <c r="J1136">
        <v>59</v>
      </c>
      <c r="K1136">
        <v>-0.48</v>
      </c>
      <c r="L1136">
        <v>0</v>
      </c>
      <c r="M1136">
        <v>72.78</v>
      </c>
      <c r="N1136">
        <v>95.98</v>
      </c>
      <c r="O1136">
        <v>23.19</v>
      </c>
      <c r="P1136">
        <v>0.24199999999999999</v>
      </c>
      <c r="Q1136">
        <v>0.21299999999999999</v>
      </c>
      <c r="R1136">
        <v>7.6999999999999999E-2</v>
      </c>
      <c r="S1136">
        <v>4.8099999999999996</v>
      </c>
      <c r="T1136">
        <v>88.14</v>
      </c>
      <c r="U1136">
        <v>93.54</v>
      </c>
      <c r="V1136">
        <v>437</v>
      </c>
      <c r="Y1136">
        <v>0.89</v>
      </c>
      <c r="Z1136">
        <v>1.57</v>
      </c>
      <c r="AD1136">
        <v>296.3</v>
      </c>
      <c r="AG1136">
        <v>3.5539999999999998</v>
      </c>
      <c r="AH1136">
        <v>582.29999999999995</v>
      </c>
      <c r="AI1136">
        <v>0</v>
      </c>
      <c r="AJ1136">
        <v>0</v>
      </c>
      <c r="AK1136" t="s">
        <v>56</v>
      </c>
      <c r="AL1136" t="s">
        <v>57</v>
      </c>
      <c r="AM1136">
        <v>0.18</v>
      </c>
      <c r="AO1136">
        <v>41.98</v>
      </c>
      <c r="AP1136">
        <v>39.53</v>
      </c>
      <c r="AQ1136">
        <v>38.119999999999997</v>
      </c>
    </row>
    <row r="1137" spans="1:43" x14ac:dyDescent="0.2">
      <c r="B1137">
        <v>1353</v>
      </c>
      <c r="C1137">
        <v>150</v>
      </c>
      <c r="D1137" s="1">
        <v>43714</v>
      </c>
      <c r="E1137" s="2">
        <v>0.97949074074074083</v>
      </c>
      <c r="F1137">
        <v>1.6</v>
      </c>
      <c r="G1137">
        <v>0</v>
      </c>
      <c r="H1137">
        <v>0</v>
      </c>
      <c r="I1137">
        <v>278</v>
      </c>
      <c r="J1137">
        <v>58.4</v>
      </c>
      <c r="K1137">
        <v>-0.48</v>
      </c>
      <c r="L1137">
        <v>0</v>
      </c>
      <c r="M1137">
        <v>72.27</v>
      </c>
      <c r="N1137">
        <v>94.89</v>
      </c>
      <c r="O1137">
        <v>22.61</v>
      </c>
      <c r="P1137">
        <v>0.23799999999999999</v>
      </c>
      <c r="Q1137">
        <v>0.248</v>
      </c>
      <c r="R1137">
        <v>7.6600000000000001E-2</v>
      </c>
      <c r="S1137">
        <v>4.79</v>
      </c>
      <c r="T1137">
        <v>87.08</v>
      </c>
      <c r="U1137">
        <v>92.77</v>
      </c>
      <c r="V1137">
        <v>440</v>
      </c>
      <c r="Y1137">
        <v>0.91</v>
      </c>
      <c r="Z1137">
        <v>1.5880000000000001</v>
      </c>
      <c r="AD1137">
        <v>295.89999999999998</v>
      </c>
      <c r="AG1137">
        <v>3.5779999999999998</v>
      </c>
      <c r="AH1137">
        <v>578.20000000000005</v>
      </c>
      <c r="AI1137">
        <v>0</v>
      </c>
      <c r="AJ1137">
        <v>0</v>
      </c>
      <c r="AK1137" t="s">
        <v>56</v>
      </c>
      <c r="AL1137" t="s">
        <v>57</v>
      </c>
      <c r="AM1137">
        <v>0.2</v>
      </c>
      <c r="AO1137">
        <v>41.98</v>
      </c>
      <c r="AP1137">
        <v>39.479999999999997</v>
      </c>
      <c r="AQ1137">
        <v>38.119999999999997</v>
      </c>
    </row>
    <row r="1138" spans="1:43" x14ac:dyDescent="0.2">
      <c r="B1138">
        <v>1354</v>
      </c>
      <c r="C1138">
        <v>150</v>
      </c>
      <c r="D1138" s="1">
        <v>43714</v>
      </c>
      <c r="E1138" s="2">
        <v>0.97960648148148144</v>
      </c>
      <c r="F1138">
        <v>1.6</v>
      </c>
      <c r="G1138">
        <v>0</v>
      </c>
      <c r="H1138">
        <v>0</v>
      </c>
      <c r="I1138">
        <v>278</v>
      </c>
      <c r="J1138">
        <v>58.6</v>
      </c>
      <c r="K1138">
        <v>-0.48</v>
      </c>
      <c r="L1138">
        <v>0</v>
      </c>
      <c r="M1138">
        <v>71.95</v>
      </c>
      <c r="N1138">
        <v>95.34</v>
      </c>
      <c r="O1138">
        <v>23.39</v>
      </c>
      <c r="P1138">
        <v>0.245</v>
      </c>
      <c r="Q1138">
        <v>0.2</v>
      </c>
      <c r="R1138">
        <v>7.5800000000000006E-2</v>
      </c>
      <c r="S1138">
        <v>4.74</v>
      </c>
      <c r="T1138">
        <v>87.26</v>
      </c>
      <c r="U1138">
        <v>93.24</v>
      </c>
      <c r="V1138">
        <v>436</v>
      </c>
      <c r="Y1138">
        <v>0.9</v>
      </c>
      <c r="Z1138">
        <v>1.58</v>
      </c>
      <c r="AD1138">
        <v>297.60000000000002</v>
      </c>
      <c r="AG1138">
        <v>3.4609999999999999</v>
      </c>
      <c r="AH1138">
        <v>575.6</v>
      </c>
      <c r="AI1138">
        <v>0</v>
      </c>
      <c r="AJ1138">
        <v>0</v>
      </c>
      <c r="AK1138" t="s">
        <v>56</v>
      </c>
      <c r="AL1138" t="s">
        <v>57</v>
      </c>
      <c r="AM1138">
        <v>0.14000000000000001</v>
      </c>
      <c r="AO1138">
        <v>41.98</v>
      </c>
      <c r="AP1138">
        <v>39.479999999999997</v>
      </c>
      <c r="AQ1138">
        <v>38.119999999999997</v>
      </c>
    </row>
    <row r="1139" spans="1:43" x14ac:dyDescent="0.2">
      <c r="B1139">
        <v>1355</v>
      </c>
      <c r="C1139">
        <v>150</v>
      </c>
      <c r="D1139" s="1">
        <v>43714</v>
      </c>
      <c r="E1139" s="2">
        <v>0.97972222222222216</v>
      </c>
      <c r="F1139">
        <v>1.6</v>
      </c>
      <c r="G1139">
        <v>0</v>
      </c>
      <c r="H1139">
        <v>0</v>
      </c>
      <c r="I1139">
        <v>278</v>
      </c>
      <c r="J1139">
        <v>58.3</v>
      </c>
      <c r="K1139">
        <v>-0.48</v>
      </c>
      <c r="L1139">
        <v>0</v>
      </c>
      <c r="M1139">
        <v>71.89</v>
      </c>
      <c r="N1139">
        <v>94.96</v>
      </c>
      <c r="O1139">
        <v>23.07</v>
      </c>
      <c r="P1139">
        <v>0.24299999999999999</v>
      </c>
      <c r="Q1139">
        <v>0.191</v>
      </c>
      <c r="R1139">
        <v>7.51E-2</v>
      </c>
      <c r="S1139">
        <v>4.6900000000000004</v>
      </c>
      <c r="T1139">
        <v>86.96</v>
      </c>
      <c r="U1139">
        <v>92.29</v>
      </c>
      <c r="V1139">
        <v>443</v>
      </c>
      <c r="Y1139">
        <v>0.91</v>
      </c>
      <c r="Z1139">
        <v>1.5860000000000001</v>
      </c>
      <c r="AD1139">
        <v>300.10000000000002</v>
      </c>
      <c r="AG1139">
        <v>3.492</v>
      </c>
      <c r="AH1139">
        <v>575.1</v>
      </c>
      <c r="AI1139">
        <v>0</v>
      </c>
      <c r="AJ1139">
        <v>0</v>
      </c>
      <c r="AK1139" t="s">
        <v>56</v>
      </c>
      <c r="AL1139" t="s">
        <v>57</v>
      </c>
      <c r="AM1139">
        <v>0.18</v>
      </c>
      <c r="AO1139">
        <v>41.98</v>
      </c>
      <c r="AP1139">
        <v>39.53</v>
      </c>
      <c r="AQ1139">
        <v>38.119999999999997</v>
      </c>
    </row>
    <row r="1140" spans="1:43" x14ac:dyDescent="0.2">
      <c r="B1140">
        <v>1356</v>
      </c>
      <c r="C1140">
        <v>150</v>
      </c>
      <c r="D1140" s="1">
        <v>43714</v>
      </c>
      <c r="E1140" s="2">
        <v>0.97983796296296299</v>
      </c>
      <c r="F1140">
        <v>1.6</v>
      </c>
      <c r="G1140">
        <v>0</v>
      </c>
      <c r="H1140">
        <v>0</v>
      </c>
      <c r="I1140">
        <v>278</v>
      </c>
      <c r="J1140">
        <v>58.2</v>
      </c>
      <c r="K1140">
        <v>-0.48</v>
      </c>
      <c r="L1140">
        <v>0</v>
      </c>
      <c r="M1140">
        <v>71.36</v>
      </c>
      <c r="N1140">
        <v>94.51</v>
      </c>
      <c r="O1140">
        <v>23.15</v>
      </c>
      <c r="P1140">
        <v>0.245</v>
      </c>
      <c r="Q1140">
        <v>0.23499999999999999</v>
      </c>
      <c r="R1140">
        <v>7.7299999999999994E-2</v>
      </c>
      <c r="S1140">
        <v>4.83</v>
      </c>
      <c r="T1140">
        <v>86.6</v>
      </c>
      <c r="U1140">
        <v>92.1</v>
      </c>
      <c r="V1140">
        <v>439</v>
      </c>
      <c r="Y1140">
        <v>0.92</v>
      </c>
      <c r="Z1140">
        <v>1.5940000000000001</v>
      </c>
      <c r="AD1140">
        <v>289.3</v>
      </c>
      <c r="AG1140">
        <v>3.4369999999999998</v>
      </c>
      <c r="AH1140">
        <v>570.9</v>
      </c>
      <c r="AI1140">
        <v>0</v>
      </c>
      <c r="AJ1140">
        <v>0</v>
      </c>
      <c r="AK1140" t="s">
        <v>56</v>
      </c>
      <c r="AL1140" t="s">
        <v>57</v>
      </c>
      <c r="AM1140">
        <v>0.2</v>
      </c>
      <c r="AO1140">
        <v>42.03</v>
      </c>
      <c r="AP1140">
        <v>39.53</v>
      </c>
      <c r="AQ1140">
        <v>38.119999999999997</v>
      </c>
    </row>
    <row r="1141" spans="1:43" x14ac:dyDescent="0.2">
      <c r="B1141">
        <v>1357</v>
      </c>
      <c r="C1141">
        <v>150</v>
      </c>
      <c r="D1141" s="1">
        <v>43714</v>
      </c>
      <c r="E1141" s="2">
        <v>0.97995370370370372</v>
      </c>
      <c r="F1141">
        <v>1.6</v>
      </c>
      <c r="G1141">
        <v>0</v>
      </c>
      <c r="H1141">
        <v>0</v>
      </c>
      <c r="I1141">
        <v>278</v>
      </c>
      <c r="J1141">
        <v>59.5</v>
      </c>
      <c r="K1141">
        <v>-0.48</v>
      </c>
      <c r="L1141">
        <v>0</v>
      </c>
      <c r="M1141">
        <v>73.34</v>
      </c>
      <c r="N1141">
        <v>97.19</v>
      </c>
      <c r="O1141">
        <v>23.85</v>
      </c>
      <c r="P1141">
        <v>0.245</v>
      </c>
      <c r="Q1141">
        <v>0.22600000000000001</v>
      </c>
      <c r="R1141">
        <v>7.6300000000000007E-2</v>
      </c>
      <c r="S1141">
        <v>4.7699999999999996</v>
      </c>
      <c r="T1141">
        <v>89.14</v>
      </c>
      <c r="U1141">
        <v>94.95</v>
      </c>
      <c r="V1141">
        <v>431</v>
      </c>
      <c r="Y1141">
        <v>0.86</v>
      </c>
      <c r="Z1141">
        <v>1.55</v>
      </c>
      <c r="AD1141">
        <v>301.39999999999998</v>
      </c>
      <c r="AG1141">
        <v>3.5270000000000001</v>
      </c>
      <c r="AH1141">
        <v>586.70000000000005</v>
      </c>
      <c r="AI1141">
        <v>0</v>
      </c>
      <c r="AJ1141">
        <v>0</v>
      </c>
      <c r="AK1141" t="s">
        <v>56</v>
      </c>
      <c r="AL1141" t="s">
        <v>57</v>
      </c>
      <c r="AM1141">
        <v>0.23</v>
      </c>
      <c r="AO1141">
        <v>41.98</v>
      </c>
      <c r="AP1141">
        <v>39.479999999999997</v>
      </c>
      <c r="AQ1141">
        <v>38.07</v>
      </c>
    </row>
    <row r="1142" spans="1:43" x14ac:dyDescent="0.2">
      <c r="B1142">
        <v>1358</v>
      </c>
      <c r="C1142">
        <v>150</v>
      </c>
      <c r="D1142" s="1">
        <v>43714</v>
      </c>
      <c r="E1142" s="2">
        <v>0.98006944444444455</v>
      </c>
      <c r="F1142">
        <v>1.6</v>
      </c>
      <c r="G1142">
        <v>0</v>
      </c>
      <c r="H1142">
        <v>0</v>
      </c>
      <c r="I1142">
        <v>278</v>
      </c>
      <c r="J1142">
        <v>58.5</v>
      </c>
      <c r="K1142">
        <v>-0.48</v>
      </c>
      <c r="L1142">
        <v>0</v>
      </c>
      <c r="M1142">
        <v>71.97</v>
      </c>
      <c r="N1142">
        <v>95.34</v>
      </c>
      <c r="O1142">
        <v>23.37</v>
      </c>
      <c r="P1142">
        <v>0.245</v>
      </c>
      <c r="Q1142">
        <v>0.24199999999999999</v>
      </c>
      <c r="R1142">
        <v>7.5899999999999995E-2</v>
      </c>
      <c r="S1142">
        <v>4.75</v>
      </c>
      <c r="T1142">
        <v>87.32</v>
      </c>
      <c r="U1142">
        <v>93.39</v>
      </c>
      <c r="V1142">
        <v>430</v>
      </c>
      <c r="Y1142">
        <v>0.9</v>
      </c>
      <c r="Z1142">
        <v>1.58</v>
      </c>
      <c r="AD1142">
        <v>297.10000000000002</v>
      </c>
      <c r="AG1142">
        <v>3.464</v>
      </c>
      <c r="AH1142">
        <v>575.70000000000005</v>
      </c>
      <c r="AI1142">
        <v>0</v>
      </c>
      <c r="AJ1142">
        <v>0</v>
      </c>
      <c r="AK1142" t="s">
        <v>56</v>
      </c>
      <c r="AL1142" t="s">
        <v>57</v>
      </c>
      <c r="AM1142">
        <v>0.16</v>
      </c>
      <c r="AO1142">
        <v>41.98</v>
      </c>
      <c r="AP1142">
        <v>39.479999999999997</v>
      </c>
      <c r="AQ1142">
        <v>38.07</v>
      </c>
    </row>
    <row r="1143" spans="1:43" x14ac:dyDescent="0.2">
      <c r="B1143">
        <v>1359</v>
      </c>
      <c r="C1143">
        <v>150</v>
      </c>
      <c r="D1143" s="1">
        <v>43714</v>
      </c>
      <c r="E1143" s="2">
        <v>0.98018518518518516</v>
      </c>
      <c r="F1143">
        <v>1.6</v>
      </c>
      <c r="G1143">
        <v>0</v>
      </c>
      <c r="H1143">
        <v>0</v>
      </c>
      <c r="I1143">
        <v>278</v>
      </c>
      <c r="J1143">
        <v>58.5</v>
      </c>
      <c r="K1143">
        <v>-0.48</v>
      </c>
      <c r="L1143">
        <v>0</v>
      </c>
      <c r="M1143">
        <v>71.849999999999994</v>
      </c>
      <c r="N1143">
        <v>95.49</v>
      </c>
      <c r="O1143">
        <v>23.64</v>
      </c>
      <c r="P1143">
        <v>0.248</v>
      </c>
      <c r="Q1143">
        <v>0.22800000000000001</v>
      </c>
      <c r="R1143">
        <v>7.4999999999999997E-2</v>
      </c>
      <c r="S1143">
        <v>4.6900000000000004</v>
      </c>
      <c r="T1143">
        <v>87.11</v>
      </c>
      <c r="U1143">
        <v>93.35</v>
      </c>
      <c r="V1143">
        <v>437</v>
      </c>
      <c r="Y1143">
        <v>0.9</v>
      </c>
      <c r="Z1143">
        <v>1.5780000000000001</v>
      </c>
      <c r="AD1143">
        <v>300.39999999999998</v>
      </c>
      <c r="AG1143">
        <v>3.4239999999999999</v>
      </c>
      <c r="AH1143">
        <v>574.79999999999995</v>
      </c>
      <c r="AI1143">
        <v>0</v>
      </c>
      <c r="AJ1143">
        <v>0</v>
      </c>
      <c r="AK1143" t="s">
        <v>56</v>
      </c>
      <c r="AL1143" t="s">
        <v>57</v>
      </c>
      <c r="AM1143">
        <v>0.22</v>
      </c>
      <c r="AO1143">
        <v>41.98</v>
      </c>
      <c r="AP1143">
        <v>39.53</v>
      </c>
      <c r="AQ1143">
        <v>38.07</v>
      </c>
    </row>
    <row r="1144" spans="1:43" x14ac:dyDescent="0.2">
      <c r="B1144">
        <v>1360</v>
      </c>
      <c r="C1144">
        <v>150</v>
      </c>
      <c r="D1144" s="1">
        <v>43714</v>
      </c>
      <c r="E1144" s="2">
        <v>0.98030092592592588</v>
      </c>
      <c r="F1144">
        <v>1.6</v>
      </c>
      <c r="G1144">
        <v>0</v>
      </c>
      <c r="H1144">
        <v>0</v>
      </c>
      <c r="I1144">
        <v>278</v>
      </c>
      <c r="J1144">
        <v>59.2</v>
      </c>
      <c r="K1144">
        <v>-0.48</v>
      </c>
      <c r="L1144">
        <v>0</v>
      </c>
      <c r="M1144">
        <v>72.790000000000006</v>
      </c>
      <c r="N1144">
        <v>96.77</v>
      </c>
      <c r="O1144">
        <v>23.98</v>
      </c>
      <c r="P1144">
        <v>0.248</v>
      </c>
      <c r="Q1144">
        <v>0.23499999999999999</v>
      </c>
      <c r="R1144">
        <v>7.4899999999999994E-2</v>
      </c>
      <c r="S1144">
        <v>4.68</v>
      </c>
      <c r="T1144">
        <v>88.43</v>
      </c>
      <c r="U1144">
        <v>94.87</v>
      </c>
      <c r="V1144">
        <v>434</v>
      </c>
      <c r="Y1144">
        <v>0.87</v>
      </c>
      <c r="Z1144">
        <v>1.5569999999999999</v>
      </c>
      <c r="AD1144">
        <v>304.7</v>
      </c>
      <c r="AG1144">
        <v>3.4660000000000002</v>
      </c>
      <c r="AH1144">
        <v>582.29999999999995</v>
      </c>
      <c r="AI1144">
        <v>0</v>
      </c>
      <c r="AJ1144">
        <v>0</v>
      </c>
      <c r="AK1144" t="s">
        <v>56</v>
      </c>
      <c r="AL1144" t="s">
        <v>57</v>
      </c>
      <c r="AM1144">
        <v>0.2</v>
      </c>
      <c r="AO1144">
        <v>41.93</v>
      </c>
      <c r="AP1144">
        <v>39.53</v>
      </c>
      <c r="AQ1144">
        <v>38.119999999999997</v>
      </c>
    </row>
    <row r="1145" spans="1:43" x14ac:dyDescent="0.2">
      <c r="B1145">
        <v>1361</v>
      </c>
      <c r="C1145">
        <v>150</v>
      </c>
      <c r="D1145" s="1">
        <v>43714</v>
      </c>
      <c r="E1145" s="2">
        <v>0.98041666666666671</v>
      </c>
      <c r="F1145">
        <v>1.6</v>
      </c>
      <c r="G1145">
        <v>0</v>
      </c>
      <c r="H1145">
        <v>0</v>
      </c>
      <c r="I1145">
        <v>278</v>
      </c>
      <c r="J1145">
        <v>57.9</v>
      </c>
      <c r="K1145">
        <v>-0.48</v>
      </c>
      <c r="L1145">
        <v>0</v>
      </c>
      <c r="M1145">
        <v>70.459999999999994</v>
      </c>
      <c r="N1145">
        <v>94.26</v>
      </c>
      <c r="O1145">
        <v>23.8</v>
      </c>
      <c r="P1145">
        <v>0.253</v>
      </c>
      <c r="Q1145">
        <v>0.23599999999999999</v>
      </c>
      <c r="R1145">
        <v>7.7799999999999994E-2</v>
      </c>
      <c r="S1145">
        <v>4.8600000000000003</v>
      </c>
      <c r="T1145">
        <v>86.04</v>
      </c>
      <c r="U1145">
        <v>91.59</v>
      </c>
      <c r="V1145">
        <v>438</v>
      </c>
      <c r="Y1145">
        <v>0.92</v>
      </c>
      <c r="Z1145">
        <v>1.5980000000000001</v>
      </c>
      <c r="AD1145">
        <v>284</v>
      </c>
      <c r="AG1145">
        <v>3.2930000000000001</v>
      </c>
      <c r="AH1145">
        <v>563.70000000000005</v>
      </c>
      <c r="AI1145">
        <v>0</v>
      </c>
      <c r="AJ1145">
        <v>0</v>
      </c>
      <c r="AK1145" t="s">
        <v>56</v>
      </c>
      <c r="AL1145" t="s">
        <v>57</v>
      </c>
      <c r="AM1145">
        <v>0.17</v>
      </c>
      <c r="AO1145">
        <v>41.98</v>
      </c>
      <c r="AP1145">
        <v>39.53</v>
      </c>
      <c r="AQ1145">
        <v>38.119999999999997</v>
      </c>
    </row>
    <row r="1146" spans="1:43" x14ac:dyDescent="0.2">
      <c r="B1146">
        <v>1362</v>
      </c>
      <c r="C1146">
        <v>150</v>
      </c>
      <c r="D1146" s="1">
        <v>43714</v>
      </c>
      <c r="E1146" s="2">
        <v>0.98053240740740744</v>
      </c>
      <c r="F1146">
        <v>1.6</v>
      </c>
      <c r="G1146">
        <v>0</v>
      </c>
      <c r="H1146">
        <v>0</v>
      </c>
      <c r="I1146">
        <v>278</v>
      </c>
      <c r="J1146">
        <v>59</v>
      </c>
      <c r="K1146">
        <v>-0.48</v>
      </c>
      <c r="L1146">
        <v>0</v>
      </c>
      <c r="M1146">
        <v>72.11</v>
      </c>
      <c r="N1146">
        <v>96.54</v>
      </c>
      <c r="O1146">
        <v>24.43</v>
      </c>
      <c r="P1146">
        <v>0.253</v>
      </c>
      <c r="Q1146">
        <v>0.19900000000000001</v>
      </c>
      <c r="R1146">
        <v>7.3999999999999996E-2</v>
      </c>
      <c r="S1146">
        <v>4.63</v>
      </c>
      <c r="T1146">
        <v>87.96</v>
      </c>
      <c r="U1146">
        <v>94.19</v>
      </c>
      <c r="V1146">
        <v>439</v>
      </c>
      <c r="Y1146">
        <v>0.88</v>
      </c>
      <c r="Z1146">
        <v>1.56</v>
      </c>
      <c r="AD1146">
        <v>305.39999999999998</v>
      </c>
      <c r="AG1146">
        <v>3.363</v>
      </c>
      <c r="AH1146">
        <v>576.9</v>
      </c>
      <c r="AI1146">
        <v>0</v>
      </c>
      <c r="AJ1146">
        <v>0</v>
      </c>
      <c r="AK1146" t="s">
        <v>56</v>
      </c>
      <c r="AL1146" t="s">
        <v>57</v>
      </c>
      <c r="AM1146">
        <v>0.21</v>
      </c>
      <c r="AO1146">
        <v>42.03</v>
      </c>
      <c r="AP1146">
        <v>39.53</v>
      </c>
      <c r="AQ1146">
        <v>38.119999999999997</v>
      </c>
    </row>
    <row r="1147" spans="1:43" x14ac:dyDescent="0.2">
      <c r="B1147">
        <v>1363</v>
      </c>
      <c r="C1147">
        <v>150</v>
      </c>
      <c r="D1147" s="1">
        <v>43714</v>
      </c>
      <c r="E1147" s="2">
        <v>0.98064814814814805</v>
      </c>
      <c r="F1147">
        <v>1.6</v>
      </c>
      <c r="G1147">
        <v>0</v>
      </c>
      <c r="H1147">
        <v>0</v>
      </c>
      <c r="I1147">
        <v>278</v>
      </c>
      <c r="J1147">
        <v>58.5</v>
      </c>
      <c r="K1147">
        <v>-0.48</v>
      </c>
      <c r="L1147">
        <v>0</v>
      </c>
      <c r="M1147">
        <v>71.45</v>
      </c>
      <c r="N1147">
        <v>95.53</v>
      </c>
      <c r="O1147">
        <v>24.08</v>
      </c>
      <c r="P1147">
        <v>0.252</v>
      </c>
      <c r="Q1147">
        <v>0.26200000000000001</v>
      </c>
      <c r="R1147">
        <v>7.6799999999999993E-2</v>
      </c>
      <c r="S1147">
        <v>4.8</v>
      </c>
      <c r="T1147">
        <v>87.28</v>
      </c>
      <c r="U1147">
        <v>93.09</v>
      </c>
      <c r="V1147">
        <v>438</v>
      </c>
      <c r="Y1147">
        <v>0.89</v>
      </c>
      <c r="Z1147">
        <v>1.577</v>
      </c>
      <c r="AD1147">
        <v>291.60000000000002</v>
      </c>
      <c r="AG1147">
        <v>3.3450000000000002</v>
      </c>
      <c r="AH1147">
        <v>571.6</v>
      </c>
      <c r="AI1147">
        <v>0</v>
      </c>
      <c r="AJ1147">
        <v>0</v>
      </c>
      <c r="AK1147" t="s">
        <v>56</v>
      </c>
      <c r="AL1147" t="s">
        <v>57</v>
      </c>
      <c r="AM1147">
        <v>0.17</v>
      </c>
      <c r="AO1147">
        <v>41.98</v>
      </c>
      <c r="AP1147">
        <v>39.53</v>
      </c>
      <c r="AQ1147">
        <v>38.119999999999997</v>
      </c>
    </row>
    <row r="1148" spans="1:43" x14ac:dyDescent="0.2">
      <c r="B1148">
        <v>1364</v>
      </c>
      <c r="C1148">
        <v>150</v>
      </c>
      <c r="D1148" s="1">
        <v>43714</v>
      </c>
      <c r="E1148" s="2">
        <v>0.98076388888888888</v>
      </c>
      <c r="F1148">
        <v>1.6</v>
      </c>
      <c r="G1148">
        <v>0</v>
      </c>
      <c r="H1148">
        <v>0</v>
      </c>
      <c r="I1148">
        <v>278</v>
      </c>
      <c r="J1148">
        <v>58.6</v>
      </c>
      <c r="K1148">
        <v>-0.48</v>
      </c>
      <c r="L1148">
        <v>0</v>
      </c>
      <c r="M1148">
        <v>71.52</v>
      </c>
      <c r="N1148">
        <v>95.85</v>
      </c>
      <c r="O1148">
        <v>24.33</v>
      </c>
      <c r="P1148">
        <v>0.254</v>
      </c>
      <c r="Q1148">
        <v>0.23400000000000001</v>
      </c>
      <c r="R1148">
        <v>7.5399999999999995E-2</v>
      </c>
      <c r="S1148">
        <v>4.71</v>
      </c>
      <c r="T1148">
        <v>87.52</v>
      </c>
      <c r="U1148">
        <v>93.35</v>
      </c>
      <c r="V1148">
        <v>438</v>
      </c>
      <c r="Y1148">
        <v>0.89</v>
      </c>
      <c r="Z1148">
        <v>1.5720000000000001</v>
      </c>
      <c r="AD1148">
        <v>297.3</v>
      </c>
      <c r="AG1148">
        <v>3.3239999999999998</v>
      </c>
      <c r="AH1148">
        <v>572.20000000000005</v>
      </c>
      <c r="AI1148">
        <v>0</v>
      </c>
      <c r="AJ1148">
        <v>0</v>
      </c>
      <c r="AK1148" t="s">
        <v>56</v>
      </c>
      <c r="AL1148" t="s">
        <v>57</v>
      </c>
      <c r="AM1148">
        <v>0.17</v>
      </c>
      <c r="AO1148">
        <v>42.03</v>
      </c>
      <c r="AP1148">
        <v>39.479999999999997</v>
      </c>
      <c r="AQ1148">
        <v>38.07</v>
      </c>
    </row>
    <row r="1149" spans="1:43" x14ac:dyDescent="0.2">
      <c r="B1149">
        <v>1365</v>
      </c>
      <c r="C1149">
        <v>150</v>
      </c>
      <c r="D1149" s="1">
        <v>43714</v>
      </c>
      <c r="E1149" s="2">
        <v>0.9808796296296296</v>
      </c>
      <c r="F1149">
        <v>1.6</v>
      </c>
      <c r="G1149">
        <v>0</v>
      </c>
      <c r="H1149">
        <v>0</v>
      </c>
      <c r="I1149">
        <v>278</v>
      </c>
      <c r="J1149">
        <v>58.8</v>
      </c>
      <c r="K1149">
        <v>-0.48</v>
      </c>
      <c r="L1149">
        <v>0</v>
      </c>
      <c r="M1149">
        <v>71.75</v>
      </c>
      <c r="N1149">
        <v>96.11</v>
      </c>
      <c r="O1149">
        <v>24.36</v>
      </c>
      <c r="P1149">
        <v>0.253</v>
      </c>
      <c r="Q1149">
        <v>0.23300000000000001</v>
      </c>
      <c r="R1149">
        <v>7.5999999999999998E-2</v>
      </c>
      <c r="S1149">
        <v>4.75</v>
      </c>
      <c r="T1149">
        <v>87.76</v>
      </c>
      <c r="U1149">
        <v>93.99</v>
      </c>
      <c r="V1149">
        <v>432</v>
      </c>
      <c r="Y1149">
        <v>0.88</v>
      </c>
      <c r="Z1149">
        <v>1.5669999999999999</v>
      </c>
      <c r="AD1149">
        <v>296</v>
      </c>
      <c r="AG1149">
        <v>3.3410000000000002</v>
      </c>
      <c r="AH1149">
        <v>574</v>
      </c>
      <c r="AI1149">
        <v>0</v>
      </c>
      <c r="AJ1149">
        <v>0</v>
      </c>
      <c r="AK1149" t="s">
        <v>56</v>
      </c>
      <c r="AL1149" t="s">
        <v>57</v>
      </c>
      <c r="AM1149">
        <v>0.19</v>
      </c>
      <c r="AO1149">
        <v>41.98</v>
      </c>
      <c r="AP1149">
        <v>39.53</v>
      </c>
      <c r="AQ1149">
        <v>38.07</v>
      </c>
    </row>
    <row r="1150" spans="1:43" x14ac:dyDescent="0.2">
      <c r="D1150" s="1"/>
      <c r="E1150" s="2"/>
      <c r="M1150" s="3">
        <f>AVERAGE(M1145:M1149)</f>
        <v>71.457999999999998</v>
      </c>
      <c r="P1150" s="3">
        <f>AVERAGE(P1145:P1149)</f>
        <v>0.253</v>
      </c>
      <c r="S1150" s="3">
        <f>AVERAGE(S1145:S1149)</f>
        <v>4.75</v>
      </c>
    </row>
    <row r="1151" spans="1:43" x14ac:dyDescent="0.2">
      <c r="A1151" t="s">
        <v>108</v>
      </c>
      <c r="B1151">
        <v>1366</v>
      </c>
      <c r="C1151">
        <v>150</v>
      </c>
      <c r="D1151" s="1">
        <v>43714</v>
      </c>
      <c r="E1151" s="2">
        <v>0.98275462962962967</v>
      </c>
      <c r="F1151">
        <v>1.6</v>
      </c>
      <c r="G1151">
        <v>0</v>
      </c>
      <c r="H1151">
        <v>0</v>
      </c>
      <c r="I1151">
        <v>278</v>
      </c>
      <c r="J1151">
        <v>33.700000000000003</v>
      </c>
      <c r="K1151">
        <v>-0.48</v>
      </c>
      <c r="L1151">
        <v>0</v>
      </c>
      <c r="M1151">
        <v>43.28</v>
      </c>
      <c r="N1151">
        <v>46.26</v>
      </c>
      <c r="O1151">
        <v>2.9849999999999999</v>
      </c>
      <c r="P1151">
        <v>6.5000000000000002E-2</v>
      </c>
      <c r="Q1151">
        <v>6.7000000000000004E-2</v>
      </c>
      <c r="R1151">
        <v>7.2099999999999997E-2</v>
      </c>
      <c r="S1151">
        <v>4.5</v>
      </c>
      <c r="T1151">
        <v>45.51</v>
      </c>
      <c r="U1151">
        <v>46.18</v>
      </c>
      <c r="V1151">
        <v>450</v>
      </c>
      <c r="Y1151">
        <v>2.91</v>
      </c>
      <c r="Z1151">
        <v>3.2570000000000001</v>
      </c>
      <c r="AD1151">
        <v>188.2</v>
      </c>
      <c r="AG1151">
        <v>7.9139999999999997</v>
      </c>
      <c r="AH1151">
        <v>346.2</v>
      </c>
      <c r="AI1151">
        <v>0</v>
      </c>
      <c r="AJ1151">
        <v>0</v>
      </c>
      <c r="AK1151" t="s">
        <v>56</v>
      </c>
      <c r="AL1151" t="s">
        <v>57</v>
      </c>
      <c r="AM1151">
        <v>0.22</v>
      </c>
      <c r="AO1151">
        <v>41.93</v>
      </c>
      <c r="AP1151">
        <v>39.369999999999997</v>
      </c>
      <c r="AQ1151">
        <v>38.119999999999997</v>
      </c>
    </row>
    <row r="1152" spans="1:43" x14ac:dyDescent="0.2">
      <c r="B1152">
        <v>1367</v>
      </c>
      <c r="C1152">
        <v>150</v>
      </c>
      <c r="D1152" s="1">
        <v>43714</v>
      </c>
      <c r="E1152" s="2">
        <v>0.98306712962962972</v>
      </c>
      <c r="F1152">
        <v>1.6</v>
      </c>
      <c r="G1152">
        <v>0</v>
      </c>
      <c r="H1152">
        <v>0</v>
      </c>
      <c r="I1152">
        <v>278</v>
      </c>
      <c r="J1152">
        <v>44.3</v>
      </c>
      <c r="K1152">
        <v>-0.48</v>
      </c>
      <c r="L1152">
        <v>0</v>
      </c>
      <c r="M1152">
        <v>61.55</v>
      </c>
      <c r="N1152">
        <v>65.02</v>
      </c>
      <c r="O1152">
        <v>3.4620000000000002</v>
      </c>
      <c r="P1152">
        <v>5.2999999999999999E-2</v>
      </c>
      <c r="Q1152">
        <v>5.5E-2</v>
      </c>
      <c r="R1152">
        <v>7.4399999999999994E-2</v>
      </c>
      <c r="S1152">
        <v>4.6500000000000004</v>
      </c>
      <c r="T1152">
        <v>64.099999999999994</v>
      </c>
      <c r="U1152">
        <v>64.81</v>
      </c>
      <c r="V1152">
        <v>438</v>
      </c>
      <c r="Y1152">
        <v>1.78</v>
      </c>
      <c r="Z1152">
        <v>2.3170000000000002</v>
      </c>
      <c r="AD1152">
        <v>259.3</v>
      </c>
      <c r="AG1152">
        <v>13.64</v>
      </c>
      <c r="AH1152">
        <v>492.4</v>
      </c>
      <c r="AI1152">
        <v>0</v>
      </c>
      <c r="AJ1152">
        <v>0</v>
      </c>
      <c r="AK1152" t="s">
        <v>56</v>
      </c>
      <c r="AL1152" t="s">
        <v>57</v>
      </c>
      <c r="AM1152">
        <v>0.28999999999999998</v>
      </c>
      <c r="AO1152">
        <v>41.88</v>
      </c>
      <c r="AP1152">
        <v>39.479999999999997</v>
      </c>
      <c r="AQ1152">
        <v>38.01</v>
      </c>
    </row>
    <row r="1153" spans="2:43" x14ac:dyDescent="0.2">
      <c r="B1153">
        <v>1368</v>
      </c>
      <c r="C1153">
        <v>150</v>
      </c>
      <c r="D1153" s="1">
        <v>43714</v>
      </c>
      <c r="E1153" s="2">
        <v>0.98318287037037033</v>
      </c>
      <c r="F1153">
        <v>1.6</v>
      </c>
      <c r="G1153">
        <v>0</v>
      </c>
      <c r="H1153">
        <v>0</v>
      </c>
      <c r="I1153">
        <v>288</v>
      </c>
      <c r="J1153">
        <v>47</v>
      </c>
      <c r="K1153">
        <v>-0.48</v>
      </c>
      <c r="L1153">
        <v>0</v>
      </c>
      <c r="M1153">
        <v>49.53</v>
      </c>
      <c r="N1153">
        <v>52.71</v>
      </c>
      <c r="O1153">
        <v>3.181</v>
      </c>
      <c r="P1153">
        <v>0.06</v>
      </c>
      <c r="Q1153">
        <v>6.3E-2</v>
      </c>
      <c r="R1153">
        <v>7.4300000000000005E-2</v>
      </c>
      <c r="S1153">
        <v>4.6399999999999997</v>
      </c>
      <c r="T1153">
        <v>51.98</v>
      </c>
      <c r="U1153">
        <v>52.67</v>
      </c>
      <c r="V1153">
        <v>433</v>
      </c>
      <c r="Y1153">
        <v>2.4300000000000002</v>
      </c>
      <c r="Z1153">
        <v>2.8580000000000001</v>
      </c>
      <c r="AD1153">
        <v>209</v>
      </c>
      <c r="AG1153">
        <v>9.6839999999999993</v>
      </c>
      <c r="AH1153">
        <v>396.3</v>
      </c>
      <c r="AI1153">
        <v>0</v>
      </c>
      <c r="AJ1153">
        <v>0</v>
      </c>
      <c r="AK1153" t="s">
        <v>56</v>
      </c>
      <c r="AL1153" t="s">
        <v>57</v>
      </c>
      <c r="AM1153">
        <v>0.25</v>
      </c>
      <c r="AO1153">
        <v>41.93</v>
      </c>
      <c r="AP1153">
        <v>39.479999999999997</v>
      </c>
      <c r="AQ1153">
        <v>38.01</v>
      </c>
    </row>
    <row r="1154" spans="2:43" x14ac:dyDescent="0.2">
      <c r="B1154">
        <v>1369</v>
      </c>
      <c r="C1154">
        <v>150</v>
      </c>
      <c r="D1154" s="1">
        <v>43714</v>
      </c>
      <c r="E1154" s="2">
        <v>0.98329861111111105</v>
      </c>
      <c r="F1154">
        <v>1.6</v>
      </c>
      <c r="G1154">
        <v>0</v>
      </c>
      <c r="H1154">
        <v>0</v>
      </c>
      <c r="I1154">
        <v>288</v>
      </c>
      <c r="J1154">
        <v>47.4</v>
      </c>
      <c r="K1154">
        <v>-0.48</v>
      </c>
      <c r="L1154">
        <v>0</v>
      </c>
      <c r="M1154">
        <v>49.97</v>
      </c>
      <c r="N1154">
        <v>53.28</v>
      </c>
      <c r="O1154">
        <v>3.3109999999999999</v>
      </c>
      <c r="P1154">
        <v>6.2E-2</v>
      </c>
      <c r="Q1154">
        <v>6.5000000000000002E-2</v>
      </c>
      <c r="R1154">
        <v>7.9799999999999996E-2</v>
      </c>
      <c r="S1154">
        <v>4.99</v>
      </c>
      <c r="T1154">
        <v>52.34</v>
      </c>
      <c r="U1154">
        <v>53.12</v>
      </c>
      <c r="V1154">
        <v>438</v>
      </c>
      <c r="Y1154">
        <v>2.4</v>
      </c>
      <c r="Z1154">
        <v>2.827</v>
      </c>
      <c r="AD1154">
        <v>196.4</v>
      </c>
      <c r="AG1154">
        <v>9.4890000000000008</v>
      </c>
      <c r="AH1154">
        <v>399.8</v>
      </c>
      <c r="AI1154">
        <v>0</v>
      </c>
      <c r="AJ1154">
        <v>0</v>
      </c>
      <c r="AK1154" t="s">
        <v>56</v>
      </c>
      <c r="AL1154" t="s">
        <v>57</v>
      </c>
      <c r="AM1154">
        <v>0.25</v>
      </c>
      <c r="AO1154">
        <v>41.93</v>
      </c>
      <c r="AP1154">
        <v>39.479999999999997</v>
      </c>
      <c r="AQ1154">
        <v>38.01</v>
      </c>
    </row>
    <row r="1155" spans="2:43" x14ac:dyDescent="0.2">
      <c r="B1155">
        <v>1370</v>
      </c>
      <c r="C1155">
        <v>150</v>
      </c>
      <c r="D1155" s="1">
        <v>43714</v>
      </c>
      <c r="E1155" s="2">
        <v>0.98341435185185189</v>
      </c>
      <c r="F1155">
        <v>1.6</v>
      </c>
      <c r="G1155">
        <v>0</v>
      </c>
      <c r="H1155">
        <v>0</v>
      </c>
      <c r="I1155">
        <v>288</v>
      </c>
      <c r="J1155">
        <v>48.9</v>
      </c>
      <c r="K1155">
        <v>-0.48</v>
      </c>
      <c r="L1155">
        <v>0</v>
      </c>
      <c r="M1155">
        <v>51.91</v>
      </c>
      <c r="N1155">
        <v>55.28</v>
      </c>
      <c r="O1155">
        <v>3.3740000000000001</v>
      </c>
      <c r="P1155">
        <v>6.0999999999999999E-2</v>
      </c>
      <c r="Q1155">
        <v>6.3E-2</v>
      </c>
      <c r="R1155">
        <v>7.8899999999999998E-2</v>
      </c>
      <c r="S1155">
        <v>4.93</v>
      </c>
      <c r="T1155">
        <v>54.46</v>
      </c>
      <c r="U1155">
        <v>55.3</v>
      </c>
      <c r="V1155">
        <v>421</v>
      </c>
      <c r="Y1155">
        <v>2.27</v>
      </c>
      <c r="Z1155">
        <v>2.7250000000000001</v>
      </c>
      <c r="AD1155">
        <v>206.2</v>
      </c>
      <c r="AG1155">
        <v>10.039999999999999</v>
      </c>
      <c r="AH1155">
        <v>415.3</v>
      </c>
      <c r="AI1155">
        <v>0</v>
      </c>
      <c r="AJ1155">
        <v>0</v>
      </c>
      <c r="AK1155" t="s">
        <v>56</v>
      </c>
      <c r="AL1155" t="s">
        <v>57</v>
      </c>
      <c r="AM1155">
        <v>0.25</v>
      </c>
      <c r="AO1155">
        <v>41.93</v>
      </c>
      <c r="AP1155">
        <v>39.479999999999997</v>
      </c>
      <c r="AQ1155">
        <v>38.01</v>
      </c>
    </row>
    <row r="1156" spans="2:43" x14ac:dyDescent="0.2">
      <c r="B1156">
        <v>1371</v>
      </c>
      <c r="C1156">
        <v>150</v>
      </c>
      <c r="D1156" s="1">
        <v>43714</v>
      </c>
      <c r="E1156" s="2">
        <v>0.98353009259259261</v>
      </c>
      <c r="F1156">
        <v>1.6</v>
      </c>
      <c r="G1156">
        <v>0</v>
      </c>
      <c r="H1156">
        <v>0</v>
      </c>
      <c r="I1156">
        <v>288</v>
      </c>
      <c r="J1156">
        <v>48.9</v>
      </c>
      <c r="K1156">
        <v>-0.48</v>
      </c>
      <c r="L1156">
        <v>0</v>
      </c>
      <c r="M1156">
        <v>52.04</v>
      </c>
      <c r="N1156">
        <v>55.3</v>
      </c>
      <c r="O1156">
        <v>3.2559999999999998</v>
      </c>
      <c r="P1156">
        <v>5.8999999999999997E-2</v>
      </c>
      <c r="Q1156">
        <v>6.0999999999999999E-2</v>
      </c>
      <c r="R1156">
        <v>7.4099999999999999E-2</v>
      </c>
      <c r="S1156">
        <v>4.63</v>
      </c>
      <c r="T1156">
        <v>54.51</v>
      </c>
      <c r="U1156">
        <v>55.22</v>
      </c>
      <c r="V1156">
        <v>452</v>
      </c>
      <c r="Y1156">
        <v>2.27</v>
      </c>
      <c r="Z1156">
        <v>2.7240000000000002</v>
      </c>
      <c r="AD1156">
        <v>220.3</v>
      </c>
      <c r="AG1156">
        <v>10.43</v>
      </c>
      <c r="AH1156">
        <v>416.3</v>
      </c>
      <c r="AI1156">
        <v>0</v>
      </c>
      <c r="AJ1156">
        <v>0</v>
      </c>
      <c r="AK1156" t="s">
        <v>56</v>
      </c>
      <c r="AL1156" t="s">
        <v>57</v>
      </c>
      <c r="AM1156">
        <v>0.26</v>
      </c>
      <c r="AO1156">
        <v>41.98</v>
      </c>
      <c r="AP1156">
        <v>39.479999999999997</v>
      </c>
      <c r="AQ1156">
        <v>38.01</v>
      </c>
    </row>
    <row r="1157" spans="2:43" x14ac:dyDescent="0.2">
      <c r="B1157">
        <v>1372</v>
      </c>
      <c r="C1157">
        <v>150</v>
      </c>
      <c r="D1157" s="1">
        <v>43714</v>
      </c>
      <c r="E1157" s="2">
        <v>0.98364583333333344</v>
      </c>
      <c r="F1157">
        <v>1.6</v>
      </c>
      <c r="G1157">
        <v>0</v>
      </c>
      <c r="H1157">
        <v>0</v>
      </c>
      <c r="I1157">
        <v>288</v>
      </c>
      <c r="J1157">
        <v>49.8</v>
      </c>
      <c r="K1157">
        <v>-0.48</v>
      </c>
      <c r="L1157">
        <v>0</v>
      </c>
      <c r="M1157">
        <v>53.25</v>
      </c>
      <c r="N1157">
        <v>56.55</v>
      </c>
      <c r="O1157">
        <v>3.3</v>
      </c>
      <c r="P1157">
        <v>5.8000000000000003E-2</v>
      </c>
      <c r="Q1157">
        <v>6.0999999999999999E-2</v>
      </c>
      <c r="R1157">
        <v>7.7700000000000005E-2</v>
      </c>
      <c r="S1157">
        <v>4.8499999999999996</v>
      </c>
      <c r="T1157">
        <v>55.79</v>
      </c>
      <c r="U1157">
        <v>56.55</v>
      </c>
      <c r="V1157">
        <v>410</v>
      </c>
      <c r="Y1157">
        <v>2.2000000000000002</v>
      </c>
      <c r="Z1157">
        <v>2.6640000000000001</v>
      </c>
      <c r="AD1157">
        <v>215</v>
      </c>
      <c r="AG1157">
        <v>10.77</v>
      </c>
      <c r="AH1157">
        <v>426</v>
      </c>
      <c r="AI1157">
        <v>0</v>
      </c>
      <c r="AJ1157">
        <v>0</v>
      </c>
      <c r="AK1157" t="s">
        <v>56</v>
      </c>
      <c r="AL1157" t="s">
        <v>57</v>
      </c>
      <c r="AM1157">
        <v>0.21</v>
      </c>
      <c r="AO1157">
        <v>41.93</v>
      </c>
      <c r="AP1157">
        <v>39.479999999999997</v>
      </c>
      <c r="AQ1157">
        <v>38.07</v>
      </c>
    </row>
    <row r="1158" spans="2:43" x14ac:dyDescent="0.2">
      <c r="B1158">
        <v>1373</v>
      </c>
      <c r="C1158">
        <v>150</v>
      </c>
      <c r="D1158" s="1">
        <v>43714</v>
      </c>
      <c r="E1158" s="2">
        <v>0.98376157407407405</v>
      </c>
      <c r="F1158">
        <v>1.6</v>
      </c>
      <c r="G1158">
        <v>0</v>
      </c>
      <c r="H1158">
        <v>0</v>
      </c>
      <c r="I1158">
        <v>288</v>
      </c>
      <c r="J1158">
        <v>50.6</v>
      </c>
      <c r="K1158">
        <v>-0.48</v>
      </c>
      <c r="L1158">
        <v>0</v>
      </c>
      <c r="M1158">
        <v>53.98</v>
      </c>
      <c r="N1158">
        <v>57.52</v>
      </c>
      <c r="O1158">
        <v>3.5419999999999998</v>
      </c>
      <c r="P1158">
        <v>6.2E-2</v>
      </c>
      <c r="Q1158">
        <v>6.4000000000000001E-2</v>
      </c>
      <c r="R1158">
        <v>8.0199999999999994E-2</v>
      </c>
      <c r="S1158">
        <v>5.0199999999999996</v>
      </c>
      <c r="T1158">
        <v>56.65</v>
      </c>
      <c r="U1158">
        <v>57.33</v>
      </c>
      <c r="V1158">
        <v>456</v>
      </c>
      <c r="Y1158">
        <v>2.15</v>
      </c>
      <c r="Z1158">
        <v>2.6190000000000002</v>
      </c>
      <c r="AD1158">
        <v>210.9</v>
      </c>
      <c r="AG1158">
        <v>10.34</v>
      </c>
      <c r="AH1158">
        <v>431.8</v>
      </c>
      <c r="AI1158">
        <v>0</v>
      </c>
      <c r="AJ1158">
        <v>0</v>
      </c>
      <c r="AK1158" t="s">
        <v>56</v>
      </c>
      <c r="AL1158" t="s">
        <v>57</v>
      </c>
      <c r="AM1158">
        <v>0.21</v>
      </c>
      <c r="AO1158">
        <v>41.93</v>
      </c>
      <c r="AP1158">
        <v>39.479999999999997</v>
      </c>
      <c r="AQ1158">
        <v>38.01</v>
      </c>
    </row>
    <row r="1159" spans="2:43" x14ac:dyDescent="0.2">
      <c r="B1159">
        <v>1374</v>
      </c>
      <c r="C1159">
        <v>150</v>
      </c>
      <c r="D1159" s="1">
        <v>43714</v>
      </c>
      <c r="E1159" s="2">
        <v>0.98387731481481477</v>
      </c>
      <c r="F1159">
        <v>1.6</v>
      </c>
      <c r="G1159">
        <v>0</v>
      </c>
      <c r="H1159">
        <v>0</v>
      </c>
      <c r="I1159">
        <v>288</v>
      </c>
      <c r="J1159">
        <v>51.4</v>
      </c>
      <c r="K1159">
        <v>-0.48</v>
      </c>
      <c r="L1159">
        <v>0</v>
      </c>
      <c r="M1159">
        <v>55.08</v>
      </c>
      <c r="N1159">
        <v>58.6</v>
      </c>
      <c r="O1159">
        <v>3.5209999999999999</v>
      </c>
      <c r="P1159">
        <v>0.06</v>
      </c>
      <c r="Q1159">
        <v>6.2E-2</v>
      </c>
      <c r="R1159">
        <v>7.8799999999999995E-2</v>
      </c>
      <c r="S1159">
        <v>4.93</v>
      </c>
      <c r="T1159">
        <v>57.67</v>
      </c>
      <c r="U1159">
        <v>58.64</v>
      </c>
      <c r="V1159">
        <v>402</v>
      </c>
      <c r="Y1159">
        <v>2.09</v>
      </c>
      <c r="Z1159">
        <v>2.5710000000000002</v>
      </c>
      <c r="AD1159">
        <v>219.2</v>
      </c>
      <c r="AG1159">
        <v>10.82</v>
      </c>
      <c r="AH1159">
        <v>440.7</v>
      </c>
      <c r="AI1159">
        <v>0</v>
      </c>
      <c r="AJ1159">
        <v>0</v>
      </c>
      <c r="AK1159" t="s">
        <v>56</v>
      </c>
      <c r="AL1159" t="s">
        <v>57</v>
      </c>
      <c r="AM1159">
        <v>0.24</v>
      </c>
      <c r="AO1159">
        <v>41.93</v>
      </c>
      <c r="AP1159">
        <v>39.479999999999997</v>
      </c>
      <c r="AQ1159">
        <v>38.01</v>
      </c>
    </row>
    <row r="1160" spans="2:43" x14ac:dyDescent="0.2">
      <c r="B1160">
        <v>1375</v>
      </c>
      <c r="C1160">
        <v>150</v>
      </c>
      <c r="D1160" s="1">
        <v>43714</v>
      </c>
      <c r="E1160" s="2">
        <v>0.98399305555555561</v>
      </c>
      <c r="F1160">
        <v>1.6</v>
      </c>
      <c r="G1160">
        <v>0</v>
      </c>
      <c r="H1160">
        <v>0</v>
      </c>
      <c r="I1160">
        <v>288</v>
      </c>
      <c r="J1160">
        <v>51.6</v>
      </c>
      <c r="K1160">
        <v>-0.48</v>
      </c>
      <c r="L1160">
        <v>0</v>
      </c>
      <c r="M1160">
        <v>55.31</v>
      </c>
      <c r="N1160">
        <v>58.93</v>
      </c>
      <c r="O1160">
        <v>3.6150000000000002</v>
      </c>
      <c r="P1160">
        <v>6.0999999999999999E-2</v>
      </c>
      <c r="Q1160">
        <v>6.4000000000000001E-2</v>
      </c>
      <c r="R1160">
        <v>7.7899999999999997E-2</v>
      </c>
      <c r="S1160">
        <v>4.87</v>
      </c>
      <c r="T1160">
        <v>57.91</v>
      </c>
      <c r="U1160">
        <v>58.76</v>
      </c>
      <c r="V1160">
        <v>435</v>
      </c>
      <c r="Y1160">
        <v>2.0699999999999998</v>
      </c>
      <c r="Z1160">
        <v>2.556</v>
      </c>
      <c r="AD1160">
        <v>222.6</v>
      </c>
      <c r="AG1160">
        <v>10.64</v>
      </c>
      <c r="AH1160">
        <v>442.5</v>
      </c>
      <c r="AI1160">
        <v>0</v>
      </c>
      <c r="AJ1160">
        <v>0</v>
      </c>
      <c r="AK1160" t="s">
        <v>56</v>
      </c>
      <c r="AL1160" t="s">
        <v>57</v>
      </c>
      <c r="AM1160">
        <v>0.2</v>
      </c>
      <c r="AO1160">
        <v>41.98</v>
      </c>
      <c r="AP1160">
        <v>39.479999999999997</v>
      </c>
      <c r="AQ1160">
        <v>38.01</v>
      </c>
    </row>
    <row r="1161" spans="2:43" x14ac:dyDescent="0.2">
      <c r="B1161">
        <v>1376</v>
      </c>
      <c r="C1161">
        <v>150</v>
      </c>
      <c r="D1161" s="1">
        <v>43714</v>
      </c>
      <c r="E1161" s="2">
        <v>0.98410879629629633</v>
      </c>
      <c r="F1161">
        <v>1.6</v>
      </c>
      <c r="G1161">
        <v>0</v>
      </c>
      <c r="H1161">
        <v>0</v>
      </c>
      <c r="I1161">
        <v>288</v>
      </c>
      <c r="J1161">
        <v>52.3</v>
      </c>
      <c r="K1161">
        <v>-0.48</v>
      </c>
      <c r="L1161">
        <v>0</v>
      </c>
      <c r="M1161">
        <v>56.43</v>
      </c>
      <c r="N1161">
        <v>59.84</v>
      </c>
      <c r="O1161">
        <v>3.41</v>
      </c>
      <c r="P1161">
        <v>5.7000000000000002E-2</v>
      </c>
      <c r="Q1161">
        <v>5.8999999999999997E-2</v>
      </c>
      <c r="R1161">
        <v>8.0699999999999994E-2</v>
      </c>
      <c r="S1161">
        <v>5.04</v>
      </c>
      <c r="T1161">
        <v>59.02</v>
      </c>
      <c r="U1161">
        <v>60.27</v>
      </c>
      <c r="V1161">
        <v>364</v>
      </c>
      <c r="Y1161">
        <v>2.0299999999999998</v>
      </c>
      <c r="Z1161">
        <v>2.5179999999999998</v>
      </c>
      <c r="AD1161">
        <v>219.3</v>
      </c>
      <c r="AG1161">
        <v>11.68</v>
      </c>
      <c r="AH1161">
        <v>451.4</v>
      </c>
      <c r="AI1161">
        <v>0</v>
      </c>
      <c r="AJ1161">
        <v>0</v>
      </c>
      <c r="AK1161" t="s">
        <v>56</v>
      </c>
      <c r="AL1161" t="s">
        <v>57</v>
      </c>
      <c r="AM1161">
        <v>0.24</v>
      </c>
      <c r="AO1161">
        <v>41.93</v>
      </c>
      <c r="AP1161">
        <v>39.479999999999997</v>
      </c>
      <c r="AQ1161">
        <v>38.119999999999997</v>
      </c>
    </row>
    <row r="1162" spans="2:43" x14ac:dyDescent="0.2">
      <c r="B1162">
        <v>1377</v>
      </c>
      <c r="C1162">
        <v>150</v>
      </c>
      <c r="D1162" s="1">
        <v>43714</v>
      </c>
      <c r="E1162" s="2">
        <v>0.98422453703703694</v>
      </c>
      <c r="F1162">
        <v>1.6</v>
      </c>
      <c r="G1162">
        <v>0</v>
      </c>
      <c r="H1162">
        <v>0</v>
      </c>
      <c r="I1162">
        <v>288</v>
      </c>
      <c r="J1162">
        <v>52</v>
      </c>
      <c r="K1162">
        <v>-0.48</v>
      </c>
      <c r="L1162">
        <v>0</v>
      </c>
      <c r="M1162">
        <v>55.66</v>
      </c>
      <c r="N1162">
        <v>59.32</v>
      </c>
      <c r="O1162">
        <v>3.6619999999999999</v>
      </c>
      <c r="P1162">
        <v>6.2E-2</v>
      </c>
      <c r="Q1162">
        <v>6.4000000000000001E-2</v>
      </c>
      <c r="R1162">
        <v>8.6699999999999999E-2</v>
      </c>
      <c r="S1162">
        <v>5.42</v>
      </c>
      <c r="T1162">
        <v>58.51</v>
      </c>
      <c r="U1162">
        <v>59.52</v>
      </c>
      <c r="V1162">
        <v>370</v>
      </c>
      <c r="Y1162">
        <v>2.0499999999999998</v>
      </c>
      <c r="Z1162">
        <v>2.54</v>
      </c>
      <c r="AD1162">
        <v>201.4</v>
      </c>
      <c r="AG1162">
        <v>10.64</v>
      </c>
      <c r="AH1162">
        <v>445.3</v>
      </c>
      <c r="AI1162">
        <v>0</v>
      </c>
      <c r="AJ1162">
        <v>0</v>
      </c>
      <c r="AK1162" t="s">
        <v>56</v>
      </c>
      <c r="AL1162" t="s">
        <v>57</v>
      </c>
      <c r="AM1162">
        <v>0.22</v>
      </c>
      <c r="AO1162">
        <v>41.98</v>
      </c>
      <c r="AP1162">
        <v>39.53</v>
      </c>
      <c r="AQ1162">
        <v>38.07</v>
      </c>
    </row>
    <row r="1163" spans="2:43" x14ac:dyDescent="0.2">
      <c r="B1163">
        <v>1378</v>
      </c>
      <c r="C1163">
        <v>150</v>
      </c>
      <c r="D1163" s="1">
        <v>43714</v>
      </c>
      <c r="E1163" s="2">
        <v>0.98434027777777777</v>
      </c>
      <c r="F1163">
        <v>1.6</v>
      </c>
      <c r="G1163">
        <v>0</v>
      </c>
      <c r="H1163">
        <v>0</v>
      </c>
      <c r="I1163">
        <v>288</v>
      </c>
      <c r="J1163">
        <v>53.4</v>
      </c>
      <c r="K1163">
        <v>-0.48</v>
      </c>
      <c r="L1163">
        <v>0</v>
      </c>
      <c r="M1163">
        <v>57.68</v>
      </c>
      <c r="N1163">
        <v>61.32</v>
      </c>
      <c r="O1163">
        <v>3.637</v>
      </c>
      <c r="P1163">
        <v>5.8999999999999997E-2</v>
      </c>
      <c r="Q1163">
        <v>6.2E-2</v>
      </c>
      <c r="R1163">
        <v>8.14E-2</v>
      </c>
      <c r="S1163">
        <v>5.09</v>
      </c>
      <c r="T1163">
        <v>60.46</v>
      </c>
      <c r="U1163">
        <v>61.69</v>
      </c>
      <c r="V1163">
        <v>351</v>
      </c>
      <c r="Y1163">
        <v>1.95</v>
      </c>
      <c r="Z1163">
        <v>2.4569999999999999</v>
      </c>
      <c r="AD1163">
        <v>222</v>
      </c>
      <c r="AG1163">
        <v>11.47</v>
      </c>
      <c r="AH1163">
        <v>461.4</v>
      </c>
      <c r="AI1163">
        <v>0</v>
      </c>
      <c r="AJ1163">
        <v>0</v>
      </c>
      <c r="AK1163" t="s">
        <v>56</v>
      </c>
      <c r="AL1163" t="s">
        <v>57</v>
      </c>
      <c r="AM1163">
        <v>0.27</v>
      </c>
      <c r="AO1163">
        <v>41.93</v>
      </c>
      <c r="AP1163">
        <v>39.53</v>
      </c>
      <c r="AQ1163">
        <v>38.01</v>
      </c>
    </row>
    <row r="1164" spans="2:43" x14ac:dyDescent="0.2">
      <c r="B1164">
        <v>1379</v>
      </c>
      <c r="C1164">
        <v>150</v>
      </c>
      <c r="D1164" s="1">
        <v>43714</v>
      </c>
      <c r="E1164" s="2">
        <v>0.98445601851851849</v>
      </c>
      <c r="F1164">
        <v>1.6</v>
      </c>
      <c r="G1164">
        <v>0</v>
      </c>
      <c r="H1164">
        <v>0</v>
      </c>
      <c r="I1164">
        <v>288</v>
      </c>
      <c r="J1164">
        <v>54.5</v>
      </c>
      <c r="K1164">
        <v>-0.48</v>
      </c>
      <c r="L1164">
        <v>0</v>
      </c>
      <c r="M1164">
        <v>58.95</v>
      </c>
      <c r="N1164">
        <v>62.8</v>
      </c>
      <c r="O1164">
        <v>3.855</v>
      </c>
      <c r="P1164">
        <v>6.0999999999999999E-2</v>
      </c>
      <c r="Q1164">
        <v>6.4000000000000001E-2</v>
      </c>
      <c r="R1164">
        <v>0.08</v>
      </c>
      <c r="S1164">
        <v>5</v>
      </c>
      <c r="T1164">
        <v>61.87</v>
      </c>
      <c r="U1164">
        <v>62.7</v>
      </c>
      <c r="V1164">
        <v>410</v>
      </c>
      <c r="Y1164">
        <v>1.88</v>
      </c>
      <c r="Z1164">
        <v>2.399</v>
      </c>
      <c r="AD1164">
        <v>231.1</v>
      </c>
      <c r="AG1164">
        <v>11.33</v>
      </c>
      <c r="AH1164">
        <v>471.6</v>
      </c>
      <c r="AI1164">
        <v>0</v>
      </c>
      <c r="AJ1164">
        <v>0</v>
      </c>
      <c r="AK1164" t="s">
        <v>56</v>
      </c>
      <c r="AL1164" t="s">
        <v>57</v>
      </c>
      <c r="AM1164">
        <v>0.22</v>
      </c>
      <c r="AO1164">
        <v>42.03</v>
      </c>
      <c r="AP1164">
        <v>39.53</v>
      </c>
      <c r="AQ1164">
        <v>38.07</v>
      </c>
    </row>
    <row r="1165" spans="2:43" x14ac:dyDescent="0.2">
      <c r="B1165">
        <v>1380</v>
      </c>
      <c r="C1165">
        <v>150</v>
      </c>
      <c r="D1165" s="1">
        <v>43714</v>
      </c>
      <c r="E1165" s="2">
        <v>0.98457175925925933</v>
      </c>
      <c r="F1165">
        <v>1.6</v>
      </c>
      <c r="G1165">
        <v>0</v>
      </c>
      <c r="H1165">
        <v>0</v>
      </c>
      <c r="I1165">
        <v>288</v>
      </c>
      <c r="J1165">
        <v>53.6</v>
      </c>
      <c r="K1165">
        <v>-0.48</v>
      </c>
      <c r="L1165">
        <v>0</v>
      </c>
      <c r="M1165">
        <v>57.98</v>
      </c>
      <c r="N1165">
        <v>61.59</v>
      </c>
      <c r="O1165">
        <v>3.6110000000000002</v>
      </c>
      <c r="P1165">
        <v>5.8999999999999997E-2</v>
      </c>
      <c r="Q1165">
        <v>6.0999999999999999E-2</v>
      </c>
      <c r="R1165">
        <v>8.1100000000000005E-2</v>
      </c>
      <c r="S1165">
        <v>5.07</v>
      </c>
      <c r="T1165">
        <v>60.68</v>
      </c>
      <c r="U1165">
        <v>61.41</v>
      </c>
      <c r="V1165">
        <v>431</v>
      </c>
      <c r="Y1165">
        <v>1.94</v>
      </c>
      <c r="Z1165">
        <v>2.4460000000000002</v>
      </c>
      <c r="AD1165">
        <v>224.1</v>
      </c>
      <c r="AG1165">
        <v>11.67</v>
      </c>
      <c r="AH1165">
        <v>463.9</v>
      </c>
      <c r="AI1165">
        <v>0</v>
      </c>
      <c r="AJ1165">
        <v>0</v>
      </c>
      <c r="AK1165" t="s">
        <v>56</v>
      </c>
      <c r="AL1165" t="s">
        <v>57</v>
      </c>
      <c r="AM1165">
        <v>0.21</v>
      </c>
      <c r="AO1165">
        <v>41.98</v>
      </c>
      <c r="AP1165">
        <v>39.53</v>
      </c>
      <c r="AQ1165">
        <v>38.07</v>
      </c>
    </row>
    <row r="1166" spans="2:43" x14ac:dyDescent="0.2">
      <c r="B1166">
        <v>1381</v>
      </c>
      <c r="C1166">
        <v>150</v>
      </c>
      <c r="D1166" s="1">
        <v>43714</v>
      </c>
      <c r="E1166" s="2">
        <v>0.98468750000000005</v>
      </c>
      <c r="F1166">
        <v>1.6</v>
      </c>
      <c r="G1166">
        <v>0</v>
      </c>
      <c r="H1166">
        <v>0</v>
      </c>
      <c r="I1166">
        <v>288</v>
      </c>
      <c r="J1166">
        <v>55.5</v>
      </c>
      <c r="K1166">
        <v>-0.48</v>
      </c>
      <c r="L1166">
        <v>0</v>
      </c>
      <c r="M1166">
        <v>60.07</v>
      </c>
      <c r="N1166">
        <v>64.13</v>
      </c>
      <c r="O1166">
        <v>4.0599999999999996</v>
      </c>
      <c r="P1166">
        <v>6.3E-2</v>
      </c>
      <c r="Q1166">
        <v>6.6000000000000003E-2</v>
      </c>
      <c r="R1166">
        <v>8.3599999999999994E-2</v>
      </c>
      <c r="S1166">
        <v>5.22</v>
      </c>
      <c r="T1166">
        <v>63.1</v>
      </c>
      <c r="U1166">
        <v>64.900000000000006</v>
      </c>
      <c r="V1166">
        <v>328</v>
      </c>
      <c r="Y1166">
        <v>1.82</v>
      </c>
      <c r="Z1166">
        <v>2.3490000000000002</v>
      </c>
      <c r="AD1166">
        <v>225.3</v>
      </c>
      <c r="AG1166">
        <v>11.2</v>
      </c>
      <c r="AH1166">
        <v>480.5</v>
      </c>
      <c r="AI1166">
        <v>0</v>
      </c>
      <c r="AJ1166">
        <v>0</v>
      </c>
      <c r="AK1166" t="s">
        <v>56</v>
      </c>
      <c r="AL1166" t="s">
        <v>57</v>
      </c>
      <c r="AM1166">
        <v>0.16</v>
      </c>
      <c r="AO1166">
        <v>42.03</v>
      </c>
      <c r="AP1166">
        <v>39.53</v>
      </c>
      <c r="AQ1166">
        <v>38.07</v>
      </c>
    </row>
    <row r="1167" spans="2:43" x14ac:dyDescent="0.2">
      <c r="B1167">
        <v>1382</v>
      </c>
      <c r="C1167">
        <v>150</v>
      </c>
      <c r="D1167" s="1">
        <v>43714</v>
      </c>
      <c r="E1167" s="2">
        <v>0.98480324074074066</v>
      </c>
      <c r="F1167">
        <v>1.6</v>
      </c>
      <c r="G1167">
        <v>0</v>
      </c>
      <c r="H1167">
        <v>0</v>
      </c>
      <c r="I1167">
        <v>288</v>
      </c>
      <c r="J1167">
        <v>54.7</v>
      </c>
      <c r="K1167">
        <v>-0.48</v>
      </c>
      <c r="L1167">
        <v>0</v>
      </c>
      <c r="M1167">
        <v>59.19</v>
      </c>
      <c r="N1167">
        <v>63.08</v>
      </c>
      <c r="O1167">
        <v>3.8919999999999999</v>
      </c>
      <c r="P1167">
        <v>6.2E-2</v>
      </c>
      <c r="Q1167">
        <v>6.4000000000000001E-2</v>
      </c>
      <c r="R1167">
        <v>8.1600000000000006E-2</v>
      </c>
      <c r="S1167">
        <v>5.0999999999999996</v>
      </c>
      <c r="T1167">
        <v>61.9</v>
      </c>
      <c r="U1167">
        <v>63.72</v>
      </c>
      <c r="V1167">
        <v>338</v>
      </c>
      <c r="Y1167">
        <v>1.87</v>
      </c>
      <c r="Z1167">
        <v>2.3879999999999999</v>
      </c>
      <c r="AD1167">
        <v>227.4</v>
      </c>
      <c r="AG1167">
        <v>11.32</v>
      </c>
      <c r="AH1167">
        <v>473.5</v>
      </c>
      <c r="AI1167">
        <v>0</v>
      </c>
      <c r="AJ1167">
        <v>0</v>
      </c>
      <c r="AK1167" t="s">
        <v>56</v>
      </c>
      <c r="AL1167" t="s">
        <v>57</v>
      </c>
      <c r="AM1167">
        <v>0.28000000000000003</v>
      </c>
      <c r="AO1167">
        <v>41.98</v>
      </c>
      <c r="AP1167">
        <v>39.479999999999997</v>
      </c>
      <c r="AQ1167">
        <v>38.07</v>
      </c>
    </row>
    <row r="1168" spans="2:43" x14ac:dyDescent="0.2">
      <c r="B1168">
        <v>1383</v>
      </c>
      <c r="C1168">
        <v>150</v>
      </c>
      <c r="D1168" s="1">
        <v>43714</v>
      </c>
      <c r="E1168" s="2">
        <v>0.98491898148148149</v>
      </c>
      <c r="F1168">
        <v>1.6</v>
      </c>
      <c r="G1168">
        <v>0</v>
      </c>
      <c r="H1168">
        <v>0</v>
      </c>
      <c r="I1168">
        <v>288</v>
      </c>
      <c r="J1168">
        <v>55.7</v>
      </c>
      <c r="K1168">
        <v>-0.48</v>
      </c>
      <c r="L1168">
        <v>0</v>
      </c>
      <c r="M1168">
        <v>60.47</v>
      </c>
      <c r="N1168">
        <v>64.290000000000006</v>
      </c>
      <c r="O1168">
        <v>3.8220000000000001</v>
      </c>
      <c r="P1168">
        <v>5.8999999999999997E-2</v>
      </c>
      <c r="Q1168">
        <v>6.2E-2</v>
      </c>
      <c r="R1168">
        <v>8.6599999999999996E-2</v>
      </c>
      <c r="S1168">
        <v>5.41</v>
      </c>
      <c r="T1168">
        <v>63.38</v>
      </c>
      <c r="U1168">
        <v>64.37</v>
      </c>
      <c r="V1168">
        <v>385</v>
      </c>
      <c r="Y1168">
        <v>1.82</v>
      </c>
      <c r="Z1168">
        <v>2.343</v>
      </c>
      <c r="AD1168">
        <v>219</v>
      </c>
      <c r="AG1168">
        <v>12</v>
      </c>
      <c r="AH1168">
        <v>483.8</v>
      </c>
      <c r="AI1168">
        <v>0</v>
      </c>
      <c r="AJ1168">
        <v>0</v>
      </c>
      <c r="AK1168" t="s">
        <v>56</v>
      </c>
      <c r="AL1168" t="s">
        <v>57</v>
      </c>
      <c r="AM1168">
        <v>0.26</v>
      </c>
      <c r="AO1168">
        <v>41.98</v>
      </c>
      <c r="AP1168">
        <v>39.479999999999997</v>
      </c>
      <c r="AQ1168">
        <v>38.119999999999997</v>
      </c>
    </row>
    <row r="1169" spans="2:43" x14ac:dyDescent="0.2">
      <c r="B1169">
        <v>1384</v>
      </c>
      <c r="C1169">
        <v>150</v>
      </c>
      <c r="D1169" s="1">
        <v>43714</v>
      </c>
      <c r="E1169" s="2">
        <v>0.98503472222222221</v>
      </c>
      <c r="F1169">
        <v>1.6</v>
      </c>
      <c r="G1169">
        <v>0</v>
      </c>
      <c r="H1169">
        <v>0</v>
      </c>
      <c r="I1169">
        <v>288</v>
      </c>
      <c r="J1169">
        <v>56.8</v>
      </c>
      <c r="K1169">
        <v>-0.48</v>
      </c>
      <c r="L1169">
        <v>0</v>
      </c>
      <c r="M1169">
        <v>61.86</v>
      </c>
      <c r="N1169">
        <v>65.86</v>
      </c>
      <c r="O1169">
        <v>4.0030000000000001</v>
      </c>
      <c r="P1169">
        <v>6.0999999999999999E-2</v>
      </c>
      <c r="Q1169">
        <v>6.3E-2</v>
      </c>
      <c r="R1169">
        <v>8.1699999999999995E-2</v>
      </c>
      <c r="S1169">
        <v>5.1100000000000003</v>
      </c>
      <c r="T1169">
        <v>64.819999999999993</v>
      </c>
      <c r="U1169">
        <v>65.89</v>
      </c>
      <c r="V1169">
        <v>414</v>
      </c>
      <c r="Y1169">
        <v>1.75</v>
      </c>
      <c r="Z1169">
        <v>2.2869999999999999</v>
      </c>
      <c r="AD1169">
        <v>237.3</v>
      </c>
      <c r="AG1169">
        <v>12.01</v>
      </c>
      <c r="AH1169">
        <v>494.9</v>
      </c>
      <c r="AI1169">
        <v>0</v>
      </c>
      <c r="AJ1169">
        <v>0</v>
      </c>
      <c r="AK1169" t="s">
        <v>56</v>
      </c>
      <c r="AL1169" t="s">
        <v>57</v>
      </c>
      <c r="AM1169">
        <v>0.26</v>
      </c>
      <c r="AO1169">
        <v>41.98</v>
      </c>
      <c r="AP1169">
        <v>39.479999999999997</v>
      </c>
      <c r="AQ1169">
        <v>38.07</v>
      </c>
    </row>
    <row r="1170" spans="2:43" x14ac:dyDescent="0.2">
      <c r="B1170">
        <v>1385</v>
      </c>
      <c r="C1170">
        <v>150</v>
      </c>
      <c r="D1170" s="1">
        <v>43714</v>
      </c>
      <c r="E1170" s="2">
        <v>0.98515046296296294</v>
      </c>
      <c r="F1170">
        <v>1.6</v>
      </c>
      <c r="G1170">
        <v>0</v>
      </c>
      <c r="H1170">
        <v>0</v>
      </c>
      <c r="I1170">
        <v>288</v>
      </c>
      <c r="J1170">
        <v>55.8</v>
      </c>
      <c r="K1170">
        <v>-0.48</v>
      </c>
      <c r="L1170">
        <v>0</v>
      </c>
      <c r="M1170">
        <v>60.52</v>
      </c>
      <c r="N1170">
        <v>64.39</v>
      </c>
      <c r="O1170">
        <v>3.8769999999999998</v>
      </c>
      <c r="P1170">
        <v>0.06</v>
      </c>
      <c r="Q1170">
        <v>6.3E-2</v>
      </c>
      <c r="R1170">
        <v>0.09</v>
      </c>
      <c r="S1170">
        <v>5.63</v>
      </c>
      <c r="T1170">
        <v>63.63</v>
      </c>
      <c r="U1170">
        <v>64.84</v>
      </c>
      <c r="V1170">
        <v>334</v>
      </c>
      <c r="Y1170">
        <v>1.81</v>
      </c>
      <c r="Z1170">
        <v>2.339</v>
      </c>
      <c r="AD1170">
        <v>210.8</v>
      </c>
      <c r="AG1170">
        <v>11.86</v>
      </c>
      <c r="AH1170">
        <v>484.1</v>
      </c>
      <c r="AI1170">
        <v>0</v>
      </c>
      <c r="AJ1170">
        <v>0</v>
      </c>
      <c r="AK1170" t="s">
        <v>56</v>
      </c>
      <c r="AL1170" t="s">
        <v>57</v>
      </c>
      <c r="AM1170">
        <v>0.23</v>
      </c>
      <c r="AO1170">
        <v>41.98</v>
      </c>
      <c r="AP1170">
        <v>39.53</v>
      </c>
      <c r="AQ1170">
        <v>38.07</v>
      </c>
    </row>
    <row r="1171" spans="2:43" x14ac:dyDescent="0.2">
      <c r="B1171">
        <v>1386</v>
      </c>
      <c r="C1171">
        <v>150</v>
      </c>
      <c r="D1171" s="1">
        <v>43714</v>
      </c>
      <c r="E1171" s="2">
        <v>0.98526620370370377</v>
      </c>
      <c r="F1171">
        <v>1.6</v>
      </c>
      <c r="G1171">
        <v>0</v>
      </c>
      <c r="H1171">
        <v>0</v>
      </c>
      <c r="I1171">
        <v>288</v>
      </c>
      <c r="J1171">
        <v>56.8</v>
      </c>
      <c r="K1171">
        <v>-0.48</v>
      </c>
      <c r="L1171">
        <v>0</v>
      </c>
      <c r="M1171">
        <v>61.98</v>
      </c>
      <c r="N1171">
        <v>65.91</v>
      </c>
      <c r="O1171">
        <v>3.9329999999999998</v>
      </c>
      <c r="P1171">
        <v>0.06</v>
      </c>
      <c r="Q1171">
        <v>6.2E-2</v>
      </c>
      <c r="R1171">
        <v>8.3000000000000004E-2</v>
      </c>
      <c r="S1171">
        <v>5.19</v>
      </c>
      <c r="T1171">
        <v>64.819999999999993</v>
      </c>
      <c r="U1171">
        <v>67.099999999999994</v>
      </c>
      <c r="V1171">
        <v>295</v>
      </c>
      <c r="Y1171">
        <v>1.75</v>
      </c>
      <c r="Z1171">
        <v>2.286</v>
      </c>
      <c r="AD1171">
        <v>234.2</v>
      </c>
      <c r="AG1171">
        <v>12.26</v>
      </c>
      <c r="AH1171">
        <v>495.8</v>
      </c>
      <c r="AI1171">
        <v>0</v>
      </c>
      <c r="AJ1171">
        <v>0</v>
      </c>
      <c r="AK1171" t="s">
        <v>56</v>
      </c>
      <c r="AL1171" t="s">
        <v>57</v>
      </c>
      <c r="AM1171">
        <v>0.23</v>
      </c>
      <c r="AO1171">
        <v>41.93</v>
      </c>
      <c r="AP1171">
        <v>39.479999999999997</v>
      </c>
      <c r="AQ1171">
        <v>38.119999999999997</v>
      </c>
    </row>
    <row r="1172" spans="2:43" x14ac:dyDescent="0.2">
      <c r="B1172">
        <v>1387</v>
      </c>
      <c r="C1172">
        <v>150</v>
      </c>
      <c r="D1172" s="1">
        <v>43714</v>
      </c>
      <c r="E1172" s="2">
        <v>0.98538194444444438</v>
      </c>
      <c r="F1172">
        <v>1.6</v>
      </c>
      <c r="G1172">
        <v>0</v>
      </c>
      <c r="H1172">
        <v>0</v>
      </c>
      <c r="I1172">
        <v>288</v>
      </c>
      <c r="J1172">
        <v>56.8</v>
      </c>
      <c r="K1172">
        <v>-0.48</v>
      </c>
      <c r="L1172">
        <v>0</v>
      </c>
      <c r="M1172">
        <v>61.92</v>
      </c>
      <c r="N1172">
        <v>65.900000000000006</v>
      </c>
      <c r="O1172">
        <v>3.9870000000000001</v>
      </c>
      <c r="P1172">
        <v>6.0999999999999999E-2</v>
      </c>
      <c r="Q1172">
        <v>6.3E-2</v>
      </c>
      <c r="R1172">
        <v>8.6599999999999996E-2</v>
      </c>
      <c r="S1172">
        <v>5.41</v>
      </c>
      <c r="T1172">
        <v>64.989999999999995</v>
      </c>
      <c r="U1172">
        <v>65.95</v>
      </c>
      <c r="V1172">
        <v>379</v>
      </c>
      <c r="Y1172">
        <v>1.75</v>
      </c>
      <c r="Z1172">
        <v>2.286</v>
      </c>
      <c r="AD1172">
        <v>224.1</v>
      </c>
      <c r="AG1172">
        <v>12.08</v>
      </c>
      <c r="AH1172">
        <v>495.3</v>
      </c>
      <c r="AI1172">
        <v>0</v>
      </c>
      <c r="AJ1172">
        <v>0</v>
      </c>
      <c r="AK1172" t="s">
        <v>56</v>
      </c>
      <c r="AL1172" t="s">
        <v>57</v>
      </c>
      <c r="AM1172">
        <v>0.24</v>
      </c>
      <c r="AO1172">
        <v>41.98</v>
      </c>
      <c r="AP1172">
        <v>39.479999999999997</v>
      </c>
      <c r="AQ1172">
        <v>38.119999999999997</v>
      </c>
    </row>
    <row r="1173" spans="2:43" x14ac:dyDescent="0.2">
      <c r="B1173">
        <v>1388</v>
      </c>
      <c r="C1173">
        <v>150</v>
      </c>
      <c r="D1173" s="1">
        <v>43714</v>
      </c>
      <c r="E1173" s="2">
        <v>0.98549768518518521</v>
      </c>
      <c r="F1173">
        <v>1.6</v>
      </c>
      <c r="G1173">
        <v>0</v>
      </c>
      <c r="H1173">
        <v>0</v>
      </c>
      <c r="I1173">
        <v>288</v>
      </c>
      <c r="J1173">
        <v>57.5</v>
      </c>
      <c r="K1173">
        <v>-0.48</v>
      </c>
      <c r="L1173">
        <v>0</v>
      </c>
      <c r="M1173">
        <v>62.64</v>
      </c>
      <c r="N1173">
        <v>66.69</v>
      </c>
      <c r="O1173">
        <v>4.0510000000000002</v>
      </c>
      <c r="P1173">
        <v>6.0999999999999999E-2</v>
      </c>
      <c r="Q1173">
        <v>6.3E-2</v>
      </c>
      <c r="R1173">
        <v>8.8700000000000001E-2</v>
      </c>
      <c r="S1173">
        <v>5.54</v>
      </c>
      <c r="T1173">
        <v>65.83</v>
      </c>
      <c r="U1173">
        <v>67.37</v>
      </c>
      <c r="V1173">
        <v>329</v>
      </c>
      <c r="Y1173">
        <v>1.71</v>
      </c>
      <c r="Z1173">
        <v>2.2589999999999999</v>
      </c>
      <c r="AD1173">
        <v>221.4</v>
      </c>
      <c r="AG1173">
        <v>12.17</v>
      </c>
      <c r="AH1173">
        <v>501.1</v>
      </c>
      <c r="AI1173">
        <v>0</v>
      </c>
      <c r="AJ1173">
        <v>0</v>
      </c>
      <c r="AK1173" t="s">
        <v>56</v>
      </c>
      <c r="AL1173" t="s">
        <v>57</v>
      </c>
      <c r="AM1173">
        <v>0.19</v>
      </c>
      <c r="AO1173">
        <v>41.98</v>
      </c>
      <c r="AP1173">
        <v>39.479999999999997</v>
      </c>
      <c r="AQ1173">
        <v>38.119999999999997</v>
      </c>
    </row>
    <row r="1174" spans="2:43" x14ac:dyDescent="0.2">
      <c r="B1174">
        <v>1389</v>
      </c>
      <c r="C1174">
        <v>150</v>
      </c>
      <c r="D1174" s="1">
        <v>43714</v>
      </c>
      <c r="E1174" s="2">
        <v>0.98561342592592593</v>
      </c>
      <c r="F1174">
        <v>1.6</v>
      </c>
      <c r="G1174">
        <v>0</v>
      </c>
      <c r="H1174">
        <v>0</v>
      </c>
      <c r="I1174">
        <v>288</v>
      </c>
      <c r="J1174">
        <v>58</v>
      </c>
      <c r="K1174">
        <v>-0.48</v>
      </c>
      <c r="L1174">
        <v>0</v>
      </c>
      <c r="M1174">
        <v>63.64</v>
      </c>
      <c r="N1174">
        <v>67.489999999999995</v>
      </c>
      <c r="O1174">
        <v>3.8479999999999999</v>
      </c>
      <c r="P1174">
        <v>5.7000000000000002E-2</v>
      </c>
      <c r="Q1174">
        <v>5.8999999999999997E-2</v>
      </c>
      <c r="R1174">
        <v>8.4599999999999995E-2</v>
      </c>
      <c r="S1174">
        <v>5.29</v>
      </c>
      <c r="T1174">
        <v>66.510000000000005</v>
      </c>
      <c r="U1174">
        <v>67.37</v>
      </c>
      <c r="V1174">
        <v>424</v>
      </c>
      <c r="Y1174">
        <v>1.68</v>
      </c>
      <c r="Z1174">
        <v>2.2320000000000002</v>
      </c>
      <c r="AD1174">
        <v>236</v>
      </c>
      <c r="AG1174">
        <v>13.17</v>
      </c>
      <c r="AH1174">
        <v>509.1</v>
      </c>
      <c r="AI1174">
        <v>0</v>
      </c>
      <c r="AJ1174">
        <v>0</v>
      </c>
      <c r="AK1174" t="s">
        <v>56</v>
      </c>
      <c r="AL1174" t="s">
        <v>57</v>
      </c>
      <c r="AM1174">
        <v>0.26</v>
      </c>
      <c r="AO1174">
        <v>41.98</v>
      </c>
      <c r="AP1174">
        <v>39.53</v>
      </c>
      <c r="AQ1174">
        <v>38.119999999999997</v>
      </c>
    </row>
    <row r="1175" spans="2:43" x14ac:dyDescent="0.2">
      <c r="B1175">
        <v>1390</v>
      </c>
      <c r="C1175">
        <v>150</v>
      </c>
      <c r="D1175" s="1">
        <v>43714</v>
      </c>
      <c r="E1175" s="2">
        <v>0.98572916666666666</v>
      </c>
      <c r="F1175">
        <v>1.6</v>
      </c>
      <c r="G1175">
        <v>0</v>
      </c>
      <c r="H1175">
        <v>0</v>
      </c>
      <c r="I1175">
        <v>288</v>
      </c>
      <c r="J1175">
        <v>58.1</v>
      </c>
      <c r="K1175">
        <v>-0.48</v>
      </c>
      <c r="L1175">
        <v>0</v>
      </c>
      <c r="M1175">
        <v>63.33</v>
      </c>
      <c r="N1175">
        <v>67.53</v>
      </c>
      <c r="O1175">
        <v>4.2</v>
      </c>
      <c r="P1175">
        <v>6.2E-2</v>
      </c>
      <c r="Q1175">
        <v>6.5000000000000002E-2</v>
      </c>
      <c r="R1175">
        <v>9.1200000000000003E-2</v>
      </c>
      <c r="S1175">
        <v>5.7</v>
      </c>
      <c r="T1175">
        <v>66.78</v>
      </c>
      <c r="U1175">
        <v>67.739999999999995</v>
      </c>
      <c r="V1175">
        <v>354</v>
      </c>
      <c r="Y1175">
        <v>1.68</v>
      </c>
      <c r="Z1175">
        <v>2.2309999999999999</v>
      </c>
      <c r="AD1175">
        <v>217.6</v>
      </c>
      <c r="AG1175">
        <v>12.02</v>
      </c>
      <c r="AH1175">
        <v>506.7</v>
      </c>
      <c r="AI1175">
        <v>0</v>
      </c>
      <c r="AJ1175">
        <v>0</v>
      </c>
      <c r="AK1175" t="s">
        <v>56</v>
      </c>
      <c r="AL1175" t="s">
        <v>57</v>
      </c>
      <c r="AM1175">
        <v>0.2</v>
      </c>
      <c r="AO1175">
        <v>41.98</v>
      </c>
      <c r="AP1175">
        <v>39.53</v>
      </c>
      <c r="AQ1175">
        <v>38.07</v>
      </c>
    </row>
    <row r="1176" spans="2:43" x14ac:dyDescent="0.2">
      <c r="B1176">
        <v>1391</v>
      </c>
      <c r="C1176">
        <v>150</v>
      </c>
      <c r="D1176" s="1">
        <v>43714</v>
      </c>
      <c r="E1176" s="2">
        <v>0.98584490740740749</v>
      </c>
      <c r="F1176">
        <v>1.6</v>
      </c>
      <c r="G1176">
        <v>0</v>
      </c>
      <c r="H1176">
        <v>0</v>
      </c>
      <c r="I1176">
        <v>288</v>
      </c>
      <c r="J1176">
        <v>59.2</v>
      </c>
      <c r="K1176">
        <v>-0.48</v>
      </c>
      <c r="L1176">
        <v>0</v>
      </c>
      <c r="M1176">
        <v>64.849999999999994</v>
      </c>
      <c r="N1176">
        <v>69.16</v>
      </c>
      <c r="O1176">
        <v>4.3049999999999997</v>
      </c>
      <c r="P1176">
        <v>6.2E-2</v>
      </c>
      <c r="Q1176">
        <v>6.5000000000000002E-2</v>
      </c>
      <c r="R1176">
        <v>8.2799999999999999E-2</v>
      </c>
      <c r="S1176">
        <v>5.18</v>
      </c>
      <c r="T1176">
        <v>68.05</v>
      </c>
      <c r="U1176">
        <v>68.94</v>
      </c>
      <c r="V1176">
        <v>431</v>
      </c>
      <c r="Y1176">
        <v>1.62</v>
      </c>
      <c r="Z1176">
        <v>2.1779999999999999</v>
      </c>
      <c r="AD1176">
        <v>245.6</v>
      </c>
      <c r="AG1176">
        <v>12.29</v>
      </c>
      <c r="AH1176">
        <v>518.79999999999995</v>
      </c>
      <c r="AI1176">
        <v>0</v>
      </c>
      <c r="AJ1176">
        <v>0</v>
      </c>
      <c r="AK1176" t="s">
        <v>56</v>
      </c>
      <c r="AL1176" t="s">
        <v>57</v>
      </c>
      <c r="AM1176">
        <v>0.27</v>
      </c>
      <c r="AO1176">
        <v>41.98</v>
      </c>
      <c r="AP1176">
        <v>39.479999999999997</v>
      </c>
      <c r="AQ1176">
        <v>38.07</v>
      </c>
    </row>
    <row r="1177" spans="2:43" x14ac:dyDescent="0.2">
      <c r="B1177">
        <v>1392</v>
      </c>
      <c r="C1177">
        <v>150</v>
      </c>
      <c r="D1177" s="1">
        <v>43714</v>
      </c>
      <c r="E1177" s="2">
        <v>0.9859606481481481</v>
      </c>
      <c r="F1177">
        <v>1.6</v>
      </c>
      <c r="G1177">
        <v>0</v>
      </c>
      <c r="H1177">
        <v>0</v>
      </c>
      <c r="I1177">
        <v>288</v>
      </c>
      <c r="J1177">
        <v>58.2</v>
      </c>
      <c r="K1177">
        <v>-0.48</v>
      </c>
      <c r="L1177">
        <v>0</v>
      </c>
      <c r="M1177">
        <v>63.44</v>
      </c>
      <c r="N1177">
        <v>67.790000000000006</v>
      </c>
      <c r="O1177">
        <v>4.3529999999999998</v>
      </c>
      <c r="P1177">
        <v>6.4000000000000001E-2</v>
      </c>
      <c r="Q1177">
        <v>6.7000000000000004E-2</v>
      </c>
      <c r="R1177">
        <v>8.6400000000000005E-2</v>
      </c>
      <c r="S1177">
        <v>5.4</v>
      </c>
      <c r="T1177">
        <v>66.790000000000006</v>
      </c>
      <c r="U1177">
        <v>67.81</v>
      </c>
      <c r="V1177">
        <v>377</v>
      </c>
      <c r="Y1177">
        <v>1.67</v>
      </c>
      <c r="Z1177">
        <v>2.222</v>
      </c>
      <c r="AD1177">
        <v>230.2</v>
      </c>
      <c r="AG1177">
        <v>11.66</v>
      </c>
      <c r="AH1177">
        <v>507.5</v>
      </c>
      <c r="AI1177">
        <v>0</v>
      </c>
      <c r="AJ1177">
        <v>0</v>
      </c>
      <c r="AK1177" t="s">
        <v>56</v>
      </c>
      <c r="AL1177" t="s">
        <v>57</v>
      </c>
      <c r="AM1177">
        <v>0.19</v>
      </c>
      <c r="AO1177">
        <v>41.98</v>
      </c>
      <c r="AP1177">
        <v>39.53</v>
      </c>
      <c r="AQ1177">
        <v>38.119999999999997</v>
      </c>
    </row>
    <row r="1178" spans="2:43" x14ac:dyDescent="0.2">
      <c r="B1178">
        <v>1393</v>
      </c>
      <c r="C1178">
        <v>150</v>
      </c>
      <c r="D1178" s="1">
        <v>43714</v>
      </c>
      <c r="E1178" s="2">
        <v>0.98607638888888882</v>
      </c>
      <c r="F1178">
        <v>1.6</v>
      </c>
      <c r="G1178">
        <v>0</v>
      </c>
      <c r="H1178">
        <v>0</v>
      </c>
      <c r="I1178">
        <v>288</v>
      </c>
      <c r="J1178">
        <v>57.6</v>
      </c>
      <c r="K1178">
        <v>-0.48</v>
      </c>
      <c r="L1178">
        <v>0</v>
      </c>
      <c r="M1178">
        <v>62.97</v>
      </c>
      <c r="N1178">
        <v>66.8</v>
      </c>
      <c r="O1178">
        <v>3.8319999999999999</v>
      </c>
      <c r="P1178">
        <v>5.7000000000000002E-2</v>
      </c>
      <c r="Q1178">
        <v>0.06</v>
      </c>
      <c r="R1178">
        <v>8.72E-2</v>
      </c>
      <c r="S1178">
        <v>5.45</v>
      </c>
      <c r="T1178">
        <v>65.8</v>
      </c>
      <c r="U1178">
        <v>67.37</v>
      </c>
      <c r="V1178">
        <v>331</v>
      </c>
      <c r="Y1178">
        <v>1.71</v>
      </c>
      <c r="Z1178">
        <v>2.2549999999999999</v>
      </c>
      <c r="AD1178">
        <v>226.4</v>
      </c>
      <c r="AG1178">
        <v>12.95</v>
      </c>
      <c r="AH1178">
        <v>503.7</v>
      </c>
      <c r="AI1178">
        <v>0</v>
      </c>
      <c r="AJ1178">
        <v>0</v>
      </c>
      <c r="AK1178" t="s">
        <v>56</v>
      </c>
      <c r="AL1178" t="s">
        <v>57</v>
      </c>
      <c r="AM1178">
        <v>0.21</v>
      </c>
      <c r="AO1178">
        <v>42.03</v>
      </c>
      <c r="AP1178">
        <v>39.53</v>
      </c>
      <c r="AQ1178">
        <v>38.119999999999997</v>
      </c>
    </row>
    <row r="1179" spans="2:43" x14ac:dyDescent="0.2">
      <c r="B1179">
        <v>1394</v>
      </c>
      <c r="C1179">
        <v>150</v>
      </c>
      <c r="D1179" s="1">
        <v>43714</v>
      </c>
      <c r="E1179" s="2">
        <v>0.98619212962962965</v>
      </c>
      <c r="F1179">
        <v>1.6</v>
      </c>
      <c r="G1179">
        <v>0</v>
      </c>
      <c r="H1179">
        <v>0</v>
      </c>
      <c r="I1179">
        <v>288</v>
      </c>
      <c r="J1179">
        <v>59.2</v>
      </c>
      <c r="K1179">
        <v>-0.48</v>
      </c>
      <c r="L1179">
        <v>0</v>
      </c>
      <c r="M1179">
        <v>64.650000000000006</v>
      </c>
      <c r="N1179">
        <v>68.989999999999995</v>
      </c>
      <c r="O1179">
        <v>4.3470000000000004</v>
      </c>
      <c r="P1179">
        <v>6.3E-2</v>
      </c>
      <c r="Q1179">
        <v>6.6000000000000003E-2</v>
      </c>
      <c r="R1179">
        <v>8.9700000000000002E-2</v>
      </c>
      <c r="S1179">
        <v>5.61</v>
      </c>
      <c r="T1179">
        <v>68.19</v>
      </c>
      <c r="U1179">
        <v>68.72</v>
      </c>
      <c r="V1179">
        <v>422</v>
      </c>
      <c r="Y1179">
        <v>1.62</v>
      </c>
      <c r="Z1179">
        <v>2.1840000000000002</v>
      </c>
      <c r="AD1179">
        <v>226</v>
      </c>
      <c r="AG1179">
        <v>12.11</v>
      </c>
      <c r="AH1179">
        <v>517.20000000000005</v>
      </c>
      <c r="AI1179">
        <v>0</v>
      </c>
      <c r="AJ1179">
        <v>0</v>
      </c>
      <c r="AK1179" t="s">
        <v>56</v>
      </c>
      <c r="AL1179" t="s">
        <v>57</v>
      </c>
      <c r="AM1179">
        <v>0.21</v>
      </c>
      <c r="AO1179">
        <v>42.03</v>
      </c>
      <c r="AP1179">
        <v>39.479999999999997</v>
      </c>
      <c r="AQ1179">
        <v>38.119999999999997</v>
      </c>
    </row>
    <row r="1180" spans="2:43" x14ac:dyDescent="0.2">
      <c r="B1180">
        <v>1395</v>
      </c>
      <c r="C1180">
        <v>150</v>
      </c>
      <c r="D1180" s="1">
        <v>43714</v>
      </c>
      <c r="E1180" s="2">
        <v>0.98630787037037038</v>
      </c>
      <c r="F1180">
        <v>1.6</v>
      </c>
      <c r="G1180">
        <v>0</v>
      </c>
      <c r="H1180">
        <v>0</v>
      </c>
      <c r="I1180">
        <v>288</v>
      </c>
      <c r="J1180">
        <v>59.5</v>
      </c>
      <c r="K1180">
        <v>-0.48</v>
      </c>
      <c r="L1180">
        <v>0</v>
      </c>
      <c r="M1180">
        <v>65.28</v>
      </c>
      <c r="N1180">
        <v>69.5</v>
      </c>
      <c r="O1180">
        <v>4.2290000000000001</v>
      </c>
      <c r="P1180">
        <v>6.0999999999999999E-2</v>
      </c>
      <c r="Q1180">
        <v>6.3E-2</v>
      </c>
      <c r="R1180">
        <v>8.72E-2</v>
      </c>
      <c r="S1180">
        <v>5.45</v>
      </c>
      <c r="T1180">
        <v>68.44</v>
      </c>
      <c r="U1180">
        <v>69.16</v>
      </c>
      <c r="V1180">
        <v>437</v>
      </c>
      <c r="Y1180">
        <v>1.6</v>
      </c>
      <c r="Z1180">
        <v>2.1669999999999998</v>
      </c>
      <c r="AD1180">
        <v>234.6</v>
      </c>
      <c r="AG1180">
        <v>12.66</v>
      </c>
      <c r="AH1180">
        <v>522.20000000000005</v>
      </c>
      <c r="AI1180">
        <v>0</v>
      </c>
      <c r="AJ1180">
        <v>0</v>
      </c>
      <c r="AK1180" t="s">
        <v>56</v>
      </c>
      <c r="AL1180" t="s">
        <v>57</v>
      </c>
      <c r="AM1180">
        <v>0.21</v>
      </c>
      <c r="AO1180">
        <v>41.98</v>
      </c>
      <c r="AP1180">
        <v>39.53</v>
      </c>
      <c r="AQ1180">
        <v>38.119999999999997</v>
      </c>
    </row>
    <row r="1181" spans="2:43" x14ac:dyDescent="0.2">
      <c r="B1181">
        <v>1396</v>
      </c>
      <c r="C1181">
        <v>150</v>
      </c>
      <c r="D1181" s="1">
        <v>43714</v>
      </c>
      <c r="E1181" s="2">
        <v>0.98642361111111121</v>
      </c>
      <c r="F1181">
        <v>1.6</v>
      </c>
      <c r="G1181">
        <v>0</v>
      </c>
      <c r="H1181">
        <v>0</v>
      </c>
      <c r="I1181">
        <v>288</v>
      </c>
      <c r="J1181">
        <v>59</v>
      </c>
      <c r="K1181">
        <v>-0.48</v>
      </c>
      <c r="L1181">
        <v>0</v>
      </c>
      <c r="M1181">
        <v>64.53</v>
      </c>
      <c r="N1181">
        <v>68.84</v>
      </c>
      <c r="O1181">
        <v>4.3159999999999998</v>
      </c>
      <c r="P1181">
        <v>6.3E-2</v>
      </c>
      <c r="Q1181">
        <v>6.5000000000000002E-2</v>
      </c>
      <c r="R1181">
        <v>8.7400000000000005E-2</v>
      </c>
      <c r="S1181">
        <v>5.47</v>
      </c>
      <c r="T1181">
        <v>67.849999999999994</v>
      </c>
      <c r="U1181">
        <v>68.459999999999994</v>
      </c>
      <c r="V1181">
        <v>432</v>
      </c>
      <c r="Y1181">
        <v>1.63</v>
      </c>
      <c r="Z1181">
        <v>2.1880000000000002</v>
      </c>
      <c r="AD1181">
        <v>231.4</v>
      </c>
      <c r="AG1181">
        <v>12.15</v>
      </c>
      <c r="AH1181">
        <v>516.20000000000005</v>
      </c>
      <c r="AI1181">
        <v>0</v>
      </c>
      <c r="AJ1181">
        <v>0</v>
      </c>
      <c r="AK1181" t="s">
        <v>56</v>
      </c>
      <c r="AL1181" t="s">
        <v>57</v>
      </c>
      <c r="AM1181">
        <v>0.22</v>
      </c>
      <c r="AO1181">
        <v>41.98</v>
      </c>
      <c r="AP1181">
        <v>39.479999999999997</v>
      </c>
      <c r="AQ1181">
        <v>38.07</v>
      </c>
    </row>
    <row r="1182" spans="2:43" x14ac:dyDescent="0.2">
      <c r="B1182">
        <v>1397</v>
      </c>
      <c r="C1182">
        <v>150</v>
      </c>
      <c r="D1182" s="1">
        <v>43714</v>
      </c>
      <c r="E1182" s="2">
        <v>0.98653935185185182</v>
      </c>
      <c r="F1182">
        <v>1.6</v>
      </c>
      <c r="G1182">
        <v>0</v>
      </c>
      <c r="H1182">
        <v>0</v>
      </c>
      <c r="I1182">
        <v>288</v>
      </c>
      <c r="J1182">
        <v>59.9</v>
      </c>
      <c r="K1182">
        <v>-0.48</v>
      </c>
      <c r="L1182">
        <v>0</v>
      </c>
      <c r="M1182">
        <v>65.7</v>
      </c>
      <c r="N1182">
        <v>70.13</v>
      </c>
      <c r="O1182">
        <v>4.4279999999999999</v>
      </c>
      <c r="P1182">
        <v>6.3E-2</v>
      </c>
      <c r="Q1182">
        <v>6.6000000000000003E-2</v>
      </c>
      <c r="R1182">
        <v>8.9399999999999993E-2</v>
      </c>
      <c r="S1182">
        <v>5.58</v>
      </c>
      <c r="T1182">
        <v>69.13</v>
      </c>
      <c r="U1182">
        <v>70.09</v>
      </c>
      <c r="V1182">
        <v>376</v>
      </c>
      <c r="Y1182">
        <v>1.58</v>
      </c>
      <c r="Z1182">
        <v>2.1480000000000001</v>
      </c>
      <c r="AD1182">
        <v>230.5</v>
      </c>
      <c r="AG1182">
        <v>12.28</v>
      </c>
      <c r="AH1182">
        <v>525.6</v>
      </c>
      <c r="AI1182">
        <v>0</v>
      </c>
      <c r="AJ1182">
        <v>0</v>
      </c>
      <c r="AK1182" t="s">
        <v>56</v>
      </c>
      <c r="AL1182" t="s">
        <v>57</v>
      </c>
      <c r="AM1182">
        <v>0.24</v>
      </c>
      <c r="AO1182">
        <v>42.03</v>
      </c>
      <c r="AP1182">
        <v>39.53</v>
      </c>
      <c r="AQ1182">
        <v>38.07</v>
      </c>
    </row>
    <row r="1183" spans="2:43" x14ac:dyDescent="0.2">
      <c r="B1183">
        <v>1398</v>
      </c>
      <c r="C1183">
        <v>150</v>
      </c>
      <c r="D1183" s="1">
        <v>43714</v>
      </c>
      <c r="E1183" s="2">
        <v>0.98665509259259254</v>
      </c>
      <c r="F1183">
        <v>1.6</v>
      </c>
      <c r="G1183">
        <v>0</v>
      </c>
      <c r="H1183">
        <v>0</v>
      </c>
      <c r="I1183">
        <v>288</v>
      </c>
      <c r="J1183">
        <v>58.6</v>
      </c>
      <c r="K1183">
        <v>-0.48</v>
      </c>
      <c r="L1183">
        <v>0</v>
      </c>
      <c r="M1183">
        <v>64.09</v>
      </c>
      <c r="N1183">
        <v>68.34</v>
      </c>
      <c r="O1183">
        <v>4.2549999999999999</v>
      </c>
      <c r="P1183">
        <v>6.2E-2</v>
      </c>
      <c r="Q1183">
        <v>6.5000000000000002E-2</v>
      </c>
      <c r="R1183">
        <v>8.5000000000000006E-2</v>
      </c>
      <c r="S1183">
        <v>5.31</v>
      </c>
      <c r="T1183">
        <v>67.260000000000005</v>
      </c>
      <c r="U1183">
        <v>68.69</v>
      </c>
      <c r="V1183">
        <v>352</v>
      </c>
      <c r="Y1183">
        <v>1.65</v>
      </c>
      <c r="Z1183">
        <v>2.2040000000000002</v>
      </c>
      <c r="AD1183">
        <v>236.3</v>
      </c>
      <c r="AG1183">
        <v>12.14</v>
      </c>
      <c r="AH1183">
        <v>512.70000000000005</v>
      </c>
      <c r="AI1183">
        <v>0</v>
      </c>
      <c r="AJ1183">
        <v>0</v>
      </c>
      <c r="AK1183" t="s">
        <v>56</v>
      </c>
      <c r="AL1183" t="s">
        <v>57</v>
      </c>
      <c r="AM1183">
        <v>0.19</v>
      </c>
      <c r="AO1183">
        <v>42.03</v>
      </c>
      <c r="AP1183">
        <v>39.53</v>
      </c>
      <c r="AQ1183">
        <v>38.119999999999997</v>
      </c>
    </row>
    <row r="1184" spans="2:43" x14ac:dyDescent="0.2">
      <c r="B1184">
        <v>1399</v>
      </c>
      <c r="C1184">
        <v>150</v>
      </c>
      <c r="D1184" s="1">
        <v>43714</v>
      </c>
      <c r="E1184" s="2">
        <v>0.98677083333333337</v>
      </c>
      <c r="F1184">
        <v>1.6</v>
      </c>
      <c r="G1184">
        <v>0</v>
      </c>
      <c r="H1184">
        <v>0</v>
      </c>
      <c r="I1184">
        <v>288</v>
      </c>
      <c r="J1184">
        <v>59.8</v>
      </c>
      <c r="K1184">
        <v>-0.48</v>
      </c>
      <c r="L1184">
        <v>0</v>
      </c>
      <c r="M1184">
        <v>65.739999999999995</v>
      </c>
      <c r="N1184">
        <v>70</v>
      </c>
      <c r="O1184">
        <v>4.2539999999999996</v>
      </c>
      <c r="P1184">
        <v>6.0999999999999999E-2</v>
      </c>
      <c r="Q1184">
        <v>6.3E-2</v>
      </c>
      <c r="R1184">
        <v>7.9299999999999995E-2</v>
      </c>
      <c r="S1184">
        <v>4.96</v>
      </c>
      <c r="T1184">
        <v>68.98</v>
      </c>
      <c r="U1184">
        <v>69.849999999999994</v>
      </c>
      <c r="V1184">
        <v>419</v>
      </c>
      <c r="Y1184">
        <v>1.59</v>
      </c>
      <c r="Z1184">
        <v>2.1520000000000001</v>
      </c>
      <c r="AD1184">
        <v>259.89999999999998</v>
      </c>
      <c r="AG1184">
        <v>12.77</v>
      </c>
      <c r="AH1184">
        <v>525.9</v>
      </c>
      <c r="AI1184">
        <v>0</v>
      </c>
      <c r="AJ1184">
        <v>0</v>
      </c>
      <c r="AK1184" t="s">
        <v>56</v>
      </c>
      <c r="AL1184" t="s">
        <v>57</v>
      </c>
      <c r="AM1184">
        <v>0.19</v>
      </c>
      <c r="AO1184">
        <v>41.98</v>
      </c>
      <c r="AP1184">
        <v>39.479999999999997</v>
      </c>
      <c r="AQ1184">
        <v>38.119999999999997</v>
      </c>
    </row>
    <row r="1185" spans="2:43" x14ac:dyDescent="0.2">
      <c r="B1185">
        <v>1400</v>
      </c>
      <c r="C1185">
        <v>150</v>
      </c>
      <c r="D1185" s="1">
        <v>43714</v>
      </c>
      <c r="E1185" s="2">
        <v>0.9868865740740741</v>
      </c>
      <c r="F1185">
        <v>1.6</v>
      </c>
      <c r="G1185">
        <v>0</v>
      </c>
      <c r="H1185">
        <v>0</v>
      </c>
      <c r="I1185">
        <v>288</v>
      </c>
      <c r="J1185">
        <v>59.8</v>
      </c>
      <c r="K1185">
        <v>-0.48</v>
      </c>
      <c r="L1185">
        <v>0</v>
      </c>
      <c r="M1185">
        <v>65.819999999999993</v>
      </c>
      <c r="N1185">
        <v>70.180000000000007</v>
      </c>
      <c r="O1185">
        <v>4.3600000000000003</v>
      </c>
      <c r="P1185">
        <v>6.2E-2</v>
      </c>
      <c r="Q1185">
        <v>6.0999999999999999E-2</v>
      </c>
      <c r="R1185">
        <v>8.0600000000000005E-2</v>
      </c>
      <c r="S1185">
        <v>5.04</v>
      </c>
      <c r="T1185">
        <v>68.849999999999994</v>
      </c>
      <c r="U1185">
        <v>70.27</v>
      </c>
      <c r="V1185">
        <v>359</v>
      </c>
      <c r="Y1185">
        <v>1.58</v>
      </c>
      <c r="Z1185">
        <v>2.1469999999999998</v>
      </c>
      <c r="AD1185">
        <v>256</v>
      </c>
      <c r="AG1185">
        <v>12.5</v>
      </c>
      <c r="AH1185">
        <v>526.5</v>
      </c>
      <c r="AI1185">
        <v>0</v>
      </c>
      <c r="AJ1185">
        <v>0</v>
      </c>
      <c r="AK1185" t="s">
        <v>56</v>
      </c>
      <c r="AL1185" t="s">
        <v>57</v>
      </c>
      <c r="AM1185">
        <v>0.21</v>
      </c>
      <c r="AO1185">
        <v>42.03</v>
      </c>
      <c r="AP1185">
        <v>39.53</v>
      </c>
      <c r="AQ1185">
        <v>38.119999999999997</v>
      </c>
    </row>
    <row r="1186" spans="2:43" x14ac:dyDescent="0.2">
      <c r="B1186">
        <v>1401</v>
      </c>
      <c r="C1186">
        <v>150</v>
      </c>
      <c r="D1186" s="1">
        <v>43714</v>
      </c>
      <c r="E1186" s="2">
        <v>0.98700231481481471</v>
      </c>
      <c r="F1186">
        <v>1.6</v>
      </c>
      <c r="G1186">
        <v>0</v>
      </c>
      <c r="H1186">
        <v>0</v>
      </c>
      <c r="I1186">
        <v>288</v>
      </c>
      <c r="J1186">
        <v>59.7</v>
      </c>
      <c r="K1186">
        <v>-0.48</v>
      </c>
      <c r="L1186">
        <v>0</v>
      </c>
      <c r="M1186">
        <v>65.52</v>
      </c>
      <c r="N1186">
        <v>69.88</v>
      </c>
      <c r="O1186">
        <v>4.3550000000000004</v>
      </c>
      <c r="P1186">
        <v>6.2E-2</v>
      </c>
      <c r="Q1186">
        <v>6.5000000000000002E-2</v>
      </c>
      <c r="R1186">
        <v>8.5599999999999996E-2</v>
      </c>
      <c r="S1186">
        <v>5.35</v>
      </c>
      <c r="T1186">
        <v>68.709999999999994</v>
      </c>
      <c r="U1186">
        <v>70.17</v>
      </c>
      <c r="V1186">
        <v>349</v>
      </c>
      <c r="Y1186">
        <v>1.59</v>
      </c>
      <c r="Z1186">
        <v>2.1560000000000001</v>
      </c>
      <c r="AD1186">
        <v>240.1</v>
      </c>
      <c r="AG1186">
        <v>12.4</v>
      </c>
      <c r="AH1186">
        <v>524.20000000000005</v>
      </c>
      <c r="AI1186">
        <v>0</v>
      </c>
      <c r="AJ1186">
        <v>0</v>
      </c>
      <c r="AK1186" t="s">
        <v>56</v>
      </c>
      <c r="AL1186" t="s">
        <v>57</v>
      </c>
      <c r="AM1186">
        <v>0.2</v>
      </c>
      <c r="AO1186">
        <v>42.03</v>
      </c>
      <c r="AP1186">
        <v>39.53</v>
      </c>
      <c r="AQ1186">
        <v>38.119999999999997</v>
      </c>
    </row>
    <row r="1187" spans="2:43" x14ac:dyDescent="0.2">
      <c r="B1187">
        <v>1402</v>
      </c>
      <c r="C1187">
        <v>150</v>
      </c>
      <c r="D1187" s="1">
        <v>43714</v>
      </c>
      <c r="E1187" s="2">
        <v>0.98711805555555554</v>
      </c>
      <c r="F1187">
        <v>1.6</v>
      </c>
      <c r="G1187">
        <v>0</v>
      </c>
      <c r="H1187">
        <v>0</v>
      </c>
      <c r="I1187">
        <v>288</v>
      </c>
      <c r="J1187">
        <v>59.8</v>
      </c>
      <c r="K1187">
        <v>-0.48</v>
      </c>
      <c r="L1187">
        <v>0</v>
      </c>
      <c r="M1187">
        <v>65.709999999999994</v>
      </c>
      <c r="N1187">
        <v>69.94</v>
      </c>
      <c r="O1187">
        <v>4.2240000000000002</v>
      </c>
      <c r="P1187">
        <v>0.06</v>
      </c>
      <c r="Q1187">
        <v>6.3E-2</v>
      </c>
      <c r="R1187">
        <v>8.3500000000000005E-2</v>
      </c>
      <c r="S1187">
        <v>5.22</v>
      </c>
      <c r="T1187">
        <v>68.98</v>
      </c>
      <c r="U1187">
        <v>69.53</v>
      </c>
      <c r="V1187">
        <v>437</v>
      </c>
      <c r="Y1187">
        <v>1.59</v>
      </c>
      <c r="Z1187">
        <v>2.1539999999999999</v>
      </c>
      <c r="AD1187">
        <v>246.6</v>
      </c>
      <c r="AG1187">
        <v>12.84</v>
      </c>
      <c r="AH1187">
        <v>525.70000000000005</v>
      </c>
      <c r="AI1187">
        <v>0</v>
      </c>
      <c r="AJ1187">
        <v>0</v>
      </c>
      <c r="AK1187" t="s">
        <v>56</v>
      </c>
      <c r="AL1187" t="s">
        <v>57</v>
      </c>
      <c r="AM1187">
        <v>0.22</v>
      </c>
      <c r="AO1187">
        <v>41.98</v>
      </c>
      <c r="AP1187">
        <v>39.53</v>
      </c>
      <c r="AQ1187">
        <v>38.119999999999997</v>
      </c>
    </row>
    <row r="1188" spans="2:43" x14ac:dyDescent="0.2">
      <c r="B1188">
        <v>1403</v>
      </c>
      <c r="C1188">
        <v>150</v>
      </c>
      <c r="D1188" s="1">
        <v>43714</v>
      </c>
      <c r="E1188" s="2">
        <v>0.98723379629629626</v>
      </c>
      <c r="F1188">
        <v>1.6</v>
      </c>
      <c r="G1188">
        <v>0</v>
      </c>
      <c r="H1188">
        <v>0</v>
      </c>
      <c r="I1188">
        <v>288</v>
      </c>
      <c r="J1188">
        <v>58.9</v>
      </c>
      <c r="K1188">
        <v>-0.48</v>
      </c>
      <c r="L1188">
        <v>0</v>
      </c>
      <c r="M1188">
        <v>64.47</v>
      </c>
      <c r="N1188">
        <v>68.67</v>
      </c>
      <c r="O1188">
        <v>4.194</v>
      </c>
      <c r="P1188">
        <v>6.0999999999999999E-2</v>
      </c>
      <c r="Q1188">
        <v>6.4000000000000001E-2</v>
      </c>
      <c r="R1188">
        <v>8.3900000000000002E-2</v>
      </c>
      <c r="S1188">
        <v>5.24</v>
      </c>
      <c r="T1188">
        <v>67.72</v>
      </c>
      <c r="U1188">
        <v>68.5</v>
      </c>
      <c r="V1188">
        <v>423</v>
      </c>
      <c r="Y1188">
        <v>1.64</v>
      </c>
      <c r="Z1188">
        <v>2.194</v>
      </c>
      <c r="AD1188">
        <v>240.9</v>
      </c>
      <c r="AG1188">
        <v>12.46</v>
      </c>
      <c r="AH1188">
        <v>515.79999999999995</v>
      </c>
      <c r="AI1188">
        <v>0</v>
      </c>
      <c r="AJ1188">
        <v>0</v>
      </c>
      <c r="AK1188" t="s">
        <v>56</v>
      </c>
      <c r="AL1188" t="s">
        <v>57</v>
      </c>
      <c r="AM1188">
        <v>0.24</v>
      </c>
      <c r="AO1188">
        <v>42.03</v>
      </c>
      <c r="AP1188">
        <v>39.53</v>
      </c>
      <c r="AQ1188">
        <v>38.119999999999997</v>
      </c>
    </row>
    <row r="1189" spans="2:43" x14ac:dyDescent="0.2">
      <c r="B1189">
        <v>1404</v>
      </c>
      <c r="C1189">
        <v>150</v>
      </c>
      <c r="D1189" s="1">
        <v>43714</v>
      </c>
      <c r="E1189" s="2">
        <v>0.98734953703703709</v>
      </c>
      <c r="F1189">
        <v>1.6</v>
      </c>
      <c r="G1189">
        <v>0</v>
      </c>
      <c r="H1189">
        <v>0</v>
      </c>
      <c r="I1189">
        <v>288</v>
      </c>
      <c r="J1189">
        <v>60.3</v>
      </c>
      <c r="K1189">
        <v>-0.48</v>
      </c>
      <c r="L1189">
        <v>0</v>
      </c>
      <c r="M1189">
        <v>66.27</v>
      </c>
      <c r="N1189">
        <v>70.5</v>
      </c>
      <c r="O1189">
        <v>4.2270000000000003</v>
      </c>
      <c r="P1189">
        <v>0.06</v>
      </c>
      <c r="Q1189">
        <v>6.2E-2</v>
      </c>
      <c r="R1189">
        <v>8.8999999999999996E-2</v>
      </c>
      <c r="S1189">
        <v>5.56</v>
      </c>
      <c r="T1189">
        <v>69.53</v>
      </c>
      <c r="U1189">
        <v>70.47</v>
      </c>
      <c r="V1189">
        <v>387</v>
      </c>
      <c r="Y1189">
        <v>1.57</v>
      </c>
      <c r="Z1189">
        <v>2.137</v>
      </c>
      <c r="AD1189">
        <v>233.6</v>
      </c>
      <c r="AG1189">
        <v>13.04</v>
      </c>
      <c r="AH1189">
        <v>530.20000000000005</v>
      </c>
      <c r="AI1189">
        <v>0</v>
      </c>
      <c r="AJ1189">
        <v>0</v>
      </c>
      <c r="AK1189" t="s">
        <v>56</v>
      </c>
      <c r="AL1189" t="s">
        <v>57</v>
      </c>
      <c r="AM1189">
        <v>0.18</v>
      </c>
      <c r="AO1189">
        <v>42.03</v>
      </c>
      <c r="AP1189">
        <v>39.53</v>
      </c>
      <c r="AQ1189">
        <v>38.119999999999997</v>
      </c>
    </row>
    <row r="1190" spans="2:43" x14ac:dyDescent="0.2">
      <c r="B1190">
        <v>1405</v>
      </c>
      <c r="C1190">
        <v>150</v>
      </c>
      <c r="D1190" s="1">
        <v>43714</v>
      </c>
      <c r="E1190" s="2">
        <v>0.98746527777777782</v>
      </c>
      <c r="F1190">
        <v>1.6</v>
      </c>
      <c r="G1190">
        <v>0</v>
      </c>
      <c r="H1190">
        <v>0</v>
      </c>
      <c r="I1190">
        <v>288</v>
      </c>
      <c r="J1190">
        <v>60.3</v>
      </c>
      <c r="K1190">
        <v>-0.48</v>
      </c>
      <c r="L1190">
        <v>0</v>
      </c>
      <c r="M1190">
        <v>66.069999999999993</v>
      </c>
      <c r="N1190">
        <v>70.58</v>
      </c>
      <c r="O1190">
        <v>4.5049999999999999</v>
      </c>
      <c r="P1190">
        <v>6.4000000000000001E-2</v>
      </c>
      <c r="Q1190">
        <v>6.6000000000000003E-2</v>
      </c>
      <c r="R1190">
        <v>8.7999999999999995E-2</v>
      </c>
      <c r="S1190">
        <v>5.5</v>
      </c>
      <c r="T1190">
        <v>69.64</v>
      </c>
      <c r="U1190">
        <v>70.959999999999994</v>
      </c>
      <c r="V1190">
        <v>347</v>
      </c>
      <c r="Y1190">
        <v>1.57</v>
      </c>
      <c r="Z1190">
        <v>2.1339999999999999</v>
      </c>
      <c r="AD1190">
        <v>235.4</v>
      </c>
      <c r="AG1190">
        <v>12.21</v>
      </c>
      <c r="AH1190">
        <v>528.6</v>
      </c>
      <c r="AI1190">
        <v>0</v>
      </c>
      <c r="AJ1190">
        <v>0</v>
      </c>
      <c r="AK1190" t="s">
        <v>56</v>
      </c>
      <c r="AL1190" t="s">
        <v>57</v>
      </c>
      <c r="AM1190">
        <v>0.23</v>
      </c>
      <c r="AO1190">
        <v>41.98</v>
      </c>
      <c r="AP1190">
        <v>39.58</v>
      </c>
      <c r="AQ1190">
        <v>38.119999999999997</v>
      </c>
    </row>
    <row r="1191" spans="2:43" x14ac:dyDescent="0.2">
      <c r="B1191">
        <v>1406</v>
      </c>
      <c r="C1191">
        <v>150</v>
      </c>
      <c r="D1191" s="1">
        <v>43714</v>
      </c>
      <c r="E1191" s="2">
        <v>0.98758101851851843</v>
      </c>
      <c r="F1191">
        <v>1.6</v>
      </c>
      <c r="G1191">
        <v>0</v>
      </c>
      <c r="H1191">
        <v>0</v>
      </c>
      <c r="I1191">
        <v>288</v>
      </c>
      <c r="J1191">
        <v>59.7</v>
      </c>
      <c r="K1191">
        <v>-0.48</v>
      </c>
      <c r="L1191">
        <v>0</v>
      </c>
      <c r="M1191">
        <v>65.7</v>
      </c>
      <c r="N1191">
        <v>69.819999999999993</v>
      </c>
      <c r="O1191">
        <v>4.1280000000000001</v>
      </c>
      <c r="P1191">
        <v>5.8999999999999997E-2</v>
      </c>
      <c r="Q1191">
        <v>6.0999999999999999E-2</v>
      </c>
      <c r="R1191">
        <v>8.0100000000000005E-2</v>
      </c>
      <c r="S1191">
        <v>5.01</v>
      </c>
      <c r="T1191">
        <v>68.75</v>
      </c>
      <c r="U1191">
        <v>70.37</v>
      </c>
      <c r="V1191">
        <v>359</v>
      </c>
      <c r="Y1191">
        <v>1.59</v>
      </c>
      <c r="Z1191">
        <v>2.1579999999999999</v>
      </c>
      <c r="AD1191">
        <v>257.10000000000002</v>
      </c>
      <c r="AG1191">
        <v>13.11</v>
      </c>
      <c r="AH1191">
        <v>525.6</v>
      </c>
      <c r="AI1191">
        <v>0</v>
      </c>
      <c r="AJ1191">
        <v>0</v>
      </c>
      <c r="AK1191" t="s">
        <v>56</v>
      </c>
      <c r="AL1191" t="s">
        <v>57</v>
      </c>
      <c r="AM1191">
        <v>0.18</v>
      </c>
      <c r="AO1191">
        <v>41.98</v>
      </c>
      <c r="AP1191">
        <v>39.53</v>
      </c>
      <c r="AQ1191">
        <v>38.07</v>
      </c>
    </row>
    <row r="1192" spans="2:43" x14ac:dyDescent="0.2">
      <c r="B1192">
        <v>1407</v>
      </c>
      <c r="C1192">
        <v>150</v>
      </c>
      <c r="D1192" s="1">
        <v>43714</v>
      </c>
      <c r="E1192" s="2">
        <v>0.98769675925925926</v>
      </c>
      <c r="F1192">
        <v>1.6</v>
      </c>
      <c r="G1192">
        <v>0</v>
      </c>
      <c r="H1192">
        <v>0</v>
      </c>
      <c r="I1192">
        <v>288</v>
      </c>
      <c r="J1192">
        <v>60.4</v>
      </c>
      <c r="K1192">
        <v>-0.48</v>
      </c>
      <c r="L1192">
        <v>0</v>
      </c>
      <c r="M1192">
        <v>66.31</v>
      </c>
      <c r="N1192">
        <v>70.64</v>
      </c>
      <c r="O1192">
        <v>4.3319999999999999</v>
      </c>
      <c r="P1192">
        <v>6.0999999999999999E-2</v>
      </c>
      <c r="Q1192">
        <v>6.4000000000000001E-2</v>
      </c>
      <c r="R1192">
        <v>8.7999999999999995E-2</v>
      </c>
      <c r="S1192">
        <v>5.5</v>
      </c>
      <c r="T1192">
        <v>69.650000000000006</v>
      </c>
      <c r="U1192">
        <v>70.83</v>
      </c>
      <c r="V1192">
        <v>380</v>
      </c>
      <c r="Y1192">
        <v>1.56</v>
      </c>
      <c r="Z1192">
        <v>2.133</v>
      </c>
      <c r="AD1192">
        <v>236.2</v>
      </c>
      <c r="AG1192">
        <v>12.76</v>
      </c>
      <c r="AH1192">
        <v>530.5</v>
      </c>
      <c r="AI1192">
        <v>0</v>
      </c>
      <c r="AJ1192">
        <v>0</v>
      </c>
      <c r="AK1192" t="s">
        <v>56</v>
      </c>
      <c r="AL1192" t="s">
        <v>57</v>
      </c>
      <c r="AM1192">
        <v>0.2</v>
      </c>
      <c r="AO1192">
        <v>41.98</v>
      </c>
      <c r="AP1192">
        <v>39.53</v>
      </c>
      <c r="AQ1192">
        <v>38.119999999999997</v>
      </c>
    </row>
    <row r="1193" spans="2:43" x14ac:dyDescent="0.2">
      <c r="B1193">
        <v>1408</v>
      </c>
      <c r="C1193">
        <v>150</v>
      </c>
      <c r="D1193" s="1">
        <v>43714</v>
      </c>
      <c r="E1193" s="2">
        <v>0.98781249999999998</v>
      </c>
      <c r="F1193">
        <v>1.6</v>
      </c>
      <c r="G1193">
        <v>0</v>
      </c>
      <c r="H1193">
        <v>0</v>
      </c>
      <c r="I1193">
        <v>288</v>
      </c>
      <c r="J1193">
        <v>59.3</v>
      </c>
      <c r="K1193">
        <v>-0.48</v>
      </c>
      <c r="L1193">
        <v>0</v>
      </c>
      <c r="M1193">
        <v>65.22</v>
      </c>
      <c r="N1193">
        <v>69.27</v>
      </c>
      <c r="O1193">
        <v>4.0540000000000003</v>
      </c>
      <c r="P1193">
        <v>5.8999999999999997E-2</v>
      </c>
      <c r="Q1193">
        <v>6.0999999999999999E-2</v>
      </c>
      <c r="R1193">
        <v>8.4000000000000005E-2</v>
      </c>
      <c r="S1193">
        <v>5.25</v>
      </c>
      <c r="T1193">
        <v>68.2</v>
      </c>
      <c r="U1193">
        <v>69.39</v>
      </c>
      <c r="V1193">
        <v>379</v>
      </c>
      <c r="Y1193">
        <v>1.61</v>
      </c>
      <c r="Z1193">
        <v>2.1749999999999998</v>
      </c>
      <c r="AD1193">
        <v>243.6</v>
      </c>
      <c r="AG1193">
        <v>13.15</v>
      </c>
      <c r="AH1193">
        <v>521.70000000000005</v>
      </c>
      <c r="AI1193">
        <v>0</v>
      </c>
      <c r="AJ1193">
        <v>0</v>
      </c>
      <c r="AK1193" t="s">
        <v>56</v>
      </c>
      <c r="AL1193" t="s">
        <v>57</v>
      </c>
      <c r="AM1193">
        <v>0.25</v>
      </c>
      <c r="AO1193">
        <v>42.03</v>
      </c>
      <c r="AP1193">
        <v>39.479999999999997</v>
      </c>
      <c r="AQ1193">
        <v>38.119999999999997</v>
      </c>
    </row>
    <row r="1194" spans="2:43" x14ac:dyDescent="0.2">
      <c r="B1194">
        <v>1409</v>
      </c>
      <c r="C1194">
        <v>150</v>
      </c>
      <c r="D1194" s="1">
        <v>43714</v>
      </c>
      <c r="E1194" s="2">
        <v>0.9879282407407407</v>
      </c>
      <c r="F1194">
        <v>1.6</v>
      </c>
      <c r="G1194">
        <v>0</v>
      </c>
      <c r="H1194">
        <v>0</v>
      </c>
      <c r="I1194">
        <v>288</v>
      </c>
      <c r="J1194">
        <v>60.1</v>
      </c>
      <c r="K1194">
        <v>-0.48</v>
      </c>
      <c r="L1194">
        <v>0</v>
      </c>
      <c r="M1194">
        <v>66</v>
      </c>
      <c r="N1194">
        <v>70.180000000000007</v>
      </c>
      <c r="O1194">
        <v>4.1840000000000002</v>
      </c>
      <c r="P1194">
        <v>0.06</v>
      </c>
      <c r="Q1194">
        <v>6.2E-2</v>
      </c>
      <c r="R1194">
        <v>8.8900000000000007E-2</v>
      </c>
      <c r="S1194">
        <v>5.56</v>
      </c>
      <c r="T1194">
        <v>69.290000000000006</v>
      </c>
      <c r="U1194">
        <v>70.14</v>
      </c>
      <c r="V1194">
        <v>383</v>
      </c>
      <c r="Y1194">
        <v>1.58</v>
      </c>
      <c r="Z1194">
        <v>2.1459999999999999</v>
      </c>
      <c r="AD1194">
        <v>232.6</v>
      </c>
      <c r="AG1194">
        <v>13.06</v>
      </c>
      <c r="AH1194">
        <v>528</v>
      </c>
      <c r="AI1194">
        <v>0</v>
      </c>
      <c r="AJ1194">
        <v>0</v>
      </c>
      <c r="AK1194" t="s">
        <v>56</v>
      </c>
      <c r="AL1194" t="s">
        <v>57</v>
      </c>
      <c r="AM1194">
        <v>0.21</v>
      </c>
      <c r="AO1194">
        <v>42.08</v>
      </c>
      <c r="AP1194">
        <v>39.53</v>
      </c>
      <c r="AQ1194">
        <v>38.119999999999997</v>
      </c>
    </row>
    <row r="1195" spans="2:43" x14ac:dyDescent="0.2">
      <c r="B1195">
        <v>1410</v>
      </c>
      <c r="C1195">
        <v>150</v>
      </c>
      <c r="D1195" s="1">
        <v>43714</v>
      </c>
      <c r="E1195" s="2">
        <v>0.98804398148148154</v>
      </c>
      <c r="F1195">
        <v>1.6</v>
      </c>
      <c r="G1195">
        <v>0</v>
      </c>
      <c r="H1195">
        <v>0</v>
      </c>
      <c r="I1195">
        <v>288</v>
      </c>
      <c r="J1195">
        <v>60.2</v>
      </c>
      <c r="K1195">
        <v>-0.48</v>
      </c>
      <c r="L1195">
        <v>0</v>
      </c>
      <c r="M1195">
        <v>65.94</v>
      </c>
      <c r="N1195">
        <v>70.5</v>
      </c>
      <c r="O1195">
        <v>4.5650000000000004</v>
      </c>
      <c r="P1195">
        <v>6.5000000000000002E-2</v>
      </c>
      <c r="Q1195">
        <v>6.7000000000000004E-2</v>
      </c>
      <c r="R1195">
        <v>8.3599999999999994E-2</v>
      </c>
      <c r="S1195">
        <v>5.23</v>
      </c>
      <c r="T1195">
        <v>69.47</v>
      </c>
      <c r="U1195">
        <v>70.2</v>
      </c>
      <c r="V1195">
        <v>429</v>
      </c>
      <c r="Y1195">
        <v>1.57</v>
      </c>
      <c r="Z1195">
        <v>2.137</v>
      </c>
      <c r="AD1195">
        <v>247.3</v>
      </c>
      <c r="AG1195">
        <v>12.02</v>
      </c>
      <c r="AH1195">
        <v>527.5</v>
      </c>
      <c r="AI1195">
        <v>0</v>
      </c>
      <c r="AJ1195">
        <v>0</v>
      </c>
      <c r="AK1195" t="s">
        <v>56</v>
      </c>
      <c r="AL1195" t="s">
        <v>57</v>
      </c>
      <c r="AM1195">
        <v>0.17</v>
      </c>
      <c r="AO1195">
        <v>41.93</v>
      </c>
      <c r="AP1195">
        <v>39.53</v>
      </c>
      <c r="AQ1195">
        <v>38.119999999999997</v>
      </c>
    </row>
    <row r="1196" spans="2:43" x14ac:dyDescent="0.2">
      <c r="B1196">
        <v>1411</v>
      </c>
      <c r="C1196">
        <v>150</v>
      </c>
      <c r="D1196" s="1">
        <v>43714</v>
      </c>
      <c r="E1196" s="2">
        <v>0.98815972222222215</v>
      </c>
      <c r="F1196">
        <v>1.6</v>
      </c>
      <c r="G1196">
        <v>0</v>
      </c>
      <c r="H1196">
        <v>0</v>
      </c>
      <c r="I1196">
        <v>288</v>
      </c>
      <c r="J1196">
        <v>59.7</v>
      </c>
      <c r="K1196">
        <v>-0.48</v>
      </c>
      <c r="L1196">
        <v>0</v>
      </c>
      <c r="M1196">
        <v>65.34</v>
      </c>
      <c r="N1196">
        <v>69.98</v>
      </c>
      <c r="O1196">
        <v>4.6360000000000001</v>
      </c>
      <c r="P1196">
        <v>6.6000000000000003E-2</v>
      </c>
      <c r="Q1196">
        <v>6.5000000000000002E-2</v>
      </c>
      <c r="R1196">
        <v>9.1600000000000001E-2</v>
      </c>
      <c r="S1196">
        <v>5.73</v>
      </c>
      <c r="T1196">
        <v>68.849999999999994</v>
      </c>
      <c r="U1196">
        <v>70.55</v>
      </c>
      <c r="V1196">
        <v>302</v>
      </c>
      <c r="Y1196">
        <v>1.59</v>
      </c>
      <c r="Z1196">
        <v>2.153</v>
      </c>
      <c r="AD1196">
        <v>223.6</v>
      </c>
      <c r="AG1196">
        <v>11.64</v>
      </c>
      <c r="AH1196">
        <v>522.79999999999995</v>
      </c>
      <c r="AI1196">
        <v>0</v>
      </c>
      <c r="AJ1196">
        <v>0</v>
      </c>
      <c r="AK1196" t="s">
        <v>56</v>
      </c>
      <c r="AL1196" t="s">
        <v>57</v>
      </c>
      <c r="AM1196">
        <v>0.16</v>
      </c>
      <c r="AO1196">
        <v>42.03</v>
      </c>
      <c r="AP1196">
        <v>39.53</v>
      </c>
      <c r="AQ1196">
        <v>38.119999999999997</v>
      </c>
    </row>
    <row r="1197" spans="2:43" x14ac:dyDescent="0.2">
      <c r="B1197">
        <v>1412</v>
      </c>
      <c r="C1197">
        <v>150</v>
      </c>
      <c r="D1197" s="1">
        <v>43714</v>
      </c>
      <c r="E1197" s="2">
        <v>0.98827546296296298</v>
      </c>
      <c r="F1197">
        <v>1.6</v>
      </c>
      <c r="G1197">
        <v>0</v>
      </c>
      <c r="H1197">
        <v>0</v>
      </c>
      <c r="I1197">
        <v>288</v>
      </c>
      <c r="J1197">
        <v>60.4</v>
      </c>
      <c r="K1197">
        <v>-0.48</v>
      </c>
      <c r="L1197">
        <v>0</v>
      </c>
      <c r="M1197">
        <v>65.98</v>
      </c>
      <c r="N1197">
        <v>70.59</v>
      </c>
      <c r="O1197">
        <v>4.601</v>
      </c>
      <c r="P1197">
        <v>6.5000000000000002E-2</v>
      </c>
      <c r="Q1197">
        <v>6.8000000000000005E-2</v>
      </c>
      <c r="R1197">
        <v>9.2700000000000005E-2</v>
      </c>
      <c r="S1197">
        <v>5.79</v>
      </c>
      <c r="T1197">
        <v>69.739999999999995</v>
      </c>
      <c r="U1197">
        <v>71.180000000000007</v>
      </c>
      <c r="V1197">
        <v>331</v>
      </c>
      <c r="Y1197">
        <v>1.56</v>
      </c>
      <c r="Z1197">
        <v>2.1339999999999999</v>
      </c>
      <c r="AD1197">
        <v>223.2</v>
      </c>
      <c r="AG1197">
        <v>11.94</v>
      </c>
      <c r="AH1197">
        <v>527.9</v>
      </c>
      <c r="AI1197">
        <v>0</v>
      </c>
      <c r="AJ1197">
        <v>0</v>
      </c>
      <c r="AK1197" t="s">
        <v>56</v>
      </c>
      <c r="AL1197" t="s">
        <v>57</v>
      </c>
      <c r="AM1197">
        <v>0.24</v>
      </c>
      <c r="AO1197">
        <v>42.03</v>
      </c>
      <c r="AP1197">
        <v>39.53</v>
      </c>
      <c r="AQ1197">
        <v>38.119999999999997</v>
      </c>
    </row>
    <row r="1198" spans="2:43" x14ac:dyDescent="0.2">
      <c r="B1198">
        <v>1413</v>
      </c>
      <c r="C1198">
        <v>150</v>
      </c>
      <c r="D1198" s="1">
        <v>43714</v>
      </c>
      <c r="E1198" s="2">
        <v>0.9883912037037037</v>
      </c>
      <c r="F1198">
        <v>1.6</v>
      </c>
      <c r="G1198">
        <v>0</v>
      </c>
      <c r="H1198">
        <v>0</v>
      </c>
      <c r="I1198">
        <v>288</v>
      </c>
      <c r="J1198">
        <v>61.1</v>
      </c>
      <c r="K1198">
        <v>-0.48</v>
      </c>
      <c r="L1198">
        <v>0</v>
      </c>
      <c r="M1198">
        <v>67.16</v>
      </c>
      <c r="N1198">
        <v>71.510000000000005</v>
      </c>
      <c r="O1198">
        <v>4.3490000000000002</v>
      </c>
      <c r="P1198">
        <v>6.0999999999999999E-2</v>
      </c>
      <c r="Q1198">
        <v>6.3E-2</v>
      </c>
      <c r="R1198">
        <v>8.5400000000000004E-2</v>
      </c>
      <c r="S1198">
        <v>5.34</v>
      </c>
      <c r="T1198">
        <v>70.52</v>
      </c>
      <c r="U1198">
        <v>71.95</v>
      </c>
      <c r="V1198">
        <v>363</v>
      </c>
      <c r="Y1198">
        <v>1.53</v>
      </c>
      <c r="Z1198">
        <v>2.1070000000000002</v>
      </c>
      <c r="AD1198">
        <v>246.5</v>
      </c>
      <c r="AG1198">
        <v>13.03</v>
      </c>
      <c r="AH1198">
        <v>537.29999999999995</v>
      </c>
      <c r="AI1198">
        <v>0</v>
      </c>
      <c r="AJ1198">
        <v>0</v>
      </c>
      <c r="AK1198" t="s">
        <v>56</v>
      </c>
      <c r="AL1198" t="s">
        <v>57</v>
      </c>
      <c r="AM1198">
        <v>0.23</v>
      </c>
      <c r="AO1198">
        <v>42.03</v>
      </c>
      <c r="AP1198">
        <v>39.53</v>
      </c>
      <c r="AQ1198">
        <v>38.119999999999997</v>
      </c>
    </row>
    <row r="1199" spans="2:43" x14ac:dyDescent="0.2">
      <c r="B1199">
        <v>1414</v>
      </c>
      <c r="C1199">
        <v>150</v>
      </c>
      <c r="D1199" s="1">
        <v>43714</v>
      </c>
      <c r="E1199" s="2">
        <v>0.98850694444444442</v>
      </c>
      <c r="F1199">
        <v>1.6</v>
      </c>
      <c r="G1199">
        <v>0</v>
      </c>
      <c r="H1199">
        <v>0</v>
      </c>
      <c r="I1199">
        <v>288</v>
      </c>
      <c r="J1199">
        <v>59.8</v>
      </c>
      <c r="K1199">
        <v>-0.48</v>
      </c>
      <c r="L1199">
        <v>0</v>
      </c>
      <c r="M1199">
        <v>65.430000000000007</v>
      </c>
      <c r="N1199">
        <v>69.849999999999994</v>
      </c>
      <c r="O1199">
        <v>4.4139999999999997</v>
      </c>
      <c r="P1199">
        <v>6.3E-2</v>
      </c>
      <c r="Q1199">
        <v>6.6000000000000003E-2</v>
      </c>
      <c r="R1199">
        <v>9.3899999999999997E-2</v>
      </c>
      <c r="S1199">
        <v>5.87</v>
      </c>
      <c r="T1199">
        <v>68.78</v>
      </c>
      <c r="U1199">
        <v>70.069999999999993</v>
      </c>
      <c r="V1199">
        <v>348</v>
      </c>
      <c r="Y1199">
        <v>1.59</v>
      </c>
      <c r="Z1199">
        <v>2.157</v>
      </c>
      <c r="AD1199">
        <v>218.5</v>
      </c>
      <c r="AG1199">
        <v>12.22</v>
      </c>
      <c r="AH1199">
        <v>523.4</v>
      </c>
      <c r="AI1199">
        <v>0</v>
      </c>
      <c r="AJ1199">
        <v>0</v>
      </c>
      <c r="AK1199" t="s">
        <v>56</v>
      </c>
      <c r="AL1199" t="s">
        <v>57</v>
      </c>
      <c r="AM1199">
        <v>0.25</v>
      </c>
      <c r="AO1199">
        <v>41.98</v>
      </c>
      <c r="AP1199">
        <v>39.53</v>
      </c>
      <c r="AQ1199">
        <v>38.119999999999997</v>
      </c>
    </row>
    <row r="1200" spans="2:43" x14ac:dyDescent="0.2">
      <c r="B1200">
        <v>1415</v>
      </c>
      <c r="C1200">
        <v>150</v>
      </c>
      <c r="D1200" s="1">
        <v>43714</v>
      </c>
      <c r="E1200" s="2">
        <v>0.98862268518518526</v>
      </c>
      <c r="F1200">
        <v>1.6</v>
      </c>
      <c r="G1200">
        <v>0</v>
      </c>
      <c r="H1200">
        <v>0</v>
      </c>
      <c r="I1200">
        <v>288</v>
      </c>
      <c r="J1200">
        <v>61.3</v>
      </c>
      <c r="K1200">
        <v>-0.48</v>
      </c>
      <c r="L1200">
        <v>0</v>
      </c>
      <c r="M1200">
        <v>67.569999999999993</v>
      </c>
      <c r="N1200">
        <v>71.88</v>
      </c>
      <c r="O1200">
        <v>4.3150000000000004</v>
      </c>
      <c r="P1200">
        <v>0.06</v>
      </c>
      <c r="Q1200">
        <v>6.2E-2</v>
      </c>
      <c r="R1200">
        <v>8.4099999999999994E-2</v>
      </c>
      <c r="S1200">
        <v>5.26</v>
      </c>
      <c r="T1200">
        <v>70.63</v>
      </c>
      <c r="U1200">
        <v>72.150000000000006</v>
      </c>
      <c r="V1200">
        <v>373</v>
      </c>
      <c r="Y1200">
        <v>1.52</v>
      </c>
      <c r="Z1200">
        <v>2.0960000000000001</v>
      </c>
      <c r="AD1200">
        <v>251.7</v>
      </c>
      <c r="AG1200">
        <v>13.28</v>
      </c>
      <c r="AH1200">
        <v>540.5</v>
      </c>
      <c r="AI1200">
        <v>0</v>
      </c>
      <c r="AJ1200">
        <v>0</v>
      </c>
      <c r="AK1200" t="s">
        <v>56</v>
      </c>
      <c r="AL1200" t="s">
        <v>57</v>
      </c>
      <c r="AM1200">
        <v>0.3</v>
      </c>
      <c r="AO1200">
        <v>42.03</v>
      </c>
      <c r="AP1200">
        <v>39.53</v>
      </c>
      <c r="AQ1200">
        <v>38.119999999999997</v>
      </c>
    </row>
    <row r="1201" spans="1:43" x14ac:dyDescent="0.2">
      <c r="B1201">
        <v>1416</v>
      </c>
      <c r="C1201">
        <v>150</v>
      </c>
      <c r="D1201" s="1">
        <v>43714</v>
      </c>
      <c r="E1201" s="2">
        <v>0.98873842592592587</v>
      </c>
      <c r="F1201">
        <v>1.6</v>
      </c>
      <c r="G1201">
        <v>0</v>
      </c>
      <c r="H1201">
        <v>0</v>
      </c>
      <c r="I1201">
        <v>288</v>
      </c>
      <c r="J1201">
        <v>59.8</v>
      </c>
      <c r="K1201">
        <v>-0.48</v>
      </c>
      <c r="L1201">
        <v>0</v>
      </c>
      <c r="M1201">
        <v>65.37</v>
      </c>
      <c r="N1201">
        <v>69.95</v>
      </c>
      <c r="O1201">
        <v>4.5750000000000002</v>
      </c>
      <c r="P1201">
        <v>6.5000000000000002E-2</v>
      </c>
      <c r="Q1201">
        <v>6.8000000000000005E-2</v>
      </c>
      <c r="R1201">
        <v>9.1399999999999995E-2</v>
      </c>
      <c r="S1201">
        <v>5.71</v>
      </c>
      <c r="T1201">
        <v>68.989999999999995</v>
      </c>
      <c r="U1201">
        <v>70.099999999999994</v>
      </c>
      <c r="V1201">
        <v>361</v>
      </c>
      <c r="Y1201">
        <v>1.59</v>
      </c>
      <c r="Z1201">
        <v>2.1539999999999999</v>
      </c>
      <c r="AD1201">
        <v>224.3</v>
      </c>
      <c r="AG1201">
        <v>11.79</v>
      </c>
      <c r="AH1201">
        <v>523</v>
      </c>
      <c r="AI1201">
        <v>0</v>
      </c>
      <c r="AJ1201">
        <v>0</v>
      </c>
      <c r="AK1201" t="s">
        <v>56</v>
      </c>
      <c r="AL1201" t="s">
        <v>57</v>
      </c>
      <c r="AM1201">
        <v>0.22</v>
      </c>
      <c r="AO1201">
        <v>42.03</v>
      </c>
      <c r="AP1201">
        <v>39.53</v>
      </c>
      <c r="AQ1201">
        <v>38.119999999999997</v>
      </c>
    </row>
    <row r="1202" spans="1:43" x14ac:dyDescent="0.2">
      <c r="B1202">
        <v>1417</v>
      </c>
      <c r="C1202">
        <v>150</v>
      </c>
      <c r="D1202" s="1">
        <v>43714</v>
      </c>
      <c r="E1202" s="2">
        <v>0.9888541666666667</v>
      </c>
      <c r="F1202">
        <v>1.6</v>
      </c>
      <c r="G1202">
        <v>0</v>
      </c>
      <c r="H1202">
        <v>0</v>
      </c>
      <c r="I1202">
        <v>288</v>
      </c>
      <c r="J1202">
        <v>62</v>
      </c>
      <c r="K1202">
        <v>-0.48</v>
      </c>
      <c r="L1202">
        <v>0</v>
      </c>
      <c r="M1202">
        <v>68.150000000000006</v>
      </c>
      <c r="N1202">
        <v>72.87</v>
      </c>
      <c r="O1202">
        <v>4.7290000000000001</v>
      </c>
      <c r="P1202">
        <v>6.5000000000000002E-2</v>
      </c>
      <c r="Q1202">
        <v>6.7000000000000004E-2</v>
      </c>
      <c r="R1202">
        <v>8.6400000000000005E-2</v>
      </c>
      <c r="S1202">
        <v>5.4</v>
      </c>
      <c r="T1202">
        <v>71.739999999999995</v>
      </c>
      <c r="U1202">
        <v>72.78</v>
      </c>
      <c r="V1202">
        <v>402</v>
      </c>
      <c r="Y1202">
        <v>1.48</v>
      </c>
      <c r="Z1202">
        <v>2.0670000000000002</v>
      </c>
      <c r="AD1202">
        <v>247.2</v>
      </c>
      <c r="AG1202">
        <v>12.39</v>
      </c>
      <c r="AH1202">
        <v>545.20000000000005</v>
      </c>
      <c r="AI1202">
        <v>0</v>
      </c>
      <c r="AJ1202">
        <v>0</v>
      </c>
      <c r="AK1202" t="s">
        <v>56</v>
      </c>
      <c r="AL1202" t="s">
        <v>57</v>
      </c>
      <c r="AM1202">
        <v>0.17</v>
      </c>
      <c r="AO1202">
        <v>42.03</v>
      </c>
      <c r="AP1202">
        <v>39.58</v>
      </c>
      <c r="AQ1202">
        <v>38.119999999999997</v>
      </c>
    </row>
    <row r="1203" spans="1:43" x14ac:dyDescent="0.2">
      <c r="B1203">
        <v>1418</v>
      </c>
      <c r="C1203">
        <v>150</v>
      </c>
      <c r="D1203" s="1">
        <v>43714</v>
      </c>
      <c r="E1203" s="2">
        <v>0.98896990740740742</v>
      </c>
      <c r="F1203">
        <v>1.6</v>
      </c>
      <c r="G1203">
        <v>0</v>
      </c>
      <c r="H1203">
        <v>0</v>
      </c>
      <c r="I1203">
        <v>288</v>
      </c>
      <c r="J1203">
        <v>61.8</v>
      </c>
      <c r="K1203">
        <v>-0.48</v>
      </c>
      <c r="L1203">
        <v>0</v>
      </c>
      <c r="M1203">
        <v>68.180000000000007</v>
      </c>
      <c r="N1203">
        <v>72.73</v>
      </c>
      <c r="O1203">
        <v>4.5419999999999998</v>
      </c>
      <c r="P1203">
        <v>6.2E-2</v>
      </c>
      <c r="Q1203">
        <v>6.5000000000000002E-2</v>
      </c>
      <c r="R1203">
        <v>7.9500000000000001E-2</v>
      </c>
      <c r="S1203">
        <v>4.97</v>
      </c>
      <c r="T1203">
        <v>71.63</v>
      </c>
      <c r="U1203">
        <v>72.63</v>
      </c>
      <c r="V1203">
        <v>414</v>
      </c>
      <c r="Y1203">
        <v>1.49</v>
      </c>
      <c r="Z1203">
        <v>2.0710000000000002</v>
      </c>
      <c r="AD1203">
        <v>268.7</v>
      </c>
      <c r="AG1203">
        <v>12.88</v>
      </c>
      <c r="AH1203">
        <v>545.5</v>
      </c>
      <c r="AI1203">
        <v>0</v>
      </c>
      <c r="AJ1203">
        <v>0</v>
      </c>
      <c r="AK1203" t="s">
        <v>56</v>
      </c>
      <c r="AL1203" t="s">
        <v>57</v>
      </c>
      <c r="AM1203">
        <v>0.25</v>
      </c>
      <c r="AO1203">
        <v>42.03</v>
      </c>
      <c r="AP1203">
        <v>39.53</v>
      </c>
      <c r="AQ1203">
        <v>38.119999999999997</v>
      </c>
    </row>
    <row r="1204" spans="1:43" x14ac:dyDescent="0.2">
      <c r="B1204">
        <v>1419</v>
      </c>
      <c r="C1204">
        <v>150</v>
      </c>
      <c r="D1204" s="1">
        <v>43714</v>
      </c>
      <c r="E1204" s="2">
        <v>0.98908564814814814</v>
      </c>
      <c r="F1204">
        <v>1.6</v>
      </c>
      <c r="G1204">
        <v>0</v>
      </c>
      <c r="H1204">
        <v>0</v>
      </c>
      <c r="I1204">
        <v>288</v>
      </c>
      <c r="J1204">
        <v>60.9</v>
      </c>
      <c r="K1204">
        <v>-0.48</v>
      </c>
      <c r="L1204">
        <v>0</v>
      </c>
      <c r="M1204">
        <v>66.849999999999994</v>
      </c>
      <c r="N1204">
        <v>71.3</v>
      </c>
      <c r="O1204">
        <v>4.4530000000000003</v>
      </c>
      <c r="P1204">
        <v>6.2E-2</v>
      </c>
      <c r="Q1204">
        <v>6.5000000000000002E-2</v>
      </c>
      <c r="R1204">
        <v>8.7800000000000003E-2</v>
      </c>
      <c r="S1204">
        <v>5.49</v>
      </c>
      <c r="T1204">
        <v>70.39</v>
      </c>
      <c r="U1204">
        <v>71.180000000000007</v>
      </c>
      <c r="V1204">
        <v>404</v>
      </c>
      <c r="Y1204">
        <v>1.54</v>
      </c>
      <c r="Z1204">
        <v>2.113</v>
      </c>
      <c r="AD1204">
        <v>238.8</v>
      </c>
      <c r="AG1204">
        <v>12.63</v>
      </c>
      <c r="AH1204">
        <v>534.79999999999995</v>
      </c>
      <c r="AI1204">
        <v>0</v>
      </c>
      <c r="AJ1204">
        <v>0</v>
      </c>
      <c r="AK1204" t="s">
        <v>56</v>
      </c>
      <c r="AL1204" t="s">
        <v>57</v>
      </c>
      <c r="AM1204">
        <v>0.22</v>
      </c>
      <c r="AO1204">
        <v>42.03</v>
      </c>
      <c r="AP1204">
        <v>39.53</v>
      </c>
      <c r="AQ1204">
        <v>38.119999999999997</v>
      </c>
    </row>
    <row r="1205" spans="1:43" x14ac:dyDescent="0.2">
      <c r="B1205">
        <v>1420</v>
      </c>
      <c r="C1205">
        <v>150</v>
      </c>
      <c r="D1205" s="1">
        <v>43714</v>
      </c>
      <c r="E1205" s="2">
        <v>0.98920138888888898</v>
      </c>
      <c r="F1205">
        <v>1.6</v>
      </c>
      <c r="G1205">
        <v>0</v>
      </c>
      <c r="H1205">
        <v>0</v>
      </c>
      <c r="I1205">
        <v>288</v>
      </c>
      <c r="J1205">
        <v>61.8</v>
      </c>
      <c r="K1205">
        <v>-0.48</v>
      </c>
      <c r="L1205">
        <v>0</v>
      </c>
      <c r="M1205">
        <v>67.84</v>
      </c>
      <c r="N1205">
        <v>72.58</v>
      </c>
      <c r="O1205">
        <v>4.7439999999999998</v>
      </c>
      <c r="P1205">
        <v>6.5000000000000002E-2</v>
      </c>
      <c r="Q1205">
        <v>6.8000000000000005E-2</v>
      </c>
      <c r="R1205">
        <v>8.9800000000000005E-2</v>
      </c>
      <c r="S1205">
        <v>5.61</v>
      </c>
      <c r="T1205">
        <v>71.59</v>
      </c>
      <c r="U1205">
        <v>72.7</v>
      </c>
      <c r="V1205">
        <v>367</v>
      </c>
      <c r="Y1205">
        <v>1.49</v>
      </c>
      <c r="Z1205">
        <v>2.0760000000000001</v>
      </c>
      <c r="AD1205">
        <v>236.7</v>
      </c>
      <c r="AG1205">
        <v>12.25</v>
      </c>
      <c r="AH1205">
        <v>542.70000000000005</v>
      </c>
      <c r="AI1205">
        <v>0</v>
      </c>
      <c r="AJ1205">
        <v>0</v>
      </c>
      <c r="AK1205" t="s">
        <v>56</v>
      </c>
      <c r="AL1205" t="s">
        <v>57</v>
      </c>
      <c r="AM1205">
        <v>0.24</v>
      </c>
      <c r="AO1205">
        <v>42.03</v>
      </c>
      <c r="AP1205">
        <v>39.479999999999997</v>
      </c>
      <c r="AQ1205">
        <v>38.119999999999997</v>
      </c>
    </row>
    <row r="1206" spans="1:43" x14ac:dyDescent="0.2">
      <c r="B1206">
        <v>1421</v>
      </c>
      <c r="C1206">
        <v>150</v>
      </c>
      <c r="D1206" s="1">
        <v>43714</v>
      </c>
      <c r="E1206" s="2">
        <v>0.98931712962962959</v>
      </c>
      <c r="F1206">
        <v>1.6</v>
      </c>
      <c r="G1206">
        <v>0</v>
      </c>
      <c r="H1206">
        <v>0</v>
      </c>
      <c r="I1206">
        <v>288</v>
      </c>
      <c r="J1206">
        <v>60.5</v>
      </c>
      <c r="K1206">
        <v>-0.48</v>
      </c>
      <c r="L1206">
        <v>0</v>
      </c>
      <c r="M1206">
        <v>66.34</v>
      </c>
      <c r="N1206">
        <v>70.8</v>
      </c>
      <c r="O1206">
        <v>4.4580000000000002</v>
      </c>
      <c r="P1206">
        <v>6.3E-2</v>
      </c>
      <c r="Q1206">
        <v>6.5000000000000002E-2</v>
      </c>
      <c r="R1206">
        <v>9.01E-2</v>
      </c>
      <c r="S1206">
        <v>5.63</v>
      </c>
      <c r="T1206">
        <v>69.88</v>
      </c>
      <c r="U1206">
        <v>71.099999999999994</v>
      </c>
      <c r="V1206">
        <v>347</v>
      </c>
      <c r="Y1206">
        <v>1.56</v>
      </c>
      <c r="Z1206">
        <v>2.1280000000000001</v>
      </c>
      <c r="AD1206">
        <v>230.8</v>
      </c>
      <c r="AG1206">
        <v>12.43</v>
      </c>
      <c r="AH1206">
        <v>530.70000000000005</v>
      </c>
      <c r="AI1206">
        <v>0</v>
      </c>
      <c r="AJ1206">
        <v>0</v>
      </c>
      <c r="AK1206" t="s">
        <v>56</v>
      </c>
      <c r="AL1206" t="s">
        <v>57</v>
      </c>
      <c r="AM1206">
        <v>0.21</v>
      </c>
      <c r="AO1206">
        <v>42.03</v>
      </c>
      <c r="AP1206">
        <v>39.53</v>
      </c>
      <c r="AQ1206">
        <v>38.119999999999997</v>
      </c>
    </row>
    <row r="1207" spans="1:43" x14ac:dyDescent="0.2">
      <c r="B1207">
        <v>1422</v>
      </c>
      <c r="C1207">
        <v>150</v>
      </c>
      <c r="D1207" s="1">
        <v>43714</v>
      </c>
      <c r="E1207" s="2">
        <v>0.98943287037037031</v>
      </c>
      <c r="F1207">
        <v>1.6</v>
      </c>
      <c r="G1207">
        <v>0</v>
      </c>
      <c r="H1207">
        <v>0</v>
      </c>
      <c r="I1207">
        <v>288</v>
      </c>
      <c r="J1207">
        <v>61.3</v>
      </c>
      <c r="K1207">
        <v>-0.48</v>
      </c>
      <c r="L1207">
        <v>0</v>
      </c>
      <c r="M1207">
        <v>67.489999999999995</v>
      </c>
      <c r="N1207">
        <v>71.98</v>
      </c>
      <c r="O1207">
        <v>4.4859999999999998</v>
      </c>
      <c r="P1207">
        <v>6.2E-2</v>
      </c>
      <c r="Q1207">
        <v>6.5000000000000002E-2</v>
      </c>
      <c r="R1207">
        <v>8.1500000000000003E-2</v>
      </c>
      <c r="S1207">
        <v>5.0999999999999996</v>
      </c>
      <c r="T1207">
        <v>70.88</v>
      </c>
      <c r="U1207">
        <v>71.739999999999995</v>
      </c>
      <c r="V1207">
        <v>420</v>
      </c>
      <c r="Y1207">
        <v>1.52</v>
      </c>
      <c r="Z1207">
        <v>2.093</v>
      </c>
      <c r="AD1207">
        <v>259.5</v>
      </c>
      <c r="AG1207">
        <v>12.78</v>
      </c>
      <c r="AH1207">
        <v>540</v>
      </c>
      <c r="AI1207">
        <v>0</v>
      </c>
      <c r="AJ1207">
        <v>0</v>
      </c>
      <c r="AK1207" t="s">
        <v>56</v>
      </c>
      <c r="AL1207" t="s">
        <v>57</v>
      </c>
      <c r="AM1207">
        <v>0.26</v>
      </c>
      <c r="AO1207">
        <v>42.03</v>
      </c>
      <c r="AP1207">
        <v>39.53</v>
      </c>
      <c r="AQ1207">
        <v>38.119999999999997</v>
      </c>
    </row>
    <row r="1208" spans="1:43" x14ac:dyDescent="0.2">
      <c r="B1208">
        <v>1423</v>
      </c>
      <c r="C1208">
        <v>150</v>
      </c>
      <c r="D1208" s="1">
        <v>43714</v>
      </c>
      <c r="E1208" s="2">
        <v>0.98954861111111114</v>
      </c>
      <c r="F1208">
        <v>1.6</v>
      </c>
      <c r="G1208">
        <v>0</v>
      </c>
      <c r="H1208">
        <v>0</v>
      </c>
      <c r="I1208">
        <v>288</v>
      </c>
      <c r="J1208">
        <v>62.3</v>
      </c>
      <c r="K1208">
        <v>-0.48</v>
      </c>
      <c r="L1208">
        <v>0</v>
      </c>
      <c r="M1208">
        <v>68.56</v>
      </c>
      <c r="N1208">
        <v>73.17</v>
      </c>
      <c r="O1208">
        <v>4.6100000000000003</v>
      </c>
      <c r="P1208">
        <v>6.3E-2</v>
      </c>
      <c r="Q1208">
        <v>6.6000000000000003E-2</v>
      </c>
      <c r="R1208">
        <v>8.8200000000000001E-2</v>
      </c>
      <c r="S1208">
        <v>5.51</v>
      </c>
      <c r="T1208">
        <v>72.17</v>
      </c>
      <c r="U1208">
        <v>73.59</v>
      </c>
      <c r="V1208">
        <v>350</v>
      </c>
      <c r="Y1208">
        <v>1.47</v>
      </c>
      <c r="Z1208">
        <v>2.0590000000000002</v>
      </c>
      <c r="AD1208">
        <v>243.7</v>
      </c>
      <c r="AG1208">
        <v>12.84</v>
      </c>
      <c r="AH1208">
        <v>548.5</v>
      </c>
      <c r="AI1208">
        <v>0</v>
      </c>
      <c r="AJ1208">
        <v>0</v>
      </c>
      <c r="AK1208" t="s">
        <v>56</v>
      </c>
      <c r="AL1208" t="s">
        <v>57</v>
      </c>
      <c r="AM1208">
        <v>0.19</v>
      </c>
      <c r="AO1208">
        <v>42.03</v>
      </c>
      <c r="AP1208">
        <v>39.53</v>
      </c>
      <c r="AQ1208">
        <v>38.119999999999997</v>
      </c>
    </row>
    <row r="1209" spans="1:43" x14ac:dyDescent="0.2">
      <c r="B1209">
        <v>1424</v>
      </c>
      <c r="C1209">
        <v>150</v>
      </c>
      <c r="D1209" s="1">
        <v>43714</v>
      </c>
      <c r="E1209" s="2">
        <v>0.98966435185185186</v>
      </c>
      <c r="F1209">
        <v>1.6</v>
      </c>
      <c r="G1209">
        <v>0</v>
      </c>
      <c r="H1209">
        <v>0</v>
      </c>
      <c r="I1209">
        <v>288</v>
      </c>
      <c r="J1209">
        <v>61.4</v>
      </c>
      <c r="K1209">
        <v>-0.48</v>
      </c>
      <c r="L1209">
        <v>0</v>
      </c>
      <c r="M1209">
        <v>67.59</v>
      </c>
      <c r="N1209">
        <v>72.14</v>
      </c>
      <c r="O1209">
        <v>4.55</v>
      </c>
      <c r="P1209">
        <v>6.3E-2</v>
      </c>
      <c r="Q1209">
        <v>6.6000000000000003E-2</v>
      </c>
      <c r="R1209">
        <v>7.7399999999999997E-2</v>
      </c>
      <c r="S1209">
        <v>4.84</v>
      </c>
      <c r="T1209">
        <v>70.88</v>
      </c>
      <c r="U1209">
        <v>71.81</v>
      </c>
      <c r="V1209">
        <v>456</v>
      </c>
      <c r="Y1209">
        <v>1.51</v>
      </c>
      <c r="Z1209">
        <v>2.0880000000000001</v>
      </c>
      <c r="AD1209">
        <v>273.8</v>
      </c>
      <c r="AG1209">
        <v>12.64</v>
      </c>
      <c r="AH1209">
        <v>540.70000000000005</v>
      </c>
      <c r="AI1209">
        <v>0</v>
      </c>
      <c r="AJ1209">
        <v>0</v>
      </c>
      <c r="AK1209" t="s">
        <v>56</v>
      </c>
      <c r="AL1209" t="s">
        <v>57</v>
      </c>
      <c r="AM1209">
        <v>0.22</v>
      </c>
      <c r="AO1209">
        <v>41.98</v>
      </c>
      <c r="AP1209">
        <v>39.53</v>
      </c>
      <c r="AQ1209">
        <v>38.119999999999997</v>
      </c>
    </row>
    <row r="1210" spans="1:43" x14ac:dyDescent="0.2">
      <c r="B1210">
        <v>1425</v>
      </c>
      <c r="C1210">
        <v>150</v>
      </c>
      <c r="D1210" s="1">
        <v>43714</v>
      </c>
      <c r="E1210" s="2">
        <v>0.9897800925925927</v>
      </c>
      <c r="F1210">
        <v>1.6</v>
      </c>
      <c r="G1210">
        <v>0</v>
      </c>
      <c r="H1210">
        <v>0</v>
      </c>
      <c r="I1210">
        <v>288</v>
      </c>
      <c r="J1210">
        <v>62.2</v>
      </c>
      <c r="K1210">
        <v>-0.48</v>
      </c>
      <c r="L1210">
        <v>0</v>
      </c>
      <c r="M1210">
        <v>68.5</v>
      </c>
      <c r="N1210">
        <v>73.099999999999994</v>
      </c>
      <c r="O1210">
        <v>4.6020000000000003</v>
      </c>
      <c r="P1210">
        <v>6.3E-2</v>
      </c>
      <c r="Q1210">
        <v>6.5000000000000002E-2</v>
      </c>
      <c r="R1210">
        <v>9.2499999999999999E-2</v>
      </c>
      <c r="S1210">
        <v>5.78</v>
      </c>
      <c r="T1210">
        <v>72.2</v>
      </c>
      <c r="U1210">
        <v>73.66</v>
      </c>
      <c r="V1210">
        <v>329</v>
      </c>
      <c r="Y1210">
        <v>1.48</v>
      </c>
      <c r="Z1210">
        <v>2.0609999999999999</v>
      </c>
      <c r="AD1210">
        <v>232.3</v>
      </c>
      <c r="AG1210">
        <v>12.84</v>
      </c>
      <c r="AH1210">
        <v>548</v>
      </c>
      <c r="AI1210">
        <v>0</v>
      </c>
      <c r="AJ1210">
        <v>0</v>
      </c>
      <c r="AK1210" t="s">
        <v>56</v>
      </c>
      <c r="AL1210" t="s">
        <v>57</v>
      </c>
      <c r="AM1210">
        <v>0.22</v>
      </c>
      <c r="AO1210">
        <v>42.03</v>
      </c>
      <c r="AP1210">
        <v>39.53</v>
      </c>
      <c r="AQ1210">
        <v>38.119999999999997</v>
      </c>
    </row>
    <row r="1211" spans="1:43" x14ac:dyDescent="0.2">
      <c r="B1211">
        <v>1426</v>
      </c>
      <c r="C1211">
        <v>150</v>
      </c>
      <c r="D1211" s="1">
        <v>43714</v>
      </c>
      <c r="E1211" s="2">
        <v>0.98989583333333331</v>
      </c>
      <c r="F1211">
        <v>1.6</v>
      </c>
      <c r="G1211">
        <v>0</v>
      </c>
      <c r="H1211">
        <v>0</v>
      </c>
      <c r="I1211">
        <v>288</v>
      </c>
      <c r="J1211">
        <v>60.9</v>
      </c>
      <c r="K1211">
        <v>-0.48</v>
      </c>
      <c r="L1211">
        <v>0</v>
      </c>
      <c r="M1211">
        <v>66.849999999999994</v>
      </c>
      <c r="N1211">
        <v>71.430000000000007</v>
      </c>
      <c r="O1211">
        <v>4.5780000000000003</v>
      </c>
      <c r="P1211">
        <v>6.4000000000000001E-2</v>
      </c>
      <c r="Q1211">
        <v>6.7000000000000004E-2</v>
      </c>
      <c r="R1211">
        <v>8.5500000000000007E-2</v>
      </c>
      <c r="S1211">
        <v>5.34</v>
      </c>
      <c r="T1211">
        <v>70.38</v>
      </c>
      <c r="U1211">
        <v>71.680000000000007</v>
      </c>
      <c r="V1211">
        <v>371</v>
      </c>
      <c r="Y1211">
        <v>1.53</v>
      </c>
      <c r="Z1211">
        <v>2.109</v>
      </c>
      <c r="AD1211">
        <v>245.1</v>
      </c>
      <c r="AG1211">
        <v>12.31</v>
      </c>
      <c r="AH1211">
        <v>534.79999999999995</v>
      </c>
      <c r="AI1211">
        <v>0</v>
      </c>
      <c r="AJ1211">
        <v>0</v>
      </c>
      <c r="AK1211" t="s">
        <v>56</v>
      </c>
      <c r="AL1211" t="s">
        <v>57</v>
      </c>
      <c r="AM1211">
        <v>0.25</v>
      </c>
      <c r="AO1211">
        <v>42.03</v>
      </c>
      <c r="AP1211">
        <v>39.53</v>
      </c>
      <c r="AQ1211">
        <v>38.119999999999997</v>
      </c>
    </row>
    <row r="1212" spans="1:43" x14ac:dyDescent="0.2">
      <c r="D1212" s="1"/>
      <c r="E1212" s="2"/>
      <c r="M1212" s="3">
        <f>AVERAGE(M1207:M1211)</f>
        <v>67.798000000000002</v>
      </c>
      <c r="P1212" s="3">
        <f>AVERAGE(P1207:P1211)</f>
        <v>6.3E-2</v>
      </c>
      <c r="S1212" s="3">
        <f>AVERAGE(S1207:S1211)</f>
        <v>5.3140000000000001</v>
      </c>
    </row>
    <row r="1213" spans="1:43" x14ac:dyDescent="0.2">
      <c r="A1213" t="s">
        <v>109</v>
      </c>
      <c r="B1213">
        <v>1427</v>
      </c>
      <c r="C1213">
        <v>150</v>
      </c>
      <c r="D1213" s="1">
        <v>43714</v>
      </c>
      <c r="E1213" s="2">
        <v>0.99405092592592592</v>
      </c>
      <c r="F1213">
        <v>1.6</v>
      </c>
      <c r="G1213">
        <v>0</v>
      </c>
      <c r="H1213">
        <v>0</v>
      </c>
      <c r="I1213">
        <v>258</v>
      </c>
      <c r="J1213">
        <v>46.7</v>
      </c>
      <c r="K1213">
        <v>-0.48</v>
      </c>
      <c r="L1213">
        <v>0</v>
      </c>
      <c r="M1213">
        <v>88.32</v>
      </c>
      <c r="N1213">
        <v>138.4</v>
      </c>
      <c r="O1213">
        <v>50.12</v>
      </c>
      <c r="P1213">
        <v>0.36199999999999999</v>
      </c>
      <c r="Q1213">
        <v>0.36199999999999999</v>
      </c>
      <c r="R1213">
        <v>7.9200000000000007E-2</v>
      </c>
      <c r="S1213">
        <v>4.95</v>
      </c>
      <c r="T1213">
        <v>118.8</v>
      </c>
      <c r="U1213">
        <v>132.4</v>
      </c>
      <c r="V1213">
        <v>419</v>
      </c>
      <c r="Y1213">
        <v>0.31</v>
      </c>
      <c r="Z1213">
        <v>1.0880000000000001</v>
      </c>
      <c r="AD1213">
        <v>349.5</v>
      </c>
      <c r="AG1213">
        <v>2.879</v>
      </c>
      <c r="AH1213">
        <v>706.6</v>
      </c>
      <c r="AI1213">
        <v>0</v>
      </c>
      <c r="AJ1213">
        <v>0</v>
      </c>
      <c r="AK1213" t="s">
        <v>56</v>
      </c>
      <c r="AL1213" t="s">
        <v>57</v>
      </c>
      <c r="AM1213">
        <v>0.16</v>
      </c>
      <c r="AO1213">
        <v>41.82</v>
      </c>
      <c r="AP1213">
        <v>39.270000000000003</v>
      </c>
      <c r="AQ1213">
        <v>38.01</v>
      </c>
    </row>
    <row r="1214" spans="1:43" x14ac:dyDescent="0.2">
      <c r="B1214">
        <v>1428</v>
      </c>
      <c r="C1214">
        <v>150</v>
      </c>
      <c r="D1214" s="1">
        <v>43714</v>
      </c>
      <c r="E1214" s="2">
        <v>0.99428240740740748</v>
      </c>
      <c r="F1214">
        <v>1.6</v>
      </c>
      <c r="G1214">
        <v>0</v>
      </c>
      <c r="H1214">
        <v>0</v>
      </c>
      <c r="I1214">
        <v>258</v>
      </c>
      <c r="J1214">
        <v>46.6</v>
      </c>
      <c r="K1214">
        <v>-0.48</v>
      </c>
      <c r="L1214">
        <v>0</v>
      </c>
      <c r="M1214">
        <v>87.91</v>
      </c>
      <c r="N1214">
        <v>138.80000000000001</v>
      </c>
      <c r="O1214">
        <v>50.88</v>
      </c>
      <c r="P1214">
        <v>0.36699999999999999</v>
      </c>
      <c r="Q1214">
        <v>0.34200000000000003</v>
      </c>
      <c r="R1214">
        <v>7.9200000000000007E-2</v>
      </c>
      <c r="S1214">
        <v>4.95</v>
      </c>
      <c r="T1214">
        <v>119</v>
      </c>
      <c r="U1214">
        <v>132.4</v>
      </c>
      <c r="V1214">
        <v>418</v>
      </c>
      <c r="Y1214">
        <v>0.3</v>
      </c>
      <c r="Z1214">
        <v>1.085</v>
      </c>
      <c r="AD1214">
        <v>347.8</v>
      </c>
      <c r="AG1214">
        <v>2.8290000000000002</v>
      </c>
      <c r="AH1214">
        <v>703.3</v>
      </c>
      <c r="AI1214">
        <v>0</v>
      </c>
      <c r="AJ1214">
        <v>0</v>
      </c>
      <c r="AK1214" t="s">
        <v>56</v>
      </c>
      <c r="AL1214" t="s">
        <v>57</v>
      </c>
      <c r="AM1214">
        <v>0.15</v>
      </c>
      <c r="AO1214">
        <v>41.88</v>
      </c>
      <c r="AP1214">
        <v>39.270000000000003</v>
      </c>
      <c r="AQ1214">
        <v>38.07</v>
      </c>
    </row>
    <row r="1215" spans="1:43" x14ac:dyDescent="0.2">
      <c r="B1215">
        <v>1429</v>
      </c>
      <c r="C1215">
        <v>150</v>
      </c>
      <c r="D1215" s="1">
        <v>43714</v>
      </c>
      <c r="E1215" s="2">
        <v>0.9943981481481482</v>
      </c>
      <c r="F1215">
        <v>1.6</v>
      </c>
      <c r="G1215">
        <v>0</v>
      </c>
      <c r="H1215">
        <v>0</v>
      </c>
      <c r="I1215">
        <v>258</v>
      </c>
      <c r="J1215">
        <v>46.1</v>
      </c>
      <c r="K1215">
        <v>-0.48</v>
      </c>
      <c r="L1215">
        <v>0</v>
      </c>
      <c r="M1215">
        <v>87.01</v>
      </c>
      <c r="N1215">
        <v>136.9</v>
      </c>
      <c r="O1215">
        <v>49.85</v>
      </c>
      <c r="P1215">
        <v>0.36399999999999999</v>
      </c>
      <c r="Q1215">
        <v>0.35499999999999998</v>
      </c>
      <c r="R1215">
        <v>7.9600000000000004E-2</v>
      </c>
      <c r="S1215">
        <v>4.9800000000000004</v>
      </c>
      <c r="T1215">
        <v>117.3</v>
      </c>
      <c r="U1215">
        <v>130.9</v>
      </c>
      <c r="V1215">
        <v>417</v>
      </c>
      <c r="Y1215">
        <v>0.32</v>
      </c>
      <c r="Z1215">
        <v>1.101</v>
      </c>
      <c r="AD1215">
        <v>342.6</v>
      </c>
      <c r="AG1215">
        <v>2.819</v>
      </c>
      <c r="AH1215">
        <v>696.1</v>
      </c>
      <c r="AI1215">
        <v>0</v>
      </c>
      <c r="AJ1215">
        <v>0</v>
      </c>
      <c r="AK1215" t="s">
        <v>56</v>
      </c>
      <c r="AL1215" t="s">
        <v>57</v>
      </c>
      <c r="AM1215">
        <v>0.19</v>
      </c>
      <c r="AO1215">
        <v>41.93</v>
      </c>
      <c r="AP1215">
        <v>39.369999999999997</v>
      </c>
      <c r="AQ1215">
        <v>38.07</v>
      </c>
    </row>
    <row r="1216" spans="1:43" x14ac:dyDescent="0.2">
      <c r="B1216">
        <v>1430</v>
      </c>
      <c r="C1216">
        <v>150</v>
      </c>
      <c r="D1216" s="1">
        <v>43714</v>
      </c>
      <c r="E1216" s="2">
        <v>0.99451388888888881</v>
      </c>
      <c r="F1216">
        <v>1.6</v>
      </c>
      <c r="G1216">
        <v>0</v>
      </c>
      <c r="H1216">
        <v>0</v>
      </c>
      <c r="I1216">
        <v>258</v>
      </c>
      <c r="J1216">
        <v>46.2</v>
      </c>
      <c r="K1216">
        <v>-0.48</v>
      </c>
      <c r="L1216">
        <v>0</v>
      </c>
      <c r="M1216">
        <v>87.21</v>
      </c>
      <c r="N1216">
        <v>137</v>
      </c>
      <c r="O1216">
        <v>49.79</v>
      </c>
      <c r="P1216">
        <v>0.36299999999999999</v>
      </c>
      <c r="Q1216">
        <v>0.35399999999999998</v>
      </c>
      <c r="R1216">
        <v>7.9699999999999993E-2</v>
      </c>
      <c r="S1216">
        <v>4.9800000000000004</v>
      </c>
      <c r="T1216">
        <v>117.6</v>
      </c>
      <c r="U1216">
        <v>131.1</v>
      </c>
      <c r="V1216">
        <v>417</v>
      </c>
      <c r="Y1216">
        <v>0.32</v>
      </c>
      <c r="Z1216">
        <v>1.1000000000000001</v>
      </c>
      <c r="AD1216">
        <v>343</v>
      </c>
      <c r="AG1216">
        <v>2.8319999999999999</v>
      </c>
      <c r="AH1216">
        <v>697.7</v>
      </c>
      <c r="AI1216">
        <v>0</v>
      </c>
      <c r="AJ1216">
        <v>0</v>
      </c>
      <c r="AK1216" t="s">
        <v>56</v>
      </c>
      <c r="AL1216" t="s">
        <v>57</v>
      </c>
      <c r="AM1216">
        <v>0.16</v>
      </c>
      <c r="AO1216">
        <v>41.82</v>
      </c>
      <c r="AP1216">
        <v>39.369999999999997</v>
      </c>
      <c r="AQ1216">
        <v>38.07</v>
      </c>
    </row>
    <row r="1217" spans="1:43" x14ac:dyDescent="0.2">
      <c r="B1217">
        <v>1431</v>
      </c>
      <c r="C1217">
        <v>150</v>
      </c>
      <c r="D1217" s="1">
        <v>43714</v>
      </c>
      <c r="E1217" s="2">
        <v>0.99462962962962964</v>
      </c>
      <c r="F1217">
        <v>1.6</v>
      </c>
      <c r="G1217">
        <v>0</v>
      </c>
      <c r="H1217">
        <v>0</v>
      </c>
      <c r="I1217">
        <v>258</v>
      </c>
      <c r="J1217">
        <v>46.8</v>
      </c>
      <c r="K1217">
        <v>-0.48</v>
      </c>
      <c r="L1217">
        <v>0</v>
      </c>
      <c r="M1217">
        <v>88.4</v>
      </c>
      <c r="N1217">
        <v>139.30000000000001</v>
      </c>
      <c r="O1217">
        <v>50.92</v>
      </c>
      <c r="P1217">
        <v>0.36499999999999999</v>
      </c>
      <c r="Q1217">
        <v>0.34100000000000003</v>
      </c>
      <c r="R1217">
        <v>7.8799999999999995E-2</v>
      </c>
      <c r="S1217">
        <v>4.92</v>
      </c>
      <c r="T1217">
        <v>119.5</v>
      </c>
      <c r="U1217">
        <v>133.30000000000001</v>
      </c>
      <c r="V1217">
        <v>418</v>
      </c>
      <c r="Y1217">
        <v>0.3</v>
      </c>
      <c r="Z1217">
        <v>1.081</v>
      </c>
      <c r="AD1217">
        <v>351.8</v>
      </c>
      <c r="AG1217">
        <v>2.8540000000000001</v>
      </c>
      <c r="AH1217">
        <v>707.2</v>
      </c>
      <c r="AI1217">
        <v>0</v>
      </c>
      <c r="AJ1217">
        <v>0</v>
      </c>
      <c r="AK1217" t="s">
        <v>56</v>
      </c>
      <c r="AL1217" t="s">
        <v>57</v>
      </c>
      <c r="AM1217">
        <v>0.19</v>
      </c>
      <c r="AO1217">
        <v>41.93</v>
      </c>
      <c r="AP1217">
        <v>39.369999999999997</v>
      </c>
      <c r="AQ1217">
        <v>38.07</v>
      </c>
    </row>
    <row r="1218" spans="1:43" x14ac:dyDescent="0.2">
      <c r="D1218" s="1"/>
      <c r="E1218" s="2"/>
      <c r="M1218" s="3">
        <f>AVERAGE(M1213:M1217)</f>
        <v>87.77000000000001</v>
      </c>
      <c r="P1218" s="3">
        <f>AVERAGE(P1213:P1217)</f>
        <v>0.36419999999999997</v>
      </c>
      <c r="S1218" s="3">
        <f>AVERAGE(S1213:S1217)</f>
        <v>4.9560000000000004</v>
      </c>
    </row>
    <row r="1219" spans="1:43" x14ac:dyDescent="0.2">
      <c r="A1219" t="s">
        <v>110</v>
      </c>
      <c r="B1219">
        <v>1432</v>
      </c>
      <c r="C1219">
        <v>150</v>
      </c>
      <c r="D1219" s="1">
        <v>43715</v>
      </c>
      <c r="E1219" s="2">
        <v>3.5763888888888894E-3</v>
      </c>
      <c r="F1219">
        <v>1.6</v>
      </c>
      <c r="G1219">
        <v>0</v>
      </c>
      <c r="H1219">
        <v>0</v>
      </c>
      <c r="I1219">
        <v>268</v>
      </c>
      <c r="J1219">
        <v>47.4</v>
      </c>
      <c r="K1219">
        <v>-0.48</v>
      </c>
      <c r="L1219">
        <v>0</v>
      </c>
      <c r="M1219">
        <v>89.02</v>
      </c>
      <c r="N1219">
        <v>93.67</v>
      </c>
      <c r="O1219">
        <v>4.6520000000000001</v>
      </c>
      <c r="P1219">
        <v>0.05</v>
      </c>
      <c r="Q1219">
        <v>5.1999999999999998E-2</v>
      </c>
      <c r="R1219">
        <v>9.7100000000000006E-2</v>
      </c>
      <c r="S1219">
        <v>6.07</v>
      </c>
      <c r="T1219">
        <v>93.04</v>
      </c>
      <c r="U1219">
        <v>94.26</v>
      </c>
      <c r="V1219">
        <v>327</v>
      </c>
      <c r="Y1219">
        <v>0.93</v>
      </c>
      <c r="Z1219">
        <v>1.6080000000000001</v>
      </c>
      <c r="AD1219">
        <v>287.39999999999998</v>
      </c>
      <c r="AG1219">
        <v>21.15</v>
      </c>
      <c r="AH1219">
        <v>712.2</v>
      </c>
      <c r="AI1219">
        <v>0</v>
      </c>
      <c r="AJ1219">
        <v>0</v>
      </c>
      <c r="AK1219" t="s">
        <v>56</v>
      </c>
      <c r="AL1219" t="s">
        <v>57</v>
      </c>
      <c r="AM1219">
        <v>0.2</v>
      </c>
      <c r="AO1219">
        <v>41.88</v>
      </c>
      <c r="AP1219">
        <v>39.21</v>
      </c>
      <c r="AQ1219">
        <v>38.01</v>
      </c>
    </row>
    <row r="1220" spans="1:43" x14ac:dyDescent="0.2">
      <c r="B1220">
        <v>1433</v>
      </c>
      <c r="C1220">
        <v>150</v>
      </c>
      <c r="D1220" s="1">
        <v>43715</v>
      </c>
      <c r="E1220" s="2">
        <v>3.7037037037037034E-3</v>
      </c>
      <c r="F1220">
        <v>1.6</v>
      </c>
      <c r="G1220">
        <v>0</v>
      </c>
      <c r="H1220">
        <v>0</v>
      </c>
      <c r="I1220">
        <v>268</v>
      </c>
      <c r="J1220">
        <v>47.4</v>
      </c>
      <c r="K1220">
        <v>-0.48</v>
      </c>
      <c r="L1220">
        <v>0</v>
      </c>
      <c r="M1220">
        <v>89.55</v>
      </c>
      <c r="N1220">
        <v>94.18</v>
      </c>
      <c r="O1220">
        <v>4.6260000000000003</v>
      </c>
      <c r="P1220">
        <v>4.9000000000000002E-2</v>
      </c>
      <c r="Q1220">
        <v>5.0999999999999997E-2</v>
      </c>
      <c r="R1220">
        <v>9.3399999999999997E-2</v>
      </c>
      <c r="S1220">
        <v>5.84</v>
      </c>
      <c r="T1220">
        <v>93.43</v>
      </c>
      <c r="U1220">
        <v>94.08</v>
      </c>
      <c r="V1220">
        <v>383</v>
      </c>
      <c r="Y1220">
        <v>0.92</v>
      </c>
      <c r="Z1220">
        <v>1.6</v>
      </c>
      <c r="AD1220">
        <v>300.7</v>
      </c>
      <c r="AG1220">
        <v>21.51</v>
      </c>
      <c r="AH1220">
        <v>716.4</v>
      </c>
      <c r="AI1220">
        <v>0</v>
      </c>
      <c r="AJ1220">
        <v>0</v>
      </c>
      <c r="AK1220" t="s">
        <v>56</v>
      </c>
      <c r="AL1220" t="s">
        <v>57</v>
      </c>
      <c r="AM1220">
        <v>0.19</v>
      </c>
      <c r="AO1220">
        <v>41.88</v>
      </c>
      <c r="AP1220">
        <v>39.32</v>
      </c>
      <c r="AQ1220">
        <v>38.01</v>
      </c>
    </row>
    <row r="1221" spans="1:43" x14ac:dyDescent="0.2">
      <c r="B1221">
        <v>1434</v>
      </c>
      <c r="C1221">
        <v>150</v>
      </c>
      <c r="D1221" s="1">
        <v>43715</v>
      </c>
      <c r="E1221" s="2">
        <v>3.9930555555555561E-3</v>
      </c>
      <c r="F1221">
        <v>1.6</v>
      </c>
      <c r="G1221">
        <v>0</v>
      </c>
      <c r="H1221">
        <v>0</v>
      </c>
      <c r="I1221">
        <v>268</v>
      </c>
      <c r="J1221">
        <v>48.3</v>
      </c>
      <c r="K1221">
        <v>-0.48</v>
      </c>
      <c r="L1221">
        <v>0</v>
      </c>
      <c r="M1221">
        <v>91.36</v>
      </c>
      <c r="N1221">
        <v>96.11</v>
      </c>
      <c r="O1221">
        <v>4.7469999999999999</v>
      </c>
      <c r="P1221">
        <v>4.9000000000000002E-2</v>
      </c>
      <c r="Q1221">
        <v>5.0999999999999997E-2</v>
      </c>
      <c r="R1221">
        <v>8.5099999999999995E-2</v>
      </c>
      <c r="S1221">
        <v>5.32</v>
      </c>
      <c r="T1221">
        <v>95.03</v>
      </c>
      <c r="U1221">
        <v>96.28</v>
      </c>
      <c r="V1221">
        <v>390</v>
      </c>
      <c r="Y1221">
        <v>0.88</v>
      </c>
      <c r="Z1221">
        <v>1.5669999999999999</v>
      </c>
      <c r="AD1221">
        <v>336.4</v>
      </c>
      <c r="AG1221">
        <v>21.83</v>
      </c>
      <c r="AH1221">
        <v>730.9</v>
      </c>
      <c r="AI1221">
        <v>0</v>
      </c>
      <c r="AJ1221">
        <v>0</v>
      </c>
      <c r="AK1221" t="s">
        <v>56</v>
      </c>
      <c r="AL1221" t="s">
        <v>57</v>
      </c>
      <c r="AM1221">
        <v>0.17</v>
      </c>
      <c r="AO1221">
        <v>41.82</v>
      </c>
      <c r="AP1221">
        <v>39.270000000000003</v>
      </c>
      <c r="AQ1221">
        <v>38.01</v>
      </c>
    </row>
    <row r="1222" spans="1:43" x14ac:dyDescent="0.2">
      <c r="B1222">
        <v>1435</v>
      </c>
      <c r="C1222">
        <v>150</v>
      </c>
      <c r="D1222" s="1">
        <v>43715</v>
      </c>
      <c r="E1222" s="2">
        <v>4.1435185185185186E-3</v>
      </c>
      <c r="F1222">
        <v>1.6</v>
      </c>
      <c r="G1222">
        <v>0</v>
      </c>
      <c r="H1222">
        <v>0</v>
      </c>
      <c r="I1222">
        <v>268</v>
      </c>
      <c r="J1222">
        <v>48.6</v>
      </c>
      <c r="K1222">
        <v>-0.48</v>
      </c>
      <c r="L1222">
        <v>0</v>
      </c>
      <c r="M1222">
        <v>92.26</v>
      </c>
      <c r="N1222">
        <v>96.88</v>
      </c>
      <c r="O1222">
        <v>4.6210000000000004</v>
      </c>
      <c r="P1222">
        <v>4.8000000000000001E-2</v>
      </c>
      <c r="Q1222">
        <v>0.05</v>
      </c>
      <c r="R1222">
        <v>8.9800000000000005E-2</v>
      </c>
      <c r="S1222">
        <v>5.61</v>
      </c>
      <c r="T1222">
        <v>95.91</v>
      </c>
      <c r="U1222">
        <v>96.75</v>
      </c>
      <c r="V1222">
        <v>408</v>
      </c>
      <c r="Y1222">
        <v>0.87</v>
      </c>
      <c r="Z1222">
        <v>1.5549999999999999</v>
      </c>
      <c r="AD1222">
        <v>322.3</v>
      </c>
      <c r="AG1222">
        <v>22.82</v>
      </c>
      <c r="AH1222">
        <v>738.1</v>
      </c>
      <c r="AI1222">
        <v>0</v>
      </c>
      <c r="AJ1222">
        <v>0</v>
      </c>
      <c r="AK1222" t="s">
        <v>56</v>
      </c>
      <c r="AL1222" t="s">
        <v>57</v>
      </c>
      <c r="AM1222">
        <v>0.17</v>
      </c>
      <c r="AO1222">
        <v>41.82</v>
      </c>
      <c r="AP1222">
        <v>39.369999999999997</v>
      </c>
      <c r="AQ1222">
        <v>38.01</v>
      </c>
    </row>
    <row r="1223" spans="1:43" x14ac:dyDescent="0.2">
      <c r="B1223">
        <v>1436</v>
      </c>
      <c r="C1223">
        <v>150</v>
      </c>
      <c r="D1223" s="1">
        <v>43715</v>
      </c>
      <c r="E1223" s="2">
        <v>4.2592592592592595E-3</v>
      </c>
      <c r="F1223">
        <v>1.6</v>
      </c>
      <c r="G1223">
        <v>0</v>
      </c>
      <c r="H1223">
        <v>0</v>
      </c>
      <c r="I1223">
        <v>268</v>
      </c>
      <c r="J1223">
        <v>48.9</v>
      </c>
      <c r="K1223">
        <v>-0.48</v>
      </c>
      <c r="L1223">
        <v>0</v>
      </c>
      <c r="M1223">
        <v>92.41</v>
      </c>
      <c r="N1223">
        <v>97.7</v>
      </c>
      <c r="O1223">
        <v>5.2859999999999996</v>
      </c>
      <c r="P1223">
        <v>5.3999999999999999E-2</v>
      </c>
      <c r="Q1223">
        <v>5.6000000000000001E-2</v>
      </c>
      <c r="R1223">
        <v>9.7199999999999995E-2</v>
      </c>
      <c r="S1223">
        <v>6.08</v>
      </c>
      <c r="T1223">
        <v>96.94</v>
      </c>
      <c r="U1223">
        <v>97.82</v>
      </c>
      <c r="V1223">
        <v>358</v>
      </c>
      <c r="Y1223">
        <v>0.85</v>
      </c>
      <c r="Z1223">
        <v>1.542</v>
      </c>
      <c r="AD1223">
        <v>298</v>
      </c>
      <c r="AG1223">
        <v>20.149999999999999</v>
      </c>
      <c r="AH1223">
        <v>739.3</v>
      </c>
      <c r="AI1223">
        <v>0</v>
      </c>
      <c r="AJ1223">
        <v>0</v>
      </c>
      <c r="AK1223" t="s">
        <v>56</v>
      </c>
      <c r="AL1223" t="s">
        <v>57</v>
      </c>
      <c r="AM1223">
        <v>0.16</v>
      </c>
      <c r="AO1223">
        <v>41.88</v>
      </c>
      <c r="AP1223">
        <v>39.369999999999997</v>
      </c>
      <c r="AQ1223">
        <v>38.01</v>
      </c>
    </row>
    <row r="1224" spans="1:43" x14ac:dyDescent="0.2">
      <c r="D1224" s="1"/>
      <c r="E1224" s="2"/>
      <c r="M1224" s="3">
        <f>AVERAGE(M1219:M1223)</f>
        <v>90.92</v>
      </c>
      <c r="P1224" s="3">
        <f>AVERAGE(P1219:P1223)</f>
        <v>0.05</v>
      </c>
      <c r="S1224" s="3">
        <f>AVERAGE(S1219:S1223)</f>
        <v>5.7840000000000007</v>
      </c>
    </row>
    <row r="1225" spans="1:43" x14ac:dyDescent="0.2">
      <c r="A1225" t="s">
        <v>111</v>
      </c>
      <c r="B1225">
        <v>1437</v>
      </c>
      <c r="C1225">
        <v>150</v>
      </c>
      <c r="D1225" s="1">
        <v>43715</v>
      </c>
      <c r="E1225" s="2">
        <v>1.6273148148148148E-2</v>
      </c>
      <c r="F1225">
        <v>1.6</v>
      </c>
      <c r="G1225">
        <v>0</v>
      </c>
      <c r="H1225">
        <v>0</v>
      </c>
      <c r="I1225">
        <v>268</v>
      </c>
      <c r="J1225">
        <v>65.900000000000006</v>
      </c>
      <c r="K1225">
        <v>-0.48</v>
      </c>
      <c r="L1225">
        <v>0</v>
      </c>
      <c r="M1225">
        <v>88.99</v>
      </c>
      <c r="N1225">
        <v>160.5</v>
      </c>
      <c r="O1225">
        <v>71.489999999999995</v>
      </c>
      <c r="P1225">
        <v>0.44500000000000001</v>
      </c>
      <c r="Q1225">
        <v>0.40400000000000003</v>
      </c>
      <c r="R1225">
        <v>7.4300000000000005E-2</v>
      </c>
      <c r="S1225">
        <v>4.6399999999999997</v>
      </c>
      <c r="T1225">
        <v>128.9</v>
      </c>
      <c r="U1225">
        <v>150.4</v>
      </c>
      <c r="V1225">
        <v>427</v>
      </c>
      <c r="Y1225">
        <v>0.13</v>
      </c>
      <c r="Z1225">
        <v>0.93899999999999995</v>
      </c>
      <c r="AD1225">
        <v>375.4</v>
      </c>
      <c r="AG1225">
        <v>2.3570000000000002</v>
      </c>
      <c r="AH1225">
        <v>711.9</v>
      </c>
      <c r="AI1225">
        <v>0</v>
      </c>
      <c r="AJ1225">
        <v>0</v>
      </c>
      <c r="AK1225" t="s">
        <v>56</v>
      </c>
      <c r="AL1225" t="s">
        <v>57</v>
      </c>
      <c r="AM1225">
        <v>0.13</v>
      </c>
      <c r="AO1225">
        <v>41.72</v>
      </c>
      <c r="AP1225">
        <v>39.159999999999997</v>
      </c>
      <c r="AQ1225">
        <v>37.96</v>
      </c>
    </row>
    <row r="1226" spans="1:43" x14ac:dyDescent="0.2">
      <c r="B1226">
        <v>1438</v>
      </c>
      <c r="C1226">
        <v>150</v>
      </c>
      <c r="D1226" s="1">
        <v>43715</v>
      </c>
      <c r="E1226" s="2">
        <v>1.6423611111111111E-2</v>
      </c>
      <c r="F1226">
        <v>1.6</v>
      </c>
      <c r="G1226">
        <v>0</v>
      </c>
      <c r="H1226">
        <v>0</v>
      </c>
      <c r="I1226">
        <v>268</v>
      </c>
      <c r="J1226">
        <v>65.900000000000006</v>
      </c>
      <c r="K1226">
        <v>-0.48</v>
      </c>
      <c r="L1226">
        <v>0</v>
      </c>
      <c r="M1226">
        <v>89.15</v>
      </c>
      <c r="N1226">
        <v>160.9</v>
      </c>
      <c r="O1226">
        <v>71.760000000000005</v>
      </c>
      <c r="P1226">
        <v>0.44600000000000001</v>
      </c>
      <c r="Q1226">
        <v>0.41399999999999998</v>
      </c>
      <c r="R1226">
        <v>7.4200000000000002E-2</v>
      </c>
      <c r="S1226">
        <v>4.6399999999999997</v>
      </c>
      <c r="T1226">
        <v>129</v>
      </c>
      <c r="U1226">
        <v>149.9</v>
      </c>
      <c r="V1226">
        <v>431</v>
      </c>
      <c r="Y1226">
        <v>0.13</v>
      </c>
      <c r="Z1226">
        <v>0.93600000000000005</v>
      </c>
      <c r="AD1226">
        <v>376.8</v>
      </c>
      <c r="AG1226">
        <v>2.359</v>
      </c>
      <c r="AH1226">
        <v>713.2</v>
      </c>
      <c r="AI1226">
        <v>0</v>
      </c>
      <c r="AJ1226">
        <v>0</v>
      </c>
      <c r="AK1226" t="s">
        <v>56</v>
      </c>
      <c r="AL1226" t="s">
        <v>57</v>
      </c>
      <c r="AM1226">
        <v>0.14000000000000001</v>
      </c>
      <c r="AO1226">
        <v>41.77</v>
      </c>
      <c r="AP1226">
        <v>39.21</v>
      </c>
      <c r="AQ1226">
        <v>37.96</v>
      </c>
    </row>
    <row r="1227" spans="1:43" x14ac:dyDescent="0.2">
      <c r="B1227">
        <v>1439</v>
      </c>
      <c r="C1227">
        <v>150</v>
      </c>
      <c r="D1227" s="1">
        <v>43715</v>
      </c>
      <c r="E1227" s="2">
        <v>1.6597222222222222E-2</v>
      </c>
      <c r="F1227">
        <v>1.6</v>
      </c>
      <c r="G1227">
        <v>0</v>
      </c>
      <c r="H1227">
        <v>0</v>
      </c>
      <c r="I1227">
        <v>268</v>
      </c>
      <c r="J1227">
        <v>65.900000000000006</v>
      </c>
      <c r="K1227">
        <v>-0.48</v>
      </c>
      <c r="L1227">
        <v>0</v>
      </c>
      <c r="M1227">
        <v>89.08</v>
      </c>
      <c r="N1227">
        <v>160.80000000000001</v>
      </c>
      <c r="O1227">
        <v>71.73</v>
      </c>
      <c r="P1227">
        <v>0.44600000000000001</v>
      </c>
      <c r="Q1227">
        <v>0.41399999999999998</v>
      </c>
      <c r="R1227">
        <v>7.4399999999999994E-2</v>
      </c>
      <c r="S1227">
        <v>4.6500000000000004</v>
      </c>
      <c r="T1227">
        <v>129.4</v>
      </c>
      <c r="U1227">
        <v>150</v>
      </c>
      <c r="V1227">
        <v>432</v>
      </c>
      <c r="Y1227">
        <v>0.13</v>
      </c>
      <c r="Z1227">
        <v>0.93700000000000006</v>
      </c>
      <c r="AD1227">
        <v>375.5</v>
      </c>
      <c r="AG1227">
        <v>2.3570000000000002</v>
      </c>
      <c r="AH1227">
        <v>712.7</v>
      </c>
      <c r="AI1227">
        <v>0</v>
      </c>
      <c r="AJ1227">
        <v>0</v>
      </c>
      <c r="AK1227" t="s">
        <v>56</v>
      </c>
      <c r="AL1227" t="s">
        <v>57</v>
      </c>
      <c r="AM1227">
        <v>0.15</v>
      </c>
      <c r="AO1227">
        <v>41.77</v>
      </c>
      <c r="AP1227">
        <v>39.21</v>
      </c>
      <c r="AQ1227">
        <v>38.01</v>
      </c>
    </row>
    <row r="1228" spans="1:43" x14ac:dyDescent="0.2">
      <c r="B1228">
        <v>1440</v>
      </c>
      <c r="C1228">
        <v>150</v>
      </c>
      <c r="D1228" s="1">
        <v>43715</v>
      </c>
      <c r="E1228" s="2">
        <v>1.681712962962963E-2</v>
      </c>
      <c r="F1228">
        <v>1.6</v>
      </c>
      <c r="G1228">
        <v>0</v>
      </c>
      <c r="H1228">
        <v>0</v>
      </c>
      <c r="I1228">
        <v>268</v>
      </c>
      <c r="J1228">
        <v>66.099999999999994</v>
      </c>
      <c r="K1228">
        <v>-0.48</v>
      </c>
      <c r="L1228">
        <v>0</v>
      </c>
      <c r="M1228">
        <v>89.4</v>
      </c>
      <c r="N1228">
        <v>160.80000000000001</v>
      </c>
      <c r="O1228">
        <v>71.42</v>
      </c>
      <c r="P1228">
        <v>0.44400000000000001</v>
      </c>
      <c r="Q1228">
        <v>0.40899999999999997</v>
      </c>
      <c r="R1228">
        <v>7.4399999999999994E-2</v>
      </c>
      <c r="S1228">
        <v>4.6500000000000004</v>
      </c>
      <c r="T1228">
        <v>129.6</v>
      </c>
      <c r="U1228">
        <v>150</v>
      </c>
      <c r="V1228">
        <v>433</v>
      </c>
      <c r="Y1228">
        <v>0.13</v>
      </c>
      <c r="Z1228">
        <v>0.93700000000000006</v>
      </c>
      <c r="AD1228">
        <v>376.8</v>
      </c>
      <c r="AG1228">
        <v>2.3759999999999999</v>
      </c>
      <c r="AH1228">
        <v>715.2</v>
      </c>
      <c r="AI1228">
        <v>0</v>
      </c>
      <c r="AJ1228">
        <v>0</v>
      </c>
      <c r="AK1228" t="s">
        <v>56</v>
      </c>
      <c r="AL1228" t="s">
        <v>57</v>
      </c>
      <c r="AM1228">
        <v>0.13</v>
      </c>
      <c r="AO1228">
        <v>41.82</v>
      </c>
      <c r="AP1228">
        <v>39.270000000000003</v>
      </c>
      <c r="AQ1228">
        <v>37.96</v>
      </c>
    </row>
    <row r="1229" spans="1:43" x14ac:dyDescent="0.2">
      <c r="B1229">
        <v>1441</v>
      </c>
      <c r="C1229">
        <v>150</v>
      </c>
      <c r="D1229" s="1">
        <v>43715</v>
      </c>
      <c r="E1229" s="2">
        <v>1.6979166666666667E-2</v>
      </c>
      <c r="F1229">
        <v>1.6</v>
      </c>
      <c r="G1229">
        <v>0</v>
      </c>
      <c r="H1229">
        <v>0</v>
      </c>
      <c r="I1229">
        <v>268</v>
      </c>
      <c r="J1229">
        <v>66.3</v>
      </c>
      <c r="K1229">
        <v>-0.48</v>
      </c>
      <c r="L1229">
        <v>0</v>
      </c>
      <c r="M1229">
        <v>89.84</v>
      </c>
      <c r="N1229">
        <v>161.80000000000001</v>
      </c>
      <c r="O1229">
        <v>71.92</v>
      </c>
      <c r="P1229">
        <v>0.44500000000000001</v>
      </c>
      <c r="Q1229">
        <v>0.40699999999999997</v>
      </c>
      <c r="R1229">
        <v>7.4399999999999994E-2</v>
      </c>
      <c r="S1229">
        <v>4.6500000000000004</v>
      </c>
      <c r="T1229">
        <v>130.1</v>
      </c>
      <c r="U1229">
        <v>151</v>
      </c>
      <c r="V1229">
        <v>430</v>
      </c>
      <c r="Y1229">
        <v>0.12</v>
      </c>
      <c r="Z1229">
        <v>0.93100000000000005</v>
      </c>
      <c r="AD1229">
        <v>378.6</v>
      </c>
      <c r="AG1229">
        <v>2.3839999999999999</v>
      </c>
      <c r="AH1229">
        <v>718.7</v>
      </c>
      <c r="AI1229">
        <v>0</v>
      </c>
      <c r="AJ1229">
        <v>0</v>
      </c>
      <c r="AK1229" t="s">
        <v>56</v>
      </c>
      <c r="AL1229" t="s">
        <v>57</v>
      </c>
      <c r="AM1229">
        <v>0.16</v>
      </c>
      <c r="AO1229">
        <v>41.77</v>
      </c>
      <c r="AP1229">
        <v>39.270000000000003</v>
      </c>
      <c r="AQ1229">
        <v>38.01</v>
      </c>
    </row>
    <row r="1230" spans="1:43" x14ac:dyDescent="0.2">
      <c r="D1230" s="1"/>
      <c r="E1230" s="2"/>
      <c r="M1230" s="3">
        <f>AVERAGE(M1225:M1229)</f>
        <v>89.292000000000002</v>
      </c>
      <c r="P1230" s="3">
        <f>AVERAGE(P1225:P1229)</f>
        <v>0.44519999999999998</v>
      </c>
      <c r="S1230" s="3">
        <f>AVERAGE(S1225:S1229)</f>
        <v>4.645999999999999</v>
      </c>
    </row>
    <row r="1231" spans="1:43" x14ac:dyDescent="0.2">
      <c r="A1231" t="s">
        <v>112</v>
      </c>
      <c r="B1231">
        <v>1442</v>
      </c>
      <c r="C1231">
        <v>150</v>
      </c>
      <c r="D1231" s="1">
        <v>43715</v>
      </c>
      <c r="E1231" s="2">
        <v>2.4386574074074074E-2</v>
      </c>
      <c r="F1231">
        <v>1.6</v>
      </c>
      <c r="G1231">
        <v>0</v>
      </c>
      <c r="H1231">
        <v>0</v>
      </c>
      <c r="I1231">
        <v>268</v>
      </c>
      <c r="J1231">
        <v>50.6</v>
      </c>
      <c r="K1231">
        <v>-0.48</v>
      </c>
      <c r="L1231">
        <v>0</v>
      </c>
      <c r="M1231">
        <v>96.07</v>
      </c>
      <c r="N1231">
        <v>101.9</v>
      </c>
      <c r="O1231">
        <v>5.86</v>
      </c>
      <c r="P1231">
        <v>5.7000000000000002E-2</v>
      </c>
      <c r="Q1231">
        <v>0.06</v>
      </c>
      <c r="R1231">
        <v>9.64E-2</v>
      </c>
      <c r="S1231">
        <v>6.02</v>
      </c>
      <c r="T1231">
        <v>100.6</v>
      </c>
      <c r="U1231">
        <v>102.1</v>
      </c>
      <c r="V1231">
        <v>343</v>
      </c>
      <c r="Y1231">
        <v>0.78</v>
      </c>
      <c r="Z1231">
        <v>1.478</v>
      </c>
      <c r="AD1231">
        <v>312.60000000000002</v>
      </c>
      <c r="AG1231">
        <v>19.72</v>
      </c>
      <c r="AH1231">
        <v>768.6</v>
      </c>
      <c r="AI1231">
        <v>0</v>
      </c>
      <c r="AJ1231">
        <v>0</v>
      </c>
      <c r="AK1231" t="s">
        <v>56</v>
      </c>
      <c r="AL1231" t="s">
        <v>57</v>
      </c>
      <c r="AM1231">
        <v>0.22</v>
      </c>
      <c r="AO1231">
        <v>41.72</v>
      </c>
      <c r="AP1231">
        <v>39.159999999999997</v>
      </c>
      <c r="AQ1231">
        <v>37.909999999999997</v>
      </c>
    </row>
    <row r="1232" spans="1:43" x14ac:dyDescent="0.2">
      <c r="B1232">
        <v>1443</v>
      </c>
      <c r="C1232">
        <v>150</v>
      </c>
      <c r="D1232" s="1">
        <v>43715</v>
      </c>
      <c r="E1232" s="2">
        <v>2.4606481481481479E-2</v>
      </c>
      <c r="F1232">
        <v>1.6</v>
      </c>
      <c r="G1232">
        <v>0</v>
      </c>
      <c r="H1232">
        <v>0</v>
      </c>
      <c r="I1232">
        <v>268</v>
      </c>
      <c r="J1232">
        <v>51.3</v>
      </c>
      <c r="K1232">
        <v>-0.48</v>
      </c>
      <c r="L1232">
        <v>0</v>
      </c>
      <c r="M1232">
        <v>97.54</v>
      </c>
      <c r="N1232">
        <v>103.9</v>
      </c>
      <c r="O1232">
        <v>6.3220000000000001</v>
      </c>
      <c r="P1232">
        <v>6.0999999999999999E-2</v>
      </c>
      <c r="Q1232">
        <v>5.8999999999999997E-2</v>
      </c>
      <c r="R1232">
        <v>9.4600000000000004E-2</v>
      </c>
      <c r="S1232">
        <v>5.91</v>
      </c>
      <c r="T1232">
        <v>102.4</v>
      </c>
      <c r="U1232">
        <v>103.5</v>
      </c>
      <c r="V1232">
        <v>364</v>
      </c>
      <c r="Y1232">
        <v>0.74</v>
      </c>
      <c r="Z1232">
        <v>1.45</v>
      </c>
      <c r="AD1232">
        <v>323.3</v>
      </c>
      <c r="AG1232">
        <v>18.91</v>
      </c>
      <c r="AH1232">
        <v>780.3</v>
      </c>
      <c r="AI1232">
        <v>0</v>
      </c>
      <c r="AJ1232">
        <v>0</v>
      </c>
      <c r="AK1232" t="s">
        <v>56</v>
      </c>
      <c r="AL1232" t="s">
        <v>57</v>
      </c>
      <c r="AM1232">
        <v>0.21</v>
      </c>
      <c r="AO1232">
        <v>41.72</v>
      </c>
      <c r="AP1232">
        <v>39.159999999999997</v>
      </c>
      <c r="AQ1232">
        <v>37.96</v>
      </c>
    </row>
    <row r="1233" spans="1:43" x14ac:dyDescent="0.2">
      <c r="B1233">
        <v>1444</v>
      </c>
      <c r="C1233">
        <v>150</v>
      </c>
      <c r="D1233" s="1">
        <v>43715</v>
      </c>
      <c r="E1233" s="2">
        <v>2.4826388888888887E-2</v>
      </c>
      <c r="F1233">
        <v>1.6</v>
      </c>
      <c r="G1233">
        <v>0</v>
      </c>
      <c r="H1233">
        <v>0</v>
      </c>
      <c r="I1233">
        <v>268</v>
      </c>
      <c r="J1233">
        <v>51.3</v>
      </c>
      <c r="K1233">
        <v>-0.48</v>
      </c>
      <c r="L1233">
        <v>0</v>
      </c>
      <c r="M1233">
        <v>97.69</v>
      </c>
      <c r="N1233">
        <v>103.5</v>
      </c>
      <c r="O1233">
        <v>5.8449999999999998</v>
      </c>
      <c r="P1233">
        <v>5.6000000000000001E-2</v>
      </c>
      <c r="Q1233">
        <v>5.8999999999999997E-2</v>
      </c>
      <c r="R1233">
        <v>9.4700000000000006E-2</v>
      </c>
      <c r="S1233">
        <v>5.92</v>
      </c>
      <c r="T1233">
        <v>102.4</v>
      </c>
      <c r="U1233">
        <v>103.6</v>
      </c>
      <c r="V1233">
        <v>360</v>
      </c>
      <c r="Y1233">
        <v>0.75</v>
      </c>
      <c r="Z1233">
        <v>1.4550000000000001</v>
      </c>
      <c r="AD1233">
        <v>323.5</v>
      </c>
      <c r="AG1233">
        <v>20.420000000000002</v>
      </c>
      <c r="AH1233">
        <v>781.5</v>
      </c>
      <c r="AI1233">
        <v>0</v>
      </c>
      <c r="AJ1233">
        <v>0</v>
      </c>
      <c r="AK1233" t="s">
        <v>56</v>
      </c>
      <c r="AL1233" t="s">
        <v>57</v>
      </c>
      <c r="AM1233">
        <v>0.19</v>
      </c>
      <c r="AO1233">
        <v>41.77</v>
      </c>
      <c r="AP1233">
        <v>39.21</v>
      </c>
      <c r="AQ1233">
        <v>37.909999999999997</v>
      </c>
    </row>
    <row r="1234" spans="1:43" x14ac:dyDescent="0.2">
      <c r="B1234">
        <v>1445</v>
      </c>
      <c r="C1234">
        <v>150</v>
      </c>
      <c r="D1234" s="1">
        <v>43715</v>
      </c>
      <c r="E1234" s="2">
        <v>2.49537037037037E-2</v>
      </c>
      <c r="F1234">
        <v>1.6</v>
      </c>
      <c r="G1234">
        <v>0</v>
      </c>
      <c r="H1234">
        <v>0</v>
      </c>
      <c r="I1234">
        <v>268</v>
      </c>
      <c r="J1234">
        <v>51.6</v>
      </c>
      <c r="K1234">
        <v>-0.48</v>
      </c>
      <c r="L1234">
        <v>0</v>
      </c>
      <c r="M1234">
        <v>98</v>
      </c>
      <c r="N1234">
        <v>104.4</v>
      </c>
      <c r="O1234">
        <v>6.3879999999999999</v>
      </c>
      <c r="P1234">
        <v>6.0999999999999999E-2</v>
      </c>
      <c r="Q1234">
        <v>6.4000000000000001E-2</v>
      </c>
      <c r="R1234">
        <v>9.8000000000000004E-2</v>
      </c>
      <c r="S1234">
        <v>6.13</v>
      </c>
      <c r="T1234">
        <v>103.2</v>
      </c>
      <c r="U1234">
        <v>105.3</v>
      </c>
      <c r="V1234">
        <v>315</v>
      </c>
      <c r="Y1234">
        <v>0.73</v>
      </c>
      <c r="Z1234">
        <v>1.4430000000000001</v>
      </c>
      <c r="AD1234">
        <v>313.5</v>
      </c>
      <c r="AG1234">
        <v>18.899999999999999</v>
      </c>
      <c r="AH1234">
        <v>784</v>
      </c>
      <c r="AI1234">
        <v>0</v>
      </c>
      <c r="AJ1234">
        <v>0</v>
      </c>
      <c r="AK1234" t="s">
        <v>56</v>
      </c>
      <c r="AL1234" t="s">
        <v>57</v>
      </c>
      <c r="AM1234">
        <v>0.18</v>
      </c>
      <c r="AO1234">
        <v>41.72</v>
      </c>
      <c r="AP1234">
        <v>39.270000000000003</v>
      </c>
      <c r="AQ1234">
        <v>37.96</v>
      </c>
    </row>
    <row r="1235" spans="1:43" x14ac:dyDescent="0.2">
      <c r="B1235">
        <v>1446</v>
      </c>
      <c r="C1235">
        <v>150</v>
      </c>
      <c r="D1235" s="1">
        <v>43715</v>
      </c>
      <c r="E1235" s="2">
        <v>2.5115740740740741E-2</v>
      </c>
      <c r="F1235">
        <v>1.6</v>
      </c>
      <c r="G1235">
        <v>0</v>
      </c>
      <c r="H1235">
        <v>0</v>
      </c>
      <c r="I1235">
        <v>268</v>
      </c>
      <c r="J1235">
        <v>52</v>
      </c>
      <c r="K1235">
        <v>-0.48</v>
      </c>
      <c r="L1235">
        <v>0</v>
      </c>
      <c r="M1235">
        <v>98.84</v>
      </c>
      <c r="N1235">
        <v>105.2</v>
      </c>
      <c r="O1235">
        <v>6.3140000000000001</v>
      </c>
      <c r="P1235">
        <v>0.06</v>
      </c>
      <c r="Q1235">
        <v>6.2E-2</v>
      </c>
      <c r="R1235">
        <v>0.10150000000000001</v>
      </c>
      <c r="S1235">
        <v>6.34</v>
      </c>
      <c r="T1235">
        <v>104</v>
      </c>
      <c r="U1235">
        <v>105.3</v>
      </c>
      <c r="V1235">
        <v>349</v>
      </c>
      <c r="Y1235">
        <v>0.72</v>
      </c>
      <c r="Z1235">
        <v>1.4330000000000001</v>
      </c>
      <c r="AD1235">
        <v>305.3</v>
      </c>
      <c r="AG1235">
        <v>19.420000000000002</v>
      </c>
      <c r="AH1235">
        <v>790.7</v>
      </c>
      <c r="AI1235">
        <v>0</v>
      </c>
      <c r="AJ1235">
        <v>0</v>
      </c>
      <c r="AK1235" t="s">
        <v>56</v>
      </c>
      <c r="AL1235" t="s">
        <v>57</v>
      </c>
      <c r="AM1235">
        <v>0.2</v>
      </c>
      <c r="AO1235">
        <v>41.77</v>
      </c>
      <c r="AP1235">
        <v>39.270000000000003</v>
      </c>
      <c r="AQ1235">
        <v>37.96</v>
      </c>
    </row>
    <row r="1236" spans="1:43" x14ac:dyDescent="0.2">
      <c r="D1236" s="1"/>
      <c r="E1236" s="2"/>
      <c r="M1236" s="3">
        <f>AVERAGE(M1231:M1235)</f>
        <v>97.628</v>
      </c>
      <c r="P1236" s="3">
        <f>AVERAGE(P1231:P1235)</f>
        <v>5.8999999999999997E-2</v>
      </c>
      <c r="S1236" s="3">
        <f>AVERAGE(S1231:S1235)</f>
        <v>6.0640000000000001</v>
      </c>
    </row>
    <row r="1237" spans="1:43" x14ac:dyDescent="0.2">
      <c r="A1237" t="s">
        <v>169</v>
      </c>
      <c r="B1237">
        <v>1447</v>
      </c>
      <c r="C1237">
        <v>150</v>
      </c>
      <c r="D1237" s="1">
        <v>43715</v>
      </c>
      <c r="E1237" s="2">
        <v>2.5821759259259256E-2</v>
      </c>
      <c r="F1237">
        <v>1.6</v>
      </c>
      <c r="G1237">
        <v>0</v>
      </c>
      <c r="H1237">
        <v>0</v>
      </c>
      <c r="I1237">
        <v>268</v>
      </c>
      <c r="J1237">
        <v>63.8</v>
      </c>
      <c r="K1237">
        <v>-0.48</v>
      </c>
      <c r="L1237">
        <v>0</v>
      </c>
      <c r="M1237">
        <v>70.7</v>
      </c>
      <c r="N1237">
        <v>162.4</v>
      </c>
      <c r="O1237">
        <v>91.74</v>
      </c>
      <c r="P1237">
        <v>0.56499999999999995</v>
      </c>
      <c r="Q1237">
        <v>0.42699999999999999</v>
      </c>
      <c r="R1237">
        <v>6.5600000000000006E-2</v>
      </c>
      <c r="S1237">
        <v>4.0999999999999996</v>
      </c>
      <c r="T1237">
        <v>121.8</v>
      </c>
      <c r="U1237">
        <v>147.69999999999999</v>
      </c>
      <c r="V1237">
        <v>485</v>
      </c>
      <c r="Y1237">
        <v>0.11</v>
      </c>
      <c r="Z1237">
        <v>0.92700000000000005</v>
      </c>
      <c r="AD1237">
        <v>338</v>
      </c>
      <c r="AG1237">
        <v>1.4770000000000001</v>
      </c>
      <c r="AH1237">
        <v>565.6</v>
      </c>
      <c r="AI1237">
        <v>0</v>
      </c>
      <c r="AJ1237">
        <v>0</v>
      </c>
      <c r="AK1237" t="s">
        <v>56</v>
      </c>
      <c r="AL1237" t="s">
        <v>57</v>
      </c>
      <c r="AM1237">
        <v>0.14000000000000001</v>
      </c>
      <c r="AO1237">
        <v>41.82</v>
      </c>
      <c r="AP1237">
        <v>39.21</v>
      </c>
      <c r="AQ1237">
        <v>37.96</v>
      </c>
    </row>
    <row r="1238" spans="1:43" x14ac:dyDescent="0.2">
      <c r="B1238">
        <v>1448</v>
      </c>
      <c r="C1238">
        <v>150</v>
      </c>
      <c r="D1238" s="1">
        <v>43715</v>
      </c>
      <c r="E1238" s="2">
        <v>2.6099537037037036E-2</v>
      </c>
      <c r="F1238">
        <v>1.6</v>
      </c>
      <c r="G1238">
        <v>0</v>
      </c>
      <c r="H1238">
        <v>0</v>
      </c>
      <c r="I1238">
        <v>268</v>
      </c>
      <c r="J1238">
        <v>50.7</v>
      </c>
      <c r="K1238">
        <v>-0.48</v>
      </c>
      <c r="L1238">
        <v>0</v>
      </c>
      <c r="M1238">
        <v>38.659999999999997</v>
      </c>
      <c r="N1238">
        <v>88.47</v>
      </c>
      <c r="O1238">
        <v>49.8</v>
      </c>
      <c r="P1238">
        <v>0.56299999999999994</v>
      </c>
      <c r="Q1238">
        <v>0.3</v>
      </c>
      <c r="R1238">
        <v>5.8200000000000002E-2</v>
      </c>
      <c r="S1238">
        <v>3.64</v>
      </c>
      <c r="T1238">
        <v>58.75</v>
      </c>
      <c r="Y1238">
        <v>1.05</v>
      </c>
      <c r="Z1238">
        <v>1.7030000000000001</v>
      </c>
      <c r="AD1238">
        <v>208.3</v>
      </c>
      <c r="AG1238">
        <v>0.81040000000000001</v>
      </c>
      <c r="AH1238">
        <v>309.3</v>
      </c>
      <c r="AI1238">
        <v>0</v>
      </c>
      <c r="AJ1238">
        <v>0</v>
      </c>
      <c r="AK1238" t="s">
        <v>56</v>
      </c>
      <c r="AL1238" t="s">
        <v>57</v>
      </c>
      <c r="AM1238">
        <v>12.57</v>
      </c>
      <c r="AO1238">
        <v>41.77</v>
      </c>
      <c r="AP1238">
        <v>39.21</v>
      </c>
      <c r="AQ1238">
        <v>37.96</v>
      </c>
    </row>
    <row r="1239" spans="1:43" x14ac:dyDescent="0.2">
      <c r="B1239">
        <v>1449</v>
      </c>
      <c r="C1239">
        <v>150</v>
      </c>
      <c r="D1239" s="1">
        <v>43715</v>
      </c>
      <c r="E1239" s="2">
        <v>2.6840277777777779E-2</v>
      </c>
      <c r="F1239">
        <v>1.6</v>
      </c>
      <c r="G1239">
        <v>0</v>
      </c>
      <c r="H1239">
        <v>0</v>
      </c>
      <c r="I1239">
        <v>268</v>
      </c>
      <c r="J1239">
        <v>58.1</v>
      </c>
      <c r="K1239">
        <v>-0.51</v>
      </c>
      <c r="L1239">
        <v>0</v>
      </c>
      <c r="M1239">
        <v>64.319999999999993</v>
      </c>
      <c r="N1239">
        <v>146.69999999999999</v>
      </c>
      <c r="O1239">
        <v>82.39</v>
      </c>
      <c r="P1239">
        <v>0.56200000000000006</v>
      </c>
      <c r="Q1239">
        <v>0.44900000000000001</v>
      </c>
      <c r="R1239">
        <v>6.4000000000000001E-2</v>
      </c>
      <c r="S1239">
        <v>4</v>
      </c>
      <c r="T1239">
        <v>109.1</v>
      </c>
      <c r="U1239">
        <v>132.9</v>
      </c>
      <c r="V1239">
        <v>490</v>
      </c>
      <c r="Y1239">
        <v>0.23</v>
      </c>
      <c r="Z1239">
        <v>1.0269999999999999</v>
      </c>
      <c r="AD1239">
        <v>315.3</v>
      </c>
      <c r="AG1239">
        <v>1.3520000000000001</v>
      </c>
      <c r="AH1239">
        <v>514.6</v>
      </c>
      <c r="AI1239">
        <v>0</v>
      </c>
      <c r="AJ1239">
        <v>0</v>
      </c>
      <c r="AK1239" t="s">
        <v>56</v>
      </c>
      <c r="AL1239" t="s">
        <v>57</v>
      </c>
      <c r="AM1239">
        <v>0.15</v>
      </c>
      <c r="AO1239">
        <v>41.77</v>
      </c>
      <c r="AP1239">
        <v>39.21</v>
      </c>
      <c r="AQ1239">
        <v>37.96</v>
      </c>
    </row>
    <row r="1240" spans="1:43" x14ac:dyDescent="0.2">
      <c r="B1240">
        <v>1450</v>
      </c>
      <c r="C1240">
        <v>150</v>
      </c>
      <c r="D1240" s="1">
        <v>43715</v>
      </c>
      <c r="E1240" s="2">
        <v>2.71875E-2</v>
      </c>
      <c r="F1240">
        <v>1.6</v>
      </c>
      <c r="G1240">
        <v>0</v>
      </c>
      <c r="H1240">
        <v>0</v>
      </c>
      <c r="I1240">
        <v>268</v>
      </c>
      <c r="J1240">
        <v>56.9</v>
      </c>
      <c r="K1240">
        <v>-0.48</v>
      </c>
      <c r="L1240">
        <v>0</v>
      </c>
      <c r="M1240">
        <v>63.13</v>
      </c>
      <c r="N1240">
        <v>143.4</v>
      </c>
      <c r="O1240">
        <v>80.290000000000006</v>
      </c>
      <c r="P1240">
        <v>0.56000000000000005</v>
      </c>
      <c r="Q1240">
        <v>0.44</v>
      </c>
      <c r="R1240">
        <v>6.2199999999999998E-2</v>
      </c>
      <c r="S1240">
        <v>3.89</v>
      </c>
      <c r="T1240">
        <v>106.1</v>
      </c>
      <c r="U1240">
        <v>130.30000000000001</v>
      </c>
      <c r="V1240">
        <v>497</v>
      </c>
      <c r="Y1240">
        <v>0.26</v>
      </c>
      <c r="Z1240">
        <v>1.05</v>
      </c>
      <c r="AD1240">
        <v>318</v>
      </c>
      <c r="AG1240">
        <v>1.331</v>
      </c>
      <c r="AH1240">
        <v>505</v>
      </c>
      <c r="AI1240">
        <v>0</v>
      </c>
      <c r="AJ1240">
        <v>0</v>
      </c>
      <c r="AK1240" t="s">
        <v>56</v>
      </c>
      <c r="AL1240" t="s">
        <v>57</v>
      </c>
      <c r="AM1240">
        <v>0.14000000000000001</v>
      </c>
      <c r="AO1240">
        <v>41.77</v>
      </c>
      <c r="AP1240">
        <v>39.21</v>
      </c>
      <c r="AQ1240">
        <v>37.96</v>
      </c>
    </row>
    <row r="1241" spans="1:43" x14ac:dyDescent="0.2">
      <c r="B1241">
        <v>1451</v>
      </c>
      <c r="C1241">
        <v>150</v>
      </c>
      <c r="D1241" s="1">
        <v>43715</v>
      </c>
      <c r="E1241" s="2">
        <v>2.7534722222222221E-2</v>
      </c>
      <c r="F1241">
        <v>1.6</v>
      </c>
      <c r="G1241">
        <v>0</v>
      </c>
      <c r="H1241">
        <v>0</v>
      </c>
      <c r="I1241">
        <v>268</v>
      </c>
      <c r="J1241">
        <v>57.8</v>
      </c>
      <c r="K1241">
        <v>-0.48</v>
      </c>
      <c r="L1241">
        <v>0</v>
      </c>
      <c r="M1241">
        <v>64.2</v>
      </c>
      <c r="N1241">
        <v>145.30000000000001</v>
      </c>
      <c r="O1241">
        <v>81.14</v>
      </c>
      <c r="P1241">
        <v>0.55800000000000005</v>
      </c>
      <c r="Q1241">
        <v>0.439</v>
      </c>
      <c r="R1241">
        <v>6.2100000000000002E-2</v>
      </c>
      <c r="S1241">
        <v>3.88</v>
      </c>
      <c r="T1241">
        <v>108.3</v>
      </c>
      <c r="U1241">
        <v>132.5</v>
      </c>
      <c r="V1241">
        <v>500</v>
      </c>
      <c r="Y1241">
        <v>0.25</v>
      </c>
      <c r="Z1241">
        <v>1.0369999999999999</v>
      </c>
      <c r="AD1241">
        <v>323.89999999999998</v>
      </c>
      <c r="AG1241">
        <v>1.357</v>
      </c>
      <c r="AH1241">
        <v>513.6</v>
      </c>
      <c r="AI1241">
        <v>0</v>
      </c>
      <c r="AJ1241">
        <v>0</v>
      </c>
      <c r="AK1241" t="s">
        <v>56</v>
      </c>
      <c r="AL1241" t="s">
        <v>57</v>
      </c>
      <c r="AM1241">
        <v>0.16</v>
      </c>
      <c r="AO1241">
        <v>41.82</v>
      </c>
      <c r="AP1241">
        <v>39.21</v>
      </c>
      <c r="AQ1241">
        <v>37.96</v>
      </c>
    </row>
    <row r="1242" spans="1:43" x14ac:dyDescent="0.2">
      <c r="B1242">
        <v>1452</v>
      </c>
      <c r="C1242">
        <v>150</v>
      </c>
      <c r="D1242" s="1">
        <v>43715</v>
      </c>
      <c r="E1242" s="2">
        <v>2.7881944444444445E-2</v>
      </c>
      <c r="F1242">
        <v>1.6</v>
      </c>
      <c r="G1242">
        <v>0</v>
      </c>
      <c r="H1242">
        <v>0</v>
      </c>
      <c r="I1242">
        <v>268</v>
      </c>
      <c r="J1242">
        <v>57.9</v>
      </c>
      <c r="K1242">
        <v>-0.48</v>
      </c>
      <c r="L1242">
        <v>0</v>
      </c>
      <c r="M1242">
        <v>63.82</v>
      </c>
      <c r="N1242">
        <v>145.4</v>
      </c>
      <c r="O1242">
        <v>81.58</v>
      </c>
      <c r="P1242">
        <v>0.56100000000000005</v>
      </c>
      <c r="Q1242">
        <v>0.434</v>
      </c>
      <c r="R1242">
        <v>6.1600000000000002E-2</v>
      </c>
      <c r="S1242">
        <v>3.85</v>
      </c>
      <c r="T1242">
        <v>109</v>
      </c>
      <c r="U1242">
        <v>132.9</v>
      </c>
      <c r="V1242">
        <v>504</v>
      </c>
      <c r="Y1242">
        <v>0.25</v>
      </c>
      <c r="Z1242">
        <v>1.036</v>
      </c>
      <c r="AD1242">
        <v>324.89999999999998</v>
      </c>
      <c r="AG1242">
        <v>1.3420000000000001</v>
      </c>
      <c r="AH1242">
        <v>510.6</v>
      </c>
      <c r="AI1242">
        <v>0</v>
      </c>
      <c r="AJ1242">
        <v>0</v>
      </c>
      <c r="AK1242" t="s">
        <v>56</v>
      </c>
      <c r="AL1242" t="s">
        <v>57</v>
      </c>
      <c r="AM1242">
        <v>0.16</v>
      </c>
      <c r="AO1242">
        <v>41.77</v>
      </c>
      <c r="AP1242">
        <v>39.21</v>
      </c>
      <c r="AQ1242">
        <v>37.96</v>
      </c>
    </row>
    <row r="1243" spans="1:43" x14ac:dyDescent="0.2">
      <c r="B1243">
        <v>1453</v>
      </c>
      <c r="C1243">
        <v>150</v>
      </c>
      <c r="D1243" s="1">
        <v>43715</v>
      </c>
      <c r="E1243" s="2">
        <v>2.8229166666666666E-2</v>
      </c>
      <c r="F1243">
        <v>1.6</v>
      </c>
      <c r="G1243">
        <v>0</v>
      </c>
      <c r="H1243">
        <v>0</v>
      </c>
      <c r="I1243">
        <v>268</v>
      </c>
      <c r="J1243">
        <v>58.4</v>
      </c>
      <c r="K1243">
        <v>-0.48</v>
      </c>
      <c r="L1243">
        <v>0</v>
      </c>
      <c r="M1243">
        <v>64.47</v>
      </c>
      <c r="N1243">
        <v>146.69999999999999</v>
      </c>
      <c r="O1243">
        <v>82.22</v>
      </c>
      <c r="P1243">
        <v>0.56000000000000005</v>
      </c>
      <c r="Q1243">
        <v>0.433</v>
      </c>
      <c r="R1243">
        <v>6.08E-2</v>
      </c>
      <c r="S1243">
        <v>3.8</v>
      </c>
      <c r="T1243">
        <v>109.9</v>
      </c>
      <c r="U1243">
        <v>134.30000000000001</v>
      </c>
      <c r="V1243">
        <v>509</v>
      </c>
      <c r="Y1243">
        <v>0.23</v>
      </c>
      <c r="Z1243">
        <v>1.0269999999999999</v>
      </c>
      <c r="AD1243">
        <v>332.5</v>
      </c>
      <c r="AG1243">
        <v>1.357</v>
      </c>
      <c r="AH1243">
        <v>515.79999999999995</v>
      </c>
      <c r="AI1243">
        <v>0</v>
      </c>
      <c r="AJ1243">
        <v>0</v>
      </c>
      <c r="AK1243" t="s">
        <v>56</v>
      </c>
      <c r="AL1243" t="s">
        <v>57</v>
      </c>
      <c r="AM1243">
        <v>0.16</v>
      </c>
      <c r="AO1243">
        <v>41.77</v>
      </c>
      <c r="AP1243">
        <v>39.21</v>
      </c>
      <c r="AQ1243">
        <v>37.96</v>
      </c>
    </row>
    <row r="1244" spans="1:43" x14ac:dyDescent="0.2">
      <c r="B1244">
        <v>1454</v>
      </c>
      <c r="C1244">
        <v>150</v>
      </c>
      <c r="D1244" s="1">
        <v>43715</v>
      </c>
      <c r="E1244" s="2">
        <v>2.8576388888888887E-2</v>
      </c>
      <c r="F1244">
        <v>1.6</v>
      </c>
      <c r="G1244">
        <v>0</v>
      </c>
      <c r="H1244">
        <v>0</v>
      </c>
      <c r="I1244">
        <v>268</v>
      </c>
      <c r="J1244">
        <v>59.1</v>
      </c>
      <c r="K1244">
        <v>-0.51</v>
      </c>
      <c r="L1244">
        <v>0</v>
      </c>
      <c r="M1244">
        <v>64.95</v>
      </c>
      <c r="N1244">
        <v>148.1</v>
      </c>
      <c r="O1244">
        <v>83.13</v>
      </c>
      <c r="P1244">
        <v>0.56100000000000005</v>
      </c>
      <c r="Q1244">
        <v>0.42699999999999999</v>
      </c>
      <c r="R1244">
        <v>6.0600000000000001E-2</v>
      </c>
      <c r="S1244">
        <v>3.79</v>
      </c>
      <c r="T1244">
        <v>111.4</v>
      </c>
      <c r="U1244">
        <v>135.80000000000001</v>
      </c>
      <c r="V1244">
        <v>514</v>
      </c>
      <c r="Y1244">
        <v>0.22</v>
      </c>
      <c r="Z1244">
        <v>1.0169999999999999</v>
      </c>
      <c r="AD1244">
        <v>335.9</v>
      </c>
      <c r="AG1244">
        <v>1.365</v>
      </c>
      <c r="AH1244">
        <v>519.6</v>
      </c>
      <c r="AI1244">
        <v>0</v>
      </c>
      <c r="AJ1244">
        <v>0</v>
      </c>
      <c r="AK1244" t="s">
        <v>56</v>
      </c>
      <c r="AL1244" t="s">
        <v>57</v>
      </c>
      <c r="AM1244">
        <v>0.15</v>
      </c>
      <c r="AO1244">
        <v>41.77</v>
      </c>
      <c r="AP1244">
        <v>39.21</v>
      </c>
      <c r="AQ1244">
        <v>37.96</v>
      </c>
    </row>
    <row r="1245" spans="1:43" x14ac:dyDescent="0.2">
      <c r="B1245">
        <v>1455</v>
      </c>
      <c r="C1245">
        <v>150</v>
      </c>
      <c r="D1245" s="1">
        <v>43715</v>
      </c>
      <c r="E1245" s="2">
        <v>2.8923611111111108E-2</v>
      </c>
      <c r="F1245">
        <v>1.6</v>
      </c>
      <c r="G1245">
        <v>0</v>
      </c>
      <c r="H1245">
        <v>0</v>
      </c>
      <c r="I1245">
        <v>268</v>
      </c>
      <c r="J1245">
        <v>58.8</v>
      </c>
      <c r="K1245">
        <v>-0.48</v>
      </c>
      <c r="L1245">
        <v>0</v>
      </c>
      <c r="M1245">
        <v>64.44</v>
      </c>
      <c r="N1245">
        <v>147.1</v>
      </c>
      <c r="O1245">
        <v>82.66</v>
      </c>
      <c r="P1245">
        <v>0.56200000000000006</v>
      </c>
      <c r="Q1245">
        <v>0.42699999999999999</v>
      </c>
      <c r="R1245">
        <v>6.0600000000000001E-2</v>
      </c>
      <c r="S1245">
        <v>3.79</v>
      </c>
      <c r="T1245">
        <v>110.8</v>
      </c>
      <c r="U1245">
        <v>135.1</v>
      </c>
      <c r="V1245">
        <v>514</v>
      </c>
      <c r="Y1245">
        <v>0.23</v>
      </c>
      <c r="Z1245">
        <v>1.024</v>
      </c>
      <c r="AD1245">
        <v>333.3</v>
      </c>
      <c r="AG1245">
        <v>1.353</v>
      </c>
      <c r="AH1245">
        <v>515.5</v>
      </c>
      <c r="AI1245">
        <v>0</v>
      </c>
      <c r="AJ1245">
        <v>0</v>
      </c>
      <c r="AK1245" t="s">
        <v>56</v>
      </c>
      <c r="AL1245" t="s">
        <v>57</v>
      </c>
      <c r="AM1245">
        <v>0.19</v>
      </c>
      <c r="AO1245">
        <v>41.77</v>
      </c>
      <c r="AP1245">
        <v>39.21</v>
      </c>
      <c r="AQ1245">
        <v>37.96</v>
      </c>
    </row>
    <row r="1246" spans="1:43" x14ac:dyDescent="0.2">
      <c r="B1246">
        <v>1456</v>
      </c>
      <c r="C1246">
        <v>150</v>
      </c>
      <c r="D1246" s="1">
        <v>43715</v>
      </c>
      <c r="E1246" s="2">
        <v>2.9270833333333333E-2</v>
      </c>
      <c r="F1246">
        <v>1.6</v>
      </c>
      <c r="G1246">
        <v>0</v>
      </c>
      <c r="H1246">
        <v>0</v>
      </c>
      <c r="I1246">
        <v>268</v>
      </c>
      <c r="J1246">
        <v>59.1</v>
      </c>
      <c r="K1246">
        <v>-0.51</v>
      </c>
      <c r="L1246">
        <v>0</v>
      </c>
      <c r="M1246">
        <v>65.11</v>
      </c>
      <c r="N1246">
        <v>147.80000000000001</v>
      </c>
      <c r="O1246">
        <v>82.68</v>
      </c>
      <c r="P1246">
        <v>0.55900000000000005</v>
      </c>
      <c r="Q1246">
        <v>0.42499999999999999</v>
      </c>
      <c r="R1246">
        <v>6.0299999999999999E-2</v>
      </c>
      <c r="S1246">
        <v>3.77</v>
      </c>
      <c r="T1246">
        <v>111.8</v>
      </c>
      <c r="U1246">
        <v>136.19999999999999</v>
      </c>
      <c r="V1246">
        <v>515</v>
      </c>
      <c r="Y1246">
        <v>0.22</v>
      </c>
      <c r="Z1246">
        <v>1.0189999999999999</v>
      </c>
      <c r="AD1246">
        <v>338.3</v>
      </c>
      <c r="AG1246">
        <v>1.373</v>
      </c>
      <c r="AH1246">
        <v>520.79999999999995</v>
      </c>
      <c r="AI1246">
        <v>0</v>
      </c>
      <c r="AJ1246">
        <v>0</v>
      </c>
      <c r="AK1246" t="s">
        <v>56</v>
      </c>
      <c r="AL1246" t="s">
        <v>57</v>
      </c>
      <c r="AM1246">
        <v>0.14000000000000001</v>
      </c>
      <c r="AO1246">
        <v>41.82</v>
      </c>
      <c r="AP1246">
        <v>39.21</v>
      </c>
      <c r="AQ1246">
        <v>37.96</v>
      </c>
    </row>
    <row r="1247" spans="1:43" x14ac:dyDescent="0.2">
      <c r="B1247">
        <v>1457</v>
      </c>
      <c r="C1247">
        <v>150</v>
      </c>
      <c r="D1247" s="1">
        <v>43715</v>
      </c>
      <c r="E1247" s="2">
        <v>2.9618055555555554E-2</v>
      </c>
      <c r="F1247">
        <v>1.6</v>
      </c>
      <c r="G1247">
        <v>0</v>
      </c>
      <c r="H1247">
        <v>0</v>
      </c>
      <c r="I1247">
        <v>268</v>
      </c>
      <c r="J1247">
        <v>68.2</v>
      </c>
      <c r="K1247">
        <v>-0.48</v>
      </c>
      <c r="L1247">
        <v>10</v>
      </c>
      <c r="M1247">
        <v>90.6</v>
      </c>
      <c r="N1247">
        <v>157.69999999999999</v>
      </c>
      <c r="O1247">
        <v>67.08</v>
      </c>
      <c r="P1247">
        <v>0.42499999999999999</v>
      </c>
      <c r="Q1247">
        <v>0.24399999999999999</v>
      </c>
      <c r="R1247">
        <v>5.5199999999999999E-2</v>
      </c>
      <c r="S1247">
        <v>3.45</v>
      </c>
      <c r="T1247">
        <v>135.9</v>
      </c>
      <c r="U1247">
        <v>154.30000000000001</v>
      </c>
      <c r="V1247">
        <v>569</v>
      </c>
      <c r="Y1247">
        <v>0.15</v>
      </c>
      <c r="Z1247">
        <v>0.95499999999999996</v>
      </c>
      <c r="AA1247">
        <v>0.5</v>
      </c>
      <c r="AB1247">
        <v>0.16800000000000001</v>
      </c>
      <c r="AC1247">
        <v>4.25</v>
      </c>
      <c r="AE1247">
        <v>20.78</v>
      </c>
      <c r="AF1247">
        <v>0.65339999999999998</v>
      </c>
      <c r="AH1247">
        <v>724.8</v>
      </c>
      <c r="AI1247">
        <v>0</v>
      </c>
      <c r="AJ1247">
        <v>0</v>
      </c>
      <c r="AK1247" t="s">
        <v>56</v>
      </c>
      <c r="AL1247" t="s">
        <v>57</v>
      </c>
      <c r="AM1247">
        <v>0.15</v>
      </c>
      <c r="AO1247">
        <v>41.82</v>
      </c>
      <c r="AP1247">
        <v>39.270000000000003</v>
      </c>
      <c r="AQ1247">
        <v>37.96</v>
      </c>
    </row>
    <row r="1248" spans="1:43" x14ac:dyDescent="0.2">
      <c r="B1248">
        <v>1458</v>
      </c>
      <c r="C1248">
        <v>150</v>
      </c>
      <c r="D1248" s="1">
        <v>43715</v>
      </c>
      <c r="E1248" s="2">
        <v>2.9965277777777775E-2</v>
      </c>
      <c r="F1248">
        <v>1.6</v>
      </c>
      <c r="G1248">
        <v>0</v>
      </c>
      <c r="H1248">
        <v>0</v>
      </c>
      <c r="I1248">
        <v>268</v>
      </c>
      <c r="J1248">
        <v>64.599999999999994</v>
      </c>
      <c r="K1248">
        <v>-0.48</v>
      </c>
      <c r="L1248">
        <v>10</v>
      </c>
      <c r="M1248">
        <v>84.57</v>
      </c>
      <c r="N1248">
        <v>150.5</v>
      </c>
      <c r="O1248">
        <v>65.900000000000006</v>
      </c>
      <c r="P1248">
        <v>0.438</v>
      </c>
      <c r="Q1248">
        <v>0.30399999999999999</v>
      </c>
      <c r="R1248">
        <v>5.6099999999999997E-2</v>
      </c>
      <c r="S1248">
        <v>3.51</v>
      </c>
      <c r="T1248">
        <v>127</v>
      </c>
      <c r="U1248">
        <v>146.9</v>
      </c>
      <c r="V1248">
        <v>552</v>
      </c>
      <c r="Y1248">
        <v>0.2</v>
      </c>
      <c r="Z1248">
        <v>1.0009999999999999</v>
      </c>
      <c r="AA1248">
        <v>0.46700000000000003</v>
      </c>
      <c r="AB1248">
        <v>0.124</v>
      </c>
      <c r="AC1248">
        <v>4.38</v>
      </c>
      <c r="AE1248">
        <v>21.11</v>
      </c>
      <c r="AF1248">
        <v>0.67269999999999996</v>
      </c>
      <c r="AH1248">
        <v>676.6</v>
      </c>
      <c r="AI1248">
        <v>0</v>
      </c>
      <c r="AJ1248">
        <v>0</v>
      </c>
      <c r="AK1248" t="s">
        <v>56</v>
      </c>
      <c r="AL1248" t="s">
        <v>57</v>
      </c>
      <c r="AM1248">
        <v>0.19</v>
      </c>
      <c r="AO1248">
        <v>41.77</v>
      </c>
      <c r="AP1248">
        <v>39.21</v>
      </c>
      <c r="AQ1248">
        <v>37.96</v>
      </c>
    </row>
    <row r="1249" spans="2:43" x14ac:dyDescent="0.2">
      <c r="B1249">
        <v>1459</v>
      </c>
      <c r="C1249">
        <v>150</v>
      </c>
      <c r="D1249" s="1">
        <v>43715</v>
      </c>
      <c r="E1249" s="2">
        <v>3.0312499999999996E-2</v>
      </c>
      <c r="F1249">
        <v>1.6</v>
      </c>
      <c r="G1249">
        <v>0</v>
      </c>
      <c r="H1249">
        <v>0</v>
      </c>
      <c r="I1249">
        <v>268</v>
      </c>
      <c r="J1249">
        <v>61.7</v>
      </c>
      <c r="K1249">
        <v>-0.51</v>
      </c>
      <c r="L1249">
        <v>10</v>
      </c>
      <c r="M1249">
        <v>80.08</v>
      </c>
      <c r="N1249">
        <v>146.19999999999999</v>
      </c>
      <c r="O1249">
        <v>66.11</v>
      </c>
      <c r="P1249">
        <v>0.45200000000000001</v>
      </c>
      <c r="Q1249">
        <v>0.32600000000000001</v>
      </c>
      <c r="R1249">
        <v>5.6800000000000003E-2</v>
      </c>
      <c r="S1249">
        <v>3.55</v>
      </c>
      <c r="T1249">
        <v>119.3</v>
      </c>
      <c r="U1249">
        <v>142.1</v>
      </c>
      <c r="V1249">
        <v>518</v>
      </c>
      <c r="Y1249">
        <v>0.24</v>
      </c>
      <c r="Z1249">
        <v>1.0309999999999999</v>
      </c>
      <c r="AA1249">
        <v>0.442</v>
      </c>
      <c r="AB1249">
        <v>8.2000000000000003E-2</v>
      </c>
      <c r="AC1249">
        <v>4.5199999999999996</v>
      </c>
      <c r="AE1249">
        <v>21.37</v>
      </c>
      <c r="AF1249">
        <v>0.6946</v>
      </c>
      <c r="AH1249">
        <v>640.6</v>
      </c>
      <c r="AI1249">
        <v>0</v>
      </c>
      <c r="AJ1249">
        <v>0</v>
      </c>
      <c r="AK1249" t="s">
        <v>56</v>
      </c>
      <c r="AL1249" t="s">
        <v>57</v>
      </c>
      <c r="AM1249">
        <v>0.12</v>
      </c>
      <c r="AO1249">
        <v>41.82</v>
      </c>
      <c r="AP1249">
        <v>39.270000000000003</v>
      </c>
      <c r="AQ1249">
        <v>37.96</v>
      </c>
    </row>
    <row r="1250" spans="2:43" x14ac:dyDescent="0.2">
      <c r="B1250">
        <v>1460</v>
      </c>
      <c r="C1250">
        <v>150</v>
      </c>
      <c r="D1250" s="1">
        <v>43715</v>
      </c>
      <c r="E1250" s="2">
        <v>3.0659722222222224E-2</v>
      </c>
      <c r="F1250">
        <v>1.6</v>
      </c>
      <c r="G1250">
        <v>0</v>
      </c>
      <c r="H1250">
        <v>0</v>
      </c>
      <c r="I1250">
        <v>268</v>
      </c>
      <c r="J1250">
        <v>59.9</v>
      </c>
      <c r="K1250">
        <v>-0.51</v>
      </c>
      <c r="L1250">
        <v>10</v>
      </c>
      <c r="M1250">
        <v>77.069999999999993</v>
      </c>
      <c r="N1250">
        <v>142.5</v>
      </c>
      <c r="O1250">
        <v>65.459999999999994</v>
      </c>
      <c r="P1250">
        <v>0.45900000000000002</v>
      </c>
      <c r="Q1250">
        <v>0.35499999999999998</v>
      </c>
      <c r="R1250">
        <v>5.8599999999999999E-2</v>
      </c>
      <c r="S1250">
        <v>3.66</v>
      </c>
      <c r="T1250">
        <v>115</v>
      </c>
      <c r="U1250">
        <v>138.19999999999999</v>
      </c>
      <c r="V1250">
        <v>509</v>
      </c>
      <c r="Y1250">
        <v>0.27</v>
      </c>
      <c r="Z1250">
        <v>1.0569999999999999</v>
      </c>
      <c r="AA1250">
        <v>0.42599999999999999</v>
      </c>
      <c r="AB1250">
        <v>5.5E-2</v>
      </c>
      <c r="AC1250">
        <v>4.59</v>
      </c>
      <c r="AE1250">
        <v>22.04</v>
      </c>
      <c r="AF1250">
        <v>0.70540000000000003</v>
      </c>
      <c r="AH1250">
        <v>616.5</v>
      </c>
      <c r="AI1250">
        <v>0</v>
      </c>
      <c r="AJ1250">
        <v>0</v>
      </c>
      <c r="AK1250" t="s">
        <v>56</v>
      </c>
      <c r="AL1250" t="s">
        <v>57</v>
      </c>
      <c r="AM1250">
        <v>0.15</v>
      </c>
      <c r="AO1250">
        <v>41.77</v>
      </c>
      <c r="AP1250">
        <v>39.270000000000003</v>
      </c>
      <c r="AQ1250">
        <v>37.96</v>
      </c>
    </row>
    <row r="1251" spans="2:43" x14ac:dyDescent="0.2">
      <c r="B1251">
        <v>1461</v>
      </c>
      <c r="C1251">
        <v>150</v>
      </c>
      <c r="D1251" s="1">
        <v>43715</v>
      </c>
      <c r="E1251" s="2">
        <v>3.1006944444444445E-2</v>
      </c>
      <c r="F1251">
        <v>1.6</v>
      </c>
      <c r="G1251">
        <v>0</v>
      </c>
      <c r="H1251">
        <v>0</v>
      </c>
      <c r="I1251">
        <v>268</v>
      </c>
      <c r="J1251">
        <v>60.3</v>
      </c>
      <c r="K1251">
        <v>-0.48</v>
      </c>
      <c r="L1251">
        <v>10</v>
      </c>
      <c r="M1251">
        <v>76.739999999999995</v>
      </c>
      <c r="N1251">
        <v>144.9</v>
      </c>
      <c r="O1251">
        <v>68.180000000000007</v>
      </c>
      <c r="P1251">
        <v>0.47</v>
      </c>
      <c r="Q1251">
        <v>0.35799999999999998</v>
      </c>
      <c r="R1251">
        <v>5.79E-2</v>
      </c>
      <c r="S1251">
        <v>3.62</v>
      </c>
      <c r="T1251">
        <v>115.2</v>
      </c>
      <c r="U1251">
        <v>139.80000000000001</v>
      </c>
      <c r="V1251">
        <v>509</v>
      </c>
      <c r="Y1251">
        <v>0.25</v>
      </c>
      <c r="Z1251">
        <v>1.04</v>
      </c>
      <c r="AA1251">
        <v>0.42399999999999999</v>
      </c>
      <c r="AB1251">
        <v>0.04</v>
      </c>
      <c r="AC1251">
        <v>4.7</v>
      </c>
      <c r="AE1251">
        <v>21.81</v>
      </c>
      <c r="AF1251">
        <v>0.72260000000000002</v>
      </c>
      <c r="AH1251">
        <v>613.9</v>
      </c>
      <c r="AI1251">
        <v>0</v>
      </c>
      <c r="AJ1251">
        <v>0</v>
      </c>
      <c r="AK1251" t="s">
        <v>56</v>
      </c>
      <c r="AL1251" t="s">
        <v>57</v>
      </c>
      <c r="AM1251">
        <v>0.17</v>
      </c>
      <c r="AO1251">
        <v>41.77</v>
      </c>
      <c r="AP1251">
        <v>39.270000000000003</v>
      </c>
      <c r="AQ1251">
        <v>37.96</v>
      </c>
    </row>
    <row r="1252" spans="2:43" x14ac:dyDescent="0.2">
      <c r="B1252">
        <v>1462</v>
      </c>
      <c r="C1252">
        <v>150</v>
      </c>
      <c r="D1252" s="1">
        <v>43715</v>
      </c>
      <c r="E1252" s="2">
        <v>3.1354166666666662E-2</v>
      </c>
      <c r="F1252">
        <v>1.6</v>
      </c>
      <c r="G1252">
        <v>0</v>
      </c>
      <c r="H1252">
        <v>0</v>
      </c>
      <c r="I1252">
        <v>268</v>
      </c>
      <c r="J1252">
        <v>59.8</v>
      </c>
      <c r="K1252">
        <v>-0.48</v>
      </c>
      <c r="L1252">
        <v>10</v>
      </c>
      <c r="M1252">
        <v>75.709999999999994</v>
      </c>
      <c r="N1252">
        <v>143.6</v>
      </c>
      <c r="O1252">
        <v>67.88</v>
      </c>
      <c r="P1252">
        <v>0.47299999999999998</v>
      </c>
      <c r="Q1252">
        <v>0.35899999999999999</v>
      </c>
      <c r="R1252">
        <v>5.8400000000000001E-2</v>
      </c>
      <c r="S1252">
        <v>3.65</v>
      </c>
      <c r="T1252">
        <v>114</v>
      </c>
      <c r="U1252">
        <v>138.9</v>
      </c>
      <c r="V1252">
        <v>504</v>
      </c>
      <c r="Y1252">
        <v>0.26</v>
      </c>
      <c r="Z1252">
        <v>1.0489999999999999</v>
      </c>
      <c r="AA1252">
        <v>0.41799999999999998</v>
      </c>
      <c r="AB1252">
        <v>3.1E-2</v>
      </c>
      <c r="AC1252">
        <v>4.7300000000000004</v>
      </c>
      <c r="AE1252">
        <v>21.99</v>
      </c>
      <c r="AF1252">
        <v>0.72609999999999997</v>
      </c>
      <c r="AH1252">
        <v>605.70000000000005</v>
      </c>
      <c r="AI1252">
        <v>0</v>
      </c>
      <c r="AJ1252">
        <v>0</v>
      </c>
      <c r="AK1252" t="s">
        <v>56</v>
      </c>
      <c r="AL1252" t="s">
        <v>57</v>
      </c>
      <c r="AM1252">
        <v>0.17</v>
      </c>
      <c r="AO1252">
        <v>41.77</v>
      </c>
      <c r="AP1252">
        <v>39.21</v>
      </c>
      <c r="AQ1252">
        <v>37.96</v>
      </c>
    </row>
    <row r="1253" spans="2:43" x14ac:dyDescent="0.2">
      <c r="B1253">
        <v>1463</v>
      </c>
      <c r="C1253">
        <v>150</v>
      </c>
      <c r="D1253" s="1">
        <v>43715</v>
      </c>
      <c r="E1253" s="2">
        <v>3.170138888888889E-2</v>
      </c>
      <c r="F1253">
        <v>1.6</v>
      </c>
      <c r="G1253">
        <v>0</v>
      </c>
      <c r="H1253">
        <v>0</v>
      </c>
      <c r="I1253">
        <v>268</v>
      </c>
      <c r="J1253">
        <v>59</v>
      </c>
      <c r="K1253">
        <v>-0.48</v>
      </c>
      <c r="L1253">
        <v>10</v>
      </c>
      <c r="M1253">
        <v>74.260000000000005</v>
      </c>
      <c r="N1253">
        <v>141.80000000000001</v>
      </c>
      <c r="O1253">
        <v>67.510000000000005</v>
      </c>
      <c r="P1253">
        <v>0.47599999999999998</v>
      </c>
      <c r="Q1253">
        <v>0.36199999999999999</v>
      </c>
      <c r="R1253">
        <v>5.9200000000000003E-2</v>
      </c>
      <c r="S1253">
        <v>3.7</v>
      </c>
      <c r="T1253">
        <v>112.6</v>
      </c>
      <c r="U1253">
        <v>136.30000000000001</v>
      </c>
      <c r="V1253">
        <v>503</v>
      </c>
      <c r="Y1253">
        <v>0.28000000000000003</v>
      </c>
      <c r="Z1253">
        <v>1.0629999999999999</v>
      </c>
      <c r="AA1253">
        <v>0.41</v>
      </c>
      <c r="AB1253">
        <v>1.7999999999999999E-2</v>
      </c>
      <c r="AC1253">
        <v>4.76</v>
      </c>
      <c r="AE1253">
        <v>22.29</v>
      </c>
      <c r="AF1253">
        <v>0.73140000000000005</v>
      </c>
      <c r="AH1253">
        <v>594.1</v>
      </c>
      <c r="AI1253">
        <v>0</v>
      </c>
      <c r="AJ1253">
        <v>0</v>
      </c>
      <c r="AK1253" t="s">
        <v>56</v>
      </c>
      <c r="AL1253" t="s">
        <v>57</v>
      </c>
      <c r="AM1253">
        <v>0.15</v>
      </c>
      <c r="AO1253">
        <v>41.77</v>
      </c>
      <c r="AP1253">
        <v>39.270000000000003</v>
      </c>
      <c r="AQ1253">
        <v>37.96</v>
      </c>
    </row>
    <row r="1254" spans="2:43" x14ac:dyDescent="0.2">
      <c r="B1254">
        <v>1464</v>
      </c>
      <c r="C1254">
        <v>150</v>
      </c>
      <c r="D1254" s="1">
        <v>43715</v>
      </c>
      <c r="E1254" s="2">
        <v>3.2048611111111111E-2</v>
      </c>
      <c r="F1254">
        <v>1.6</v>
      </c>
      <c r="G1254">
        <v>0</v>
      </c>
      <c r="H1254">
        <v>0</v>
      </c>
      <c r="I1254">
        <v>268</v>
      </c>
      <c r="J1254">
        <v>60</v>
      </c>
      <c r="K1254">
        <v>-0.48</v>
      </c>
      <c r="L1254">
        <v>10</v>
      </c>
      <c r="M1254">
        <v>75.28</v>
      </c>
      <c r="N1254">
        <v>145</v>
      </c>
      <c r="O1254">
        <v>69.709999999999994</v>
      </c>
      <c r="P1254">
        <v>0.48099999999999998</v>
      </c>
      <c r="Q1254">
        <v>0.35899999999999999</v>
      </c>
      <c r="R1254">
        <v>5.8700000000000002E-2</v>
      </c>
      <c r="S1254">
        <v>3.67</v>
      </c>
      <c r="T1254">
        <v>114.5</v>
      </c>
      <c r="U1254">
        <v>140.1</v>
      </c>
      <c r="V1254">
        <v>497</v>
      </c>
      <c r="Y1254">
        <v>0.25</v>
      </c>
      <c r="Z1254">
        <v>1.0389999999999999</v>
      </c>
      <c r="AA1254">
        <v>0.41599999999999998</v>
      </c>
      <c r="AB1254">
        <v>0.02</v>
      </c>
      <c r="AC1254">
        <v>4.8099999999999996</v>
      </c>
      <c r="AE1254">
        <v>22.1</v>
      </c>
      <c r="AF1254">
        <v>0.73839999999999995</v>
      </c>
      <c r="AH1254">
        <v>602.29999999999995</v>
      </c>
      <c r="AI1254">
        <v>0</v>
      </c>
      <c r="AJ1254">
        <v>0</v>
      </c>
      <c r="AK1254" t="s">
        <v>56</v>
      </c>
      <c r="AL1254" t="s">
        <v>57</v>
      </c>
      <c r="AM1254">
        <v>0.11</v>
      </c>
      <c r="AO1254">
        <v>41.77</v>
      </c>
      <c r="AP1254">
        <v>39.270000000000003</v>
      </c>
      <c r="AQ1254">
        <v>37.96</v>
      </c>
    </row>
    <row r="1255" spans="2:43" x14ac:dyDescent="0.2">
      <c r="B1255">
        <v>1465</v>
      </c>
      <c r="C1255">
        <v>150</v>
      </c>
      <c r="D1255" s="1">
        <v>43715</v>
      </c>
      <c r="E1255" s="2">
        <v>3.2395833333333332E-2</v>
      </c>
      <c r="F1255">
        <v>1.6</v>
      </c>
      <c r="G1255">
        <v>0</v>
      </c>
      <c r="H1255">
        <v>0</v>
      </c>
      <c r="I1255">
        <v>268</v>
      </c>
      <c r="J1255">
        <v>61.3</v>
      </c>
      <c r="K1255">
        <v>-0.48</v>
      </c>
      <c r="L1255">
        <v>28</v>
      </c>
      <c r="M1255">
        <v>84.48</v>
      </c>
      <c r="N1255">
        <v>142.9</v>
      </c>
      <c r="O1255">
        <v>58.4</v>
      </c>
      <c r="P1255">
        <v>0.40899999999999997</v>
      </c>
      <c r="Q1255">
        <v>0.316</v>
      </c>
      <c r="R1255">
        <v>5.6599999999999998E-2</v>
      </c>
      <c r="S1255">
        <v>3.54</v>
      </c>
      <c r="T1255">
        <v>118.8</v>
      </c>
      <c r="U1255">
        <v>139.80000000000001</v>
      </c>
      <c r="V1255">
        <v>520</v>
      </c>
      <c r="Y1255">
        <v>0.27</v>
      </c>
      <c r="Z1255">
        <v>1.054</v>
      </c>
      <c r="AA1255">
        <v>0.46700000000000003</v>
      </c>
      <c r="AB1255">
        <v>0.16</v>
      </c>
      <c r="AC1255">
        <v>11.44</v>
      </c>
      <c r="AE1255">
        <v>59.65</v>
      </c>
      <c r="AF1255">
        <v>1.758</v>
      </c>
      <c r="AH1255">
        <v>675.8</v>
      </c>
      <c r="AI1255">
        <v>0</v>
      </c>
      <c r="AJ1255">
        <v>0</v>
      </c>
      <c r="AK1255" t="s">
        <v>56</v>
      </c>
      <c r="AL1255" t="s">
        <v>57</v>
      </c>
      <c r="AM1255">
        <v>0.18</v>
      </c>
      <c r="AO1255">
        <v>41.82</v>
      </c>
      <c r="AP1255">
        <v>39.21</v>
      </c>
      <c r="AQ1255">
        <v>37.909999999999997</v>
      </c>
    </row>
    <row r="1256" spans="2:43" x14ac:dyDescent="0.2">
      <c r="B1256">
        <v>1466</v>
      </c>
      <c r="C1256">
        <v>150</v>
      </c>
      <c r="D1256" s="1">
        <v>43715</v>
      </c>
      <c r="E1256" s="2">
        <v>3.2743055555555553E-2</v>
      </c>
      <c r="F1256">
        <v>1.6</v>
      </c>
      <c r="G1256">
        <v>0</v>
      </c>
      <c r="H1256">
        <v>0</v>
      </c>
      <c r="I1256">
        <v>268</v>
      </c>
      <c r="J1256">
        <v>60.5</v>
      </c>
      <c r="K1256">
        <v>-0.51</v>
      </c>
      <c r="L1256">
        <v>28</v>
      </c>
      <c r="M1256">
        <v>83.22</v>
      </c>
      <c r="N1256">
        <v>141.9</v>
      </c>
      <c r="O1256">
        <v>58.67</v>
      </c>
      <c r="P1256">
        <v>0.41399999999999998</v>
      </c>
      <c r="Q1256">
        <v>0.309</v>
      </c>
      <c r="R1256">
        <v>5.57E-2</v>
      </c>
      <c r="S1256">
        <v>3.48</v>
      </c>
      <c r="T1256">
        <v>116.7</v>
      </c>
      <c r="U1256">
        <v>138.6</v>
      </c>
      <c r="V1256">
        <v>514</v>
      </c>
      <c r="Y1256">
        <v>0.28000000000000003</v>
      </c>
      <c r="Z1256">
        <v>1.0620000000000001</v>
      </c>
      <c r="AA1256">
        <v>0.46</v>
      </c>
      <c r="AB1256">
        <v>0.14699999999999999</v>
      </c>
      <c r="AC1256">
        <v>11.58</v>
      </c>
      <c r="AE1256">
        <v>58.66</v>
      </c>
      <c r="AF1256">
        <v>1.778</v>
      </c>
      <c r="AH1256">
        <v>665.7</v>
      </c>
      <c r="AI1256">
        <v>0</v>
      </c>
      <c r="AJ1256">
        <v>0</v>
      </c>
      <c r="AK1256" t="s">
        <v>56</v>
      </c>
      <c r="AL1256" t="s">
        <v>57</v>
      </c>
      <c r="AM1256">
        <v>0.14000000000000001</v>
      </c>
      <c r="AO1256">
        <v>41.77</v>
      </c>
      <c r="AP1256">
        <v>39.21</v>
      </c>
      <c r="AQ1256">
        <v>37.96</v>
      </c>
    </row>
    <row r="1257" spans="2:43" x14ac:dyDescent="0.2">
      <c r="B1257">
        <v>1467</v>
      </c>
      <c r="C1257">
        <v>150</v>
      </c>
      <c r="D1257" s="1">
        <v>43715</v>
      </c>
      <c r="E1257" s="2">
        <v>3.3090277777777781E-2</v>
      </c>
      <c r="F1257">
        <v>1.6</v>
      </c>
      <c r="G1257">
        <v>0</v>
      </c>
      <c r="H1257">
        <v>0</v>
      </c>
      <c r="I1257">
        <v>268</v>
      </c>
      <c r="J1257">
        <v>60.2</v>
      </c>
      <c r="K1257">
        <v>-0.51</v>
      </c>
      <c r="L1257">
        <v>28</v>
      </c>
      <c r="M1257">
        <v>82.96</v>
      </c>
      <c r="N1257">
        <v>141.30000000000001</v>
      </c>
      <c r="O1257">
        <v>58.35</v>
      </c>
      <c r="P1257">
        <v>0.41299999999999998</v>
      </c>
      <c r="Q1257">
        <v>0.314</v>
      </c>
      <c r="R1257">
        <v>5.5500000000000001E-2</v>
      </c>
      <c r="S1257">
        <v>3.47</v>
      </c>
      <c r="T1257">
        <v>116.2</v>
      </c>
      <c r="U1257">
        <v>138</v>
      </c>
      <c r="V1257">
        <v>515</v>
      </c>
      <c r="Y1257">
        <v>0.28000000000000003</v>
      </c>
      <c r="Z1257">
        <v>1.0660000000000001</v>
      </c>
      <c r="AA1257">
        <v>0.45800000000000002</v>
      </c>
      <c r="AB1257">
        <v>0.14699999999999999</v>
      </c>
      <c r="AC1257">
        <v>11.56</v>
      </c>
      <c r="AE1257">
        <v>58.48</v>
      </c>
      <c r="AF1257">
        <v>1.776</v>
      </c>
      <c r="AH1257">
        <v>663.7</v>
      </c>
      <c r="AI1257">
        <v>0</v>
      </c>
      <c r="AJ1257">
        <v>0</v>
      </c>
      <c r="AK1257" t="s">
        <v>56</v>
      </c>
      <c r="AL1257" t="s">
        <v>57</v>
      </c>
      <c r="AM1257">
        <v>0.17</v>
      </c>
      <c r="AO1257">
        <v>41.82</v>
      </c>
      <c r="AP1257">
        <v>39.21</v>
      </c>
      <c r="AQ1257">
        <v>38.01</v>
      </c>
    </row>
    <row r="1258" spans="2:43" x14ac:dyDescent="0.2">
      <c r="B1258">
        <v>1468</v>
      </c>
      <c r="C1258">
        <v>150</v>
      </c>
      <c r="D1258" s="1">
        <v>43715</v>
      </c>
      <c r="E1258" s="2">
        <v>3.3437500000000002E-2</v>
      </c>
      <c r="F1258">
        <v>1.6</v>
      </c>
      <c r="G1258">
        <v>0</v>
      </c>
      <c r="H1258">
        <v>0</v>
      </c>
      <c r="I1258">
        <v>268</v>
      </c>
      <c r="J1258">
        <v>59.6</v>
      </c>
      <c r="K1258">
        <v>-0.51</v>
      </c>
      <c r="L1258">
        <v>28</v>
      </c>
      <c r="M1258">
        <v>81.58</v>
      </c>
      <c r="N1258">
        <v>139.5</v>
      </c>
      <c r="O1258">
        <v>57.94</v>
      </c>
      <c r="P1258">
        <v>0.41499999999999998</v>
      </c>
      <c r="Q1258">
        <v>0.316</v>
      </c>
      <c r="R1258">
        <v>5.6599999999999998E-2</v>
      </c>
      <c r="S1258">
        <v>3.54</v>
      </c>
      <c r="T1258">
        <v>114.6</v>
      </c>
      <c r="U1258">
        <v>137</v>
      </c>
      <c r="V1258">
        <v>500</v>
      </c>
      <c r="Y1258">
        <v>0.3</v>
      </c>
      <c r="Z1258">
        <v>1.08</v>
      </c>
      <c r="AA1258">
        <v>0.45100000000000001</v>
      </c>
      <c r="AB1258">
        <v>0.13600000000000001</v>
      </c>
      <c r="AC1258">
        <v>11.63</v>
      </c>
      <c r="AE1258">
        <v>59.65</v>
      </c>
      <c r="AF1258">
        <v>1.786</v>
      </c>
      <c r="AH1258">
        <v>652.70000000000005</v>
      </c>
      <c r="AI1258">
        <v>0</v>
      </c>
      <c r="AJ1258">
        <v>0</v>
      </c>
      <c r="AK1258" t="s">
        <v>56</v>
      </c>
      <c r="AL1258" t="s">
        <v>57</v>
      </c>
      <c r="AM1258">
        <v>0.16</v>
      </c>
      <c r="AO1258">
        <v>41.77</v>
      </c>
      <c r="AP1258">
        <v>39.21</v>
      </c>
      <c r="AQ1258">
        <v>37.96</v>
      </c>
    </row>
    <row r="1259" spans="2:43" x14ac:dyDescent="0.2">
      <c r="B1259">
        <v>1469</v>
      </c>
      <c r="C1259">
        <v>150</v>
      </c>
      <c r="D1259" s="1">
        <v>43715</v>
      </c>
      <c r="E1259" s="2">
        <v>3.3784722222222223E-2</v>
      </c>
      <c r="F1259">
        <v>1.6</v>
      </c>
      <c r="G1259">
        <v>0</v>
      </c>
      <c r="H1259">
        <v>0</v>
      </c>
      <c r="I1259">
        <v>268</v>
      </c>
      <c r="J1259">
        <v>59.3</v>
      </c>
      <c r="K1259">
        <v>-0.51</v>
      </c>
      <c r="L1259">
        <v>28</v>
      </c>
      <c r="M1259">
        <v>80.94</v>
      </c>
      <c r="N1259">
        <v>139.1</v>
      </c>
      <c r="O1259">
        <v>58.17</v>
      </c>
      <c r="P1259">
        <v>0.41799999999999998</v>
      </c>
      <c r="Q1259">
        <v>0.318</v>
      </c>
      <c r="R1259">
        <v>5.67E-2</v>
      </c>
      <c r="S1259">
        <v>3.54</v>
      </c>
      <c r="T1259">
        <v>114.1</v>
      </c>
      <c r="U1259">
        <v>135.9</v>
      </c>
      <c r="V1259">
        <v>505</v>
      </c>
      <c r="Y1259">
        <v>0.3</v>
      </c>
      <c r="Z1259">
        <v>1.083</v>
      </c>
      <c r="AA1259">
        <v>0.44700000000000001</v>
      </c>
      <c r="AB1259">
        <v>0.129</v>
      </c>
      <c r="AC1259">
        <v>11.71</v>
      </c>
      <c r="AE1259">
        <v>59.7</v>
      </c>
      <c r="AF1259">
        <v>1.798</v>
      </c>
      <c r="AH1259">
        <v>647.5</v>
      </c>
      <c r="AI1259">
        <v>0</v>
      </c>
      <c r="AJ1259">
        <v>0</v>
      </c>
      <c r="AK1259" t="s">
        <v>56</v>
      </c>
      <c r="AL1259" t="s">
        <v>57</v>
      </c>
      <c r="AM1259">
        <v>0.17</v>
      </c>
      <c r="AO1259">
        <v>41.82</v>
      </c>
      <c r="AP1259">
        <v>39.270000000000003</v>
      </c>
      <c r="AQ1259">
        <v>37.96</v>
      </c>
    </row>
    <row r="1260" spans="2:43" x14ac:dyDescent="0.2">
      <c r="B1260">
        <v>1470</v>
      </c>
      <c r="C1260">
        <v>150</v>
      </c>
      <c r="D1260" s="1">
        <v>43715</v>
      </c>
      <c r="E1260" s="2">
        <v>3.4131944444444444E-2</v>
      </c>
      <c r="F1260">
        <v>1.6</v>
      </c>
      <c r="G1260">
        <v>0</v>
      </c>
      <c r="H1260">
        <v>0</v>
      </c>
      <c r="I1260">
        <v>268</v>
      </c>
      <c r="J1260">
        <v>59.8</v>
      </c>
      <c r="K1260">
        <v>-0.48</v>
      </c>
      <c r="L1260">
        <v>28</v>
      </c>
      <c r="M1260">
        <v>81.61</v>
      </c>
      <c r="N1260">
        <v>140.19999999999999</v>
      </c>
      <c r="O1260">
        <v>58.56</v>
      </c>
      <c r="P1260">
        <v>0.41799999999999998</v>
      </c>
      <c r="Q1260">
        <v>0.318</v>
      </c>
      <c r="R1260">
        <v>5.6599999999999998E-2</v>
      </c>
      <c r="S1260">
        <v>3.54</v>
      </c>
      <c r="T1260">
        <v>115</v>
      </c>
      <c r="U1260">
        <v>137.1</v>
      </c>
      <c r="V1260">
        <v>506</v>
      </c>
      <c r="Y1260">
        <v>0.28999999999999998</v>
      </c>
      <c r="Z1260">
        <v>1.075</v>
      </c>
      <c r="AA1260">
        <v>0.45100000000000001</v>
      </c>
      <c r="AB1260">
        <v>0.13300000000000001</v>
      </c>
      <c r="AC1260">
        <v>11.7</v>
      </c>
      <c r="AE1260">
        <v>59.63</v>
      </c>
      <c r="AF1260">
        <v>1.7969999999999999</v>
      </c>
      <c r="AH1260">
        <v>652.9</v>
      </c>
      <c r="AI1260">
        <v>0</v>
      </c>
      <c r="AJ1260">
        <v>0</v>
      </c>
      <c r="AK1260" t="s">
        <v>56</v>
      </c>
      <c r="AL1260" t="s">
        <v>57</v>
      </c>
      <c r="AM1260">
        <v>0.15</v>
      </c>
      <c r="AO1260">
        <v>41.77</v>
      </c>
      <c r="AP1260">
        <v>39.270000000000003</v>
      </c>
      <c r="AQ1260">
        <v>37.96</v>
      </c>
    </row>
    <row r="1261" spans="2:43" x14ac:dyDescent="0.2">
      <c r="B1261">
        <v>1471</v>
      </c>
      <c r="C1261">
        <v>150</v>
      </c>
      <c r="D1261" s="1">
        <v>43715</v>
      </c>
      <c r="E1261" s="2">
        <v>3.4479166666666665E-2</v>
      </c>
      <c r="F1261">
        <v>1.6</v>
      </c>
      <c r="G1261">
        <v>0</v>
      </c>
      <c r="H1261">
        <v>0</v>
      </c>
      <c r="I1261">
        <v>268</v>
      </c>
      <c r="J1261">
        <v>58.7</v>
      </c>
      <c r="K1261">
        <v>-0.51</v>
      </c>
      <c r="L1261">
        <v>28</v>
      </c>
      <c r="M1261">
        <v>79.77</v>
      </c>
      <c r="N1261">
        <v>137.80000000000001</v>
      </c>
      <c r="O1261">
        <v>58.04</v>
      </c>
      <c r="P1261">
        <v>0.42099999999999999</v>
      </c>
      <c r="Q1261">
        <v>0.309</v>
      </c>
      <c r="R1261">
        <v>5.67E-2</v>
      </c>
      <c r="S1261">
        <v>3.55</v>
      </c>
      <c r="T1261">
        <v>112.7</v>
      </c>
      <c r="U1261">
        <v>135.19999999999999</v>
      </c>
      <c r="V1261">
        <v>495</v>
      </c>
      <c r="Y1261">
        <v>0.31</v>
      </c>
      <c r="Z1261">
        <v>1.093</v>
      </c>
      <c r="AA1261">
        <v>0.441</v>
      </c>
      <c r="AB1261">
        <v>0.11799999999999999</v>
      </c>
      <c r="AC1261">
        <v>11.79</v>
      </c>
      <c r="AE1261">
        <v>59.79</v>
      </c>
      <c r="AF1261">
        <v>1.8109999999999999</v>
      </c>
      <c r="AH1261">
        <v>638.20000000000005</v>
      </c>
      <c r="AI1261">
        <v>0</v>
      </c>
      <c r="AJ1261">
        <v>0</v>
      </c>
      <c r="AK1261" t="s">
        <v>56</v>
      </c>
      <c r="AL1261" t="s">
        <v>57</v>
      </c>
      <c r="AM1261">
        <v>0.18</v>
      </c>
      <c r="AO1261">
        <v>41.77</v>
      </c>
      <c r="AP1261">
        <v>39.270000000000003</v>
      </c>
      <c r="AQ1261">
        <v>37.96</v>
      </c>
    </row>
    <row r="1262" spans="2:43" x14ac:dyDescent="0.2">
      <c r="B1262">
        <v>1472</v>
      </c>
      <c r="C1262">
        <v>150</v>
      </c>
      <c r="D1262" s="1">
        <v>43715</v>
      </c>
      <c r="E1262" s="2">
        <v>3.4826388888888886E-2</v>
      </c>
      <c r="F1262">
        <v>1.6</v>
      </c>
      <c r="G1262">
        <v>0</v>
      </c>
      <c r="H1262">
        <v>0</v>
      </c>
      <c r="I1262">
        <v>268</v>
      </c>
      <c r="J1262">
        <v>59.5</v>
      </c>
      <c r="K1262">
        <v>-0.51</v>
      </c>
      <c r="L1262">
        <v>28</v>
      </c>
      <c r="M1262">
        <v>81.23</v>
      </c>
      <c r="N1262">
        <v>139.69999999999999</v>
      </c>
      <c r="O1262">
        <v>58.5</v>
      </c>
      <c r="P1262">
        <v>0.41899999999999998</v>
      </c>
      <c r="Q1262">
        <v>0.32400000000000001</v>
      </c>
      <c r="R1262">
        <v>5.6899999999999999E-2</v>
      </c>
      <c r="S1262">
        <v>3.56</v>
      </c>
      <c r="T1262">
        <v>114.4</v>
      </c>
      <c r="U1262">
        <v>136.4</v>
      </c>
      <c r="V1262">
        <v>508</v>
      </c>
      <c r="Y1262">
        <v>0.3</v>
      </c>
      <c r="Z1262">
        <v>1.0780000000000001</v>
      </c>
      <c r="AA1262">
        <v>0.44900000000000001</v>
      </c>
      <c r="AB1262">
        <v>0.13</v>
      </c>
      <c r="AC1262">
        <v>11.72</v>
      </c>
      <c r="AE1262">
        <v>60.01</v>
      </c>
      <c r="AF1262">
        <v>1.8</v>
      </c>
      <c r="AH1262">
        <v>649.9</v>
      </c>
      <c r="AI1262">
        <v>0</v>
      </c>
      <c r="AJ1262">
        <v>0</v>
      </c>
      <c r="AK1262" t="s">
        <v>56</v>
      </c>
      <c r="AL1262" t="s">
        <v>57</v>
      </c>
      <c r="AM1262">
        <v>0.13</v>
      </c>
      <c r="AO1262">
        <v>41.77</v>
      </c>
      <c r="AP1262">
        <v>39.21</v>
      </c>
      <c r="AQ1262">
        <v>37.96</v>
      </c>
    </row>
    <row r="1263" spans="2:43" x14ac:dyDescent="0.2">
      <c r="B1263">
        <v>1473</v>
      </c>
      <c r="C1263">
        <v>150</v>
      </c>
      <c r="D1263" s="1">
        <v>43715</v>
      </c>
      <c r="E1263" s="2">
        <v>3.5173611111111107E-2</v>
      </c>
      <c r="F1263">
        <v>1.6</v>
      </c>
      <c r="G1263">
        <v>0</v>
      </c>
      <c r="H1263">
        <v>0</v>
      </c>
      <c r="I1263">
        <v>268</v>
      </c>
      <c r="J1263">
        <v>60.5</v>
      </c>
      <c r="K1263">
        <v>-0.51</v>
      </c>
      <c r="L1263">
        <v>47</v>
      </c>
      <c r="M1263">
        <v>88.47</v>
      </c>
      <c r="N1263">
        <v>138.9</v>
      </c>
      <c r="O1263">
        <v>50.43</v>
      </c>
      <c r="P1263">
        <v>0.36299999999999999</v>
      </c>
      <c r="Q1263">
        <v>0.28100000000000003</v>
      </c>
      <c r="R1263">
        <v>5.4300000000000001E-2</v>
      </c>
      <c r="S1263">
        <v>3.4</v>
      </c>
      <c r="T1263">
        <v>117.5</v>
      </c>
      <c r="U1263">
        <v>137.1</v>
      </c>
      <c r="V1263">
        <v>512</v>
      </c>
      <c r="Y1263">
        <v>0.3</v>
      </c>
      <c r="Z1263">
        <v>1.085</v>
      </c>
      <c r="AA1263">
        <v>0.48899999999999999</v>
      </c>
      <c r="AB1263">
        <v>0.24299999999999999</v>
      </c>
      <c r="AC1263">
        <v>17.059999999999999</v>
      </c>
      <c r="AE1263">
        <v>96.11</v>
      </c>
      <c r="AF1263">
        <v>2.621</v>
      </c>
      <c r="AH1263">
        <v>707.8</v>
      </c>
      <c r="AI1263">
        <v>0</v>
      </c>
      <c r="AJ1263">
        <v>0</v>
      </c>
      <c r="AK1263" t="s">
        <v>56</v>
      </c>
      <c r="AL1263" t="s">
        <v>57</v>
      </c>
      <c r="AM1263">
        <v>0.21</v>
      </c>
      <c r="AO1263">
        <v>41.77</v>
      </c>
      <c r="AP1263">
        <v>39.21</v>
      </c>
      <c r="AQ1263">
        <v>38.01</v>
      </c>
    </row>
    <row r="1264" spans="2:43" x14ac:dyDescent="0.2">
      <c r="B1264">
        <v>1474</v>
      </c>
      <c r="C1264">
        <v>150</v>
      </c>
      <c r="D1264" s="1">
        <v>43715</v>
      </c>
      <c r="E1264" s="2">
        <v>3.5520833333333328E-2</v>
      </c>
      <c r="F1264">
        <v>1.6</v>
      </c>
      <c r="G1264">
        <v>0</v>
      </c>
      <c r="H1264">
        <v>0</v>
      </c>
      <c r="I1264">
        <v>268</v>
      </c>
      <c r="J1264">
        <v>59.8</v>
      </c>
      <c r="K1264">
        <v>-0.48</v>
      </c>
      <c r="L1264">
        <v>47</v>
      </c>
      <c r="M1264">
        <v>87.64</v>
      </c>
      <c r="N1264">
        <v>137.19999999999999</v>
      </c>
      <c r="O1264">
        <v>49.57</v>
      </c>
      <c r="P1264">
        <v>0.36099999999999999</v>
      </c>
      <c r="Q1264">
        <v>0.27500000000000002</v>
      </c>
      <c r="R1264">
        <v>5.4300000000000001E-2</v>
      </c>
      <c r="S1264">
        <v>3.39</v>
      </c>
      <c r="T1264">
        <v>116</v>
      </c>
      <c r="U1264">
        <v>135.69999999999999</v>
      </c>
      <c r="V1264">
        <v>506</v>
      </c>
      <c r="Y1264">
        <v>0.32</v>
      </c>
      <c r="Z1264">
        <v>1.0980000000000001</v>
      </c>
      <c r="AA1264">
        <v>0.48399999999999999</v>
      </c>
      <c r="AB1264">
        <v>0.24199999999999999</v>
      </c>
      <c r="AC1264">
        <v>16.98</v>
      </c>
      <c r="AE1264">
        <v>95.98</v>
      </c>
      <c r="AF1264">
        <v>2.6080000000000001</v>
      </c>
      <c r="AH1264">
        <v>701.1</v>
      </c>
      <c r="AI1264">
        <v>0</v>
      </c>
      <c r="AJ1264">
        <v>0</v>
      </c>
      <c r="AK1264" t="s">
        <v>56</v>
      </c>
      <c r="AL1264" t="s">
        <v>57</v>
      </c>
      <c r="AM1264">
        <v>0.18</v>
      </c>
      <c r="AO1264">
        <v>41.77</v>
      </c>
      <c r="AP1264">
        <v>39.21</v>
      </c>
      <c r="AQ1264">
        <v>37.96</v>
      </c>
    </row>
    <row r="1265" spans="2:43" x14ac:dyDescent="0.2">
      <c r="B1265">
        <v>1475</v>
      </c>
      <c r="C1265">
        <v>150</v>
      </c>
      <c r="D1265" s="1">
        <v>43715</v>
      </c>
      <c r="E1265" s="2">
        <v>3.5868055555555556E-2</v>
      </c>
      <c r="F1265">
        <v>1.6</v>
      </c>
      <c r="G1265">
        <v>0</v>
      </c>
      <c r="H1265">
        <v>0</v>
      </c>
      <c r="I1265">
        <v>268</v>
      </c>
      <c r="J1265">
        <v>59.5</v>
      </c>
      <c r="K1265">
        <v>-0.51</v>
      </c>
      <c r="L1265">
        <v>47</v>
      </c>
      <c r="M1265">
        <v>87.8</v>
      </c>
      <c r="N1265">
        <v>136.6</v>
      </c>
      <c r="O1265">
        <v>48.75</v>
      </c>
      <c r="P1265">
        <v>0.35699999999999998</v>
      </c>
      <c r="Q1265">
        <v>0.27600000000000002</v>
      </c>
      <c r="R1265">
        <v>5.3999999999999999E-2</v>
      </c>
      <c r="S1265">
        <v>3.38</v>
      </c>
      <c r="T1265">
        <v>115.5</v>
      </c>
      <c r="U1265">
        <v>134.4</v>
      </c>
      <c r="V1265">
        <v>513</v>
      </c>
      <c r="Y1265">
        <v>0.33</v>
      </c>
      <c r="Z1265">
        <v>1.103</v>
      </c>
      <c r="AA1265">
        <v>0.48499999999999999</v>
      </c>
      <c r="AB1265">
        <v>0.249</v>
      </c>
      <c r="AC1265">
        <v>16.78</v>
      </c>
      <c r="AE1265">
        <v>95.55</v>
      </c>
      <c r="AF1265">
        <v>2.577</v>
      </c>
      <c r="AH1265">
        <v>702.4</v>
      </c>
      <c r="AI1265">
        <v>0</v>
      </c>
      <c r="AJ1265">
        <v>0</v>
      </c>
      <c r="AK1265" t="s">
        <v>56</v>
      </c>
      <c r="AL1265" t="s">
        <v>57</v>
      </c>
      <c r="AM1265">
        <v>0.13</v>
      </c>
      <c r="AO1265">
        <v>41.77</v>
      </c>
      <c r="AP1265">
        <v>39.21</v>
      </c>
      <c r="AQ1265">
        <v>38.01</v>
      </c>
    </row>
    <row r="1266" spans="2:43" x14ac:dyDescent="0.2">
      <c r="B1266">
        <v>1476</v>
      </c>
      <c r="C1266">
        <v>150</v>
      </c>
      <c r="D1266" s="1">
        <v>43715</v>
      </c>
      <c r="E1266" s="2">
        <v>3.6215277777777777E-2</v>
      </c>
      <c r="F1266">
        <v>1.6</v>
      </c>
      <c r="G1266">
        <v>0</v>
      </c>
      <c r="H1266">
        <v>0</v>
      </c>
      <c r="I1266">
        <v>268</v>
      </c>
      <c r="J1266">
        <v>58.3</v>
      </c>
      <c r="K1266">
        <v>-0.51</v>
      </c>
      <c r="L1266">
        <v>47</v>
      </c>
      <c r="M1266">
        <v>85.84</v>
      </c>
      <c r="N1266">
        <v>132.9</v>
      </c>
      <c r="O1266">
        <v>47.1</v>
      </c>
      <c r="P1266">
        <v>0.35399999999999998</v>
      </c>
      <c r="Q1266">
        <v>0.28299999999999997</v>
      </c>
      <c r="R1266">
        <v>5.5E-2</v>
      </c>
      <c r="S1266">
        <v>3.44</v>
      </c>
      <c r="T1266">
        <v>112.8</v>
      </c>
      <c r="U1266">
        <v>131</v>
      </c>
      <c r="V1266">
        <v>508</v>
      </c>
      <c r="Y1266">
        <v>0.36</v>
      </c>
      <c r="Z1266">
        <v>1.133</v>
      </c>
      <c r="AA1266">
        <v>0.47399999999999998</v>
      </c>
      <c r="AB1266">
        <v>0.24399999999999999</v>
      </c>
      <c r="AC1266">
        <v>16.649999999999999</v>
      </c>
      <c r="AE1266">
        <v>97.34</v>
      </c>
      <c r="AF1266">
        <v>2.5569999999999999</v>
      </c>
      <c r="AH1266">
        <v>686.8</v>
      </c>
      <c r="AI1266">
        <v>0</v>
      </c>
      <c r="AJ1266">
        <v>0</v>
      </c>
      <c r="AK1266" t="s">
        <v>56</v>
      </c>
      <c r="AL1266" t="s">
        <v>57</v>
      </c>
      <c r="AM1266">
        <v>0.23</v>
      </c>
      <c r="AO1266">
        <v>41.77</v>
      </c>
      <c r="AP1266">
        <v>39.21</v>
      </c>
      <c r="AQ1266">
        <v>37.96</v>
      </c>
    </row>
    <row r="1267" spans="2:43" x14ac:dyDescent="0.2">
      <c r="B1267">
        <v>1477</v>
      </c>
      <c r="C1267">
        <v>150</v>
      </c>
      <c r="D1267" s="1">
        <v>43715</v>
      </c>
      <c r="E1267" s="2">
        <v>3.6562499999999998E-2</v>
      </c>
      <c r="F1267">
        <v>1.6</v>
      </c>
      <c r="G1267">
        <v>0</v>
      </c>
      <c r="H1267">
        <v>0</v>
      </c>
      <c r="I1267">
        <v>268</v>
      </c>
      <c r="J1267">
        <v>59.2</v>
      </c>
      <c r="K1267">
        <v>-0.51</v>
      </c>
      <c r="L1267">
        <v>47</v>
      </c>
      <c r="M1267">
        <v>87.21</v>
      </c>
      <c r="N1267">
        <v>135.6</v>
      </c>
      <c r="O1267">
        <v>48.36</v>
      </c>
      <c r="P1267">
        <v>0.35699999999999998</v>
      </c>
      <c r="Q1267">
        <v>0.28100000000000003</v>
      </c>
      <c r="R1267">
        <v>5.5100000000000003E-2</v>
      </c>
      <c r="S1267">
        <v>3.45</v>
      </c>
      <c r="T1267">
        <v>114.9</v>
      </c>
      <c r="U1267">
        <v>133.6</v>
      </c>
      <c r="V1267">
        <v>508</v>
      </c>
      <c r="Y1267">
        <v>0.34</v>
      </c>
      <c r="Z1267">
        <v>1.111</v>
      </c>
      <c r="AA1267">
        <v>0.48199999999999998</v>
      </c>
      <c r="AB1267">
        <v>0.247</v>
      </c>
      <c r="AC1267">
        <v>16.760000000000002</v>
      </c>
      <c r="AE1267">
        <v>97.51</v>
      </c>
      <c r="AF1267">
        <v>2.5750000000000002</v>
      </c>
      <c r="AH1267">
        <v>697.7</v>
      </c>
      <c r="AI1267">
        <v>0</v>
      </c>
      <c r="AJ1267">
        <v>0</v>
      </c>
      <c r="AK1267" t="s">
        <v>56</v>
      </c>
      <c r="AL1267" t="s">
        <v>57</v>
      </c>
      <c r="AM1267">
        <v>0.16</v>
      </c>
      <c r="AO1267">
        <v>41.82</v>
      </c>
      <c r="AP1267">
        <v>39.21</v>
      </c>
      <c r="AQ1267">
        <v>38.01</v>
      </c>
    </row>
    <row r="1268" spans="2:43" x14ac:dyDescent="0.2">
      <c r="B1268">
        <v>1478</v>
      </c>
      <c r="C1268">
        <v>150</v>
      </c>
      <c r="D1268" s="1">
        <v>43715</v>
      </c>
      <c r="E1268" s="2">
        <v>3.6909722222222226E-2</v>
      </c>
      <c r="F1268">
        <v>1.6</v>
      </c>
      <c r="G1268">
        <v>0</v>
      </c>
      <c r="H1268">
        <v>0</v>
      </c>
      <c r="I1268">
        <v>268</v>
      </c>
      <c r="J1268">
        <v>57.8</v>
      </c>
      <c r="K1268">
        <v>-0.48</v>
      </c>
      <c r="L1268">
        <v>47</v>
      </c>
      <c r="M1268">
        <v>84.76</v>
      </c>
      <c r="N1268">
        <v>131.6</v>
      </c>
      <c r="O1268">
        <v>46.81</v>
      </c>
      <c r="P1268">
        <v>0.35599999999999998</v>
      </c>
      <c r="Q1268">
        <v>0.27500000000000002</v>
      </c>
      <c r="R1268">
        <v>5.5599999999999997E-2</v>
      </c>
      <c r="S1268">
        <v>3.47</v>
      </c>
      <c r="T1268">
        <v>111.5</v>
      </c>
      <c r="U1268">
        <v>130.19999999999999</v>
      </c>
      <c r="V1268">
        <v>499</v>
      </c>
      <c r="Y1268">
        <v>0.38</v>
      </c>
      <c r="Z1268">
        <v>1.145</v>
      </c>
      <c r="AA1268">
        <v>0.46800000000000003</v>
      </c>
      <c r="AB1268">
        <v>0.23699999999999999</v>
      </c>
      <c r="AC1268">
        <v>16.72</v>
      </c>
      <c r="AE1268">
        <v>98.35</v>
      </c>
      <c r="AF1268">
        <v>2.5680000000000001</v>
      </c>
      <c r="AH1268">
        <v>678.1</v>
      </c>
      <c r="AI1268">
        <v>0</v>
      </c>
      <c r="AJ1268">
        <v>0</v>
      </c>
      <c r="AK1268" t="s">
        <v>56</v>
      </c>
      <c r="AL1268" t="s">
        <v>57</v>
      </c>
      <c r="AM1268">
        <v>0.14000000000000001</v>
      </c>
      <c r="AO1268">
        <v>41.82</v>
      </c>
      <c r="AP1268">
        <v>39.21</v>
      </c>
      <c r="AQ1268">
        <v>37.96</v>
      </c>
    </row>
    <row r="1269" spans="2:43" x14ac:dyDescent="0.2">
      <c r="B1269">
        <v>1479</v>
      </c>
      <c r="C1269">
        <v>150</v>
      </c>
      <c r="D1269" s="1">
        <v>43715</v>
      </c>
      <c r="E1269" s="2">
        <v>3.7256944444444447E-2</v>
      </c>
      <c r="F1269">
        <v>1.6</v>
      </c>
      <c r="G1269">
        <v>0</v>
      </c>
      <c r="H1269">
        <v>0</v>
      </c>
      <c r="I1269">
        <v>268</v>
      </c>
      <c r="J1269">
        <v>58.6</v>
      </c>
      <c r="K1269">
        <v>-0.51</v>
      </c>
      <c r="L1269">
        <v>47</v>
      </c>
      <c r="M1269">
        <v>86.52</v>
      </c>
      <c r="N1269">
        <v>134.1</v>
      </c>
      <c r="O1269">
        <v>47.55</v>
      </c>
      <c r="P1269">
        <v>0.35499999999999998</v>
      </c>
      <c r="Q1269">
        <v>0.27900000000000003</v>
      </c>
      <c r="R1269">
        <v>5.4600000000000003E-2</v>
      </c>
      <c r="S1269">
        <v>3.41</v>
      </c>
      <c r="T1269">
        <v>113.2</v>
      </c>
      <c r="U1269">
        <v>131.6</v>
      </c>
      <c r="V1269">
        <v>511</v>
      </c>
      <c r="Y1269">
        <v>0.35</v>
      </c>
      <c r="Z1269">
        <v>1.1240000000000001</v>
      </c>
      <c r="AA1269">
        <v>0.47799999999999998</v>
      </c>
      <c r="AB1269">
        <v>0.247</v>
      </c>
      <c r="AC1269">
        <v>16.670000000000002</v>
      </c>
      <c r="AE1269">
        <v>96.59</v>
      </c>
      <c r="AF1269">
        <v>2.56</v>
      </c>
      <c r="AH1269">
        <v>692.1</v>
      </c>
      <c r="AI1269">
        <v>0</v>
      </c>
      <c r="AJ1269">
        <v>0</v>
      </c>
      <c r="AK1269" t="s">
        <v>56</v>
      </c>
      <c r="AL1269" t="s">
        <v>57</v>
      </c>
      <c r="AM1269">
        <v>0.19</v>
      </c>
      <c r="AO1269">
        <v>41.72</v>
      </c>
      <c r="AP1269">
        <v>39.21</v>
      </c>
      <c r="AQ1269">
        <v>37.96</v>
      </c>
    </row>
    <row r="1270" spans="2:43" x14ac:dyDescent="0.2">
      <c r="B1270">
        <v>1480</v>
      </c>
      <c r="C1270">
        <v>150</v>
      </c>
      <c r="D1270" s="1">
        <v>43715</v>
      </c>
      <c r="E1270" s="2">
        <v>3.7604166666666668E-2</v>
      </c>
      <c r="F1270">
        <v>1.6</v>
      </c>
      <c r="G1270">
        <v>0</v>
      </c>
      <c r="H1270">
        <v>0</v>
      </c>
      <c r="I1270">
        <v>268</v>
      </c>
      <c r="J1270">
        <v>58.6</v>
      </c>
      <c r="K1270">
        <v>-0.51</v>
      </c>
      <c r="L1270">
        <v>47</v>
      </c>
      <c r="M1270">
        <v>86.56</v>
      </c>
      <c r="N1270">
        <v>134.1</v>
      </c>
      <c r="O1270">
        <v>47.51</v>
      </c>
      <c r="P1270">
        <v>0.35399999999999998</v>
      </c>
      <c r="Q1270">
        <v>0.27900000000000003</v>
      </c>
      <c r="R1270">
        <v>5.5E-2</v>
      </c>
      <c r="S1270">
        <v>3.44</v>
      </c>
      <c r="T1270">
        <v>113.5</v>
      </c>
      <c r="U1270">
        <v>131.9</v>
      </c>
      <c r="V1270">
        <v>509</v>
      </c>
      <c r="Y1270">
        <v>0.35</v>
      </c>
      <c r="Z1270">
        <v>1.1240000000000001</v>
      </c>
      <c r="AA1270">
        <v>0.47799999999999998</v>
      </c>
      <c r="AB1270">
        <v>0.247</v>
      </c>
      <c r="AC1270">
        <v>16.66</v>
      </c>
      <c r="AE1270">
        <v>97.27</v>
      </c>
      <c r="AF1270">
        <v>2.5579999999999998</v>
      </c>
      <c r="AH1270">
        <v>692.5</v>
      </c>
      <c r="AI1270">
        <v>0</v>
      </c>
      <c r="AJ1270">
        <v>0</v>
      </c>
      <c r="AK1270" t="s">
        <v>56</v>
      </c>
      <c r="AL1270" t="s">
        <v>57</v>
      </c>
      <c r="AM1270">
        <v>0.2</v>
      </c>
      <c r="AO1270">
        <v>41.77</v>
      </c>
      <c r="AP1270">
        <v>39.21</v>
      </c>
      <c r="AQ1270">
        <v>37.96</v>
      </c>
    </row>
    <row r="1271" spans="2:43" x14ac:dyDescent="0.2">
      <c r="B1271">
        <v>1481</v>
      </c>
      <c r="C1271">
        <v>150</v>
      </c>
      <c r="D1271" s="1">
        <v>43715</v>
      </c>
      <c r="E1271" s="2">
        <v>3.7951388888888889E-2</v>
      </c>
      <c r="F1271">
        <v>1.6</v>
      </c>
      <c r="G1271">
        <v>0</v>
      </c>
      <c r="H1271">
        <v>0</v>
      </c>
      <c r="I1271">
        <v>268</v>
      </c>
      <c r="J1271">
        <v>60.7</v>
      </c>
      <c r="K1271">
        <v>-0.48</v>
      </c>
      <c r="L1271">
        <v>85</v>
      </c>
      <c r="M1271">
        <v>98.18</v>
      </c>
      <c r="N1271">
        <v>135</v>
      </c>
      <c r="O1271">
        <v>36.78</v>
      </c>
      <c r="P1271">
        <v>0.27300000000000002</v>
      </c>
      <c r="Q1271">
        <v>0.23599999999999999</v>
      </c>
      <c r="R1271">
        <v>5.2900000000000003E-2</v>
      </c>
      <c r="S1271">
        <v>3.31</v>
      </c>
      <c r="T1271">
        <v>119.8</v>
      </c>
      <c r="U1271">
        <v>134.80000000000001</v>
      </c>
      <c r="V1271">
        <v>504</v>
      </c>
      <c r="Y1271">
        <v>0.34</v>
      </c>
      <c r="Z1271">
        <v>1.1160000000000001</v>
      </c>
      <c r="AA1271">
        <v>0.54200000000000004</v>
      </c>
      <c r="AB1271">
        <v>0.42299999999999999</v>
      </c>
      <c r="AC1271">
        <v>23.17</v>
      </c>
      <c r="AE1271">
        <v>169.3</v>
      </c>
      <c r="AF1271">
        <v>3.5579999999999998</v>
      </c>
      <c r="AH1271">
        <v>785.4</v>
      </c>
      <c r="AI1271">
        <v>0</v>
      </c>
      <c r="AJ1271">
        <v>0</v>
      </c>
      <c r="AK1271" t="s">
        <v>56</v>
      </c>
      <c r="AL1271" t="s">
        <v>57</v>
      </c>
      <c r="AM1271">
        <v>0.19</v>
      </c>
      <c r="AO1271">
        <v>41.72</v>
      </c>
      <c r="AP1271">
        <v>39.21</v>
      </c>
      <c r="AQ1271">
        <v>37.909999999999997</v>
      </c>
    </row>
    <row r="1272" spans="2:43" x14ac:dyDescent="0.2">
      <c r="B1272">
        <v>1482</v>
      </c>
      <c r="C1272">
        <v>150</v>
      </c>
      <c r="D1272" s="1">
        <v>43715</v>
      </c>
      <c r="E1272" s="2">
        <v>3.829861111111111E-2</v>
      </c>
      <c r="F1272">
        <v>1.6</v>
      </c>
      <c r="G1272">
        <v>0</v>
      </c>
      <c r="H1272">
        <v>0</v>
      </c>
      <c r="I1272">
        <v>268</v>
      </c>
      <c r="J1272">
        <v>60.2</v>
      </c>
      <c r="K1272">
        <v>-0.51</v>
      </c>
      <c r="L1272">
        <v>85</v>
      </c>
      <c r="M1272">
        <v>98.22</v>
      </c>
      <c r="N1272">
        <v>133.5</v>
      </c>
      <c r="O1272">
        <v>35.229999999999997</v>
      </c>
      <c r="P1272">
        <v>0.26400000000000001</v>
      </c>
      <c r="Q1272">
        <v>0.23899999999999999</v>
      </c>
      <c r="R1272">
        <v>5.28E-2</v>
      </c>
      <c r="S1272">
        <v>3.3</v>
      </c>
      <c r="T1272">
        <v>118.5</v>
      </c>
      <c r="U1272">
        <v>133</v>
      </c>
      <c r="V1272">
        <v>507</v>
      </c>
      <c r="Y1272">
        <v>0.36</v>
      </c>
      <c r="Z1272">
        <v>1.129</v>
      </c>
      <c r="AA1272">
        <v>0.54300000000000004</v>
      </c>
      <c r="AB1272">
        <v>0.438</v>
      </c>
      <c r="AC1272">
        <v>22.44</v>
      </c>
      <c r="AE1272">
        <v>169</v>
      </c>
      <c r="AF1272">
        <v>3.4470000000000001</v>
      </c>
      <c r="AH1272">
        <v>785.8</v>
      </c>
      <c r="AI1272">
        <v>0</v>
      </c>
      <c r="AJ1272">
        <v>0</v>
      </c>
      <c r="AK1272" t="s">
        <v>56</v>
      </c>
      <c r="AL1272" t="s">
        <v>57</v>
      </c>
      <c r="AM1272">
        <v>0.16</v>
      </c>
      <c r="AO1272">
        <v>41.72</v>
      </c>
      <c r="AP1272">
        <v>39.21</v>
      </c>
      <c r="AQ1272">
        <v>37.909999999999997</v>
      </c>
    </row>
    <row r="1273" spans="2:43" x14ac:dyDescent="0.2">
      <c r="B1273">
        <v>1483</v>
      </c>
      <c r="C1273">
        <v>150</v>
      </c>
      <c r="D1273" s="1">
        <v>43715</v>
      </c>
      <c r="E1273" s="2">
        <v>3.8645833333333331E-2</v>
      </c>
      <c r="F1273">
        <v>1.6</v>
      </c>
      <c r="G1273">
        <v>0</v>
      </c>
      <c r="H1273">
        <v>0</v>
      </c>
      <c r="I1273">
        <v>268</v>
      </c>
      <c r="J1273">
        <v>58.6</v>
      </c>
      <c r="K1273">
        <v>-0.51</v>
      </c>
      <c r="L1273">
        <v>85</v>
      </c>
      <c r="M1273">
        <v>95.81</v>
      </c>
      <c r="N1273">
        <v>129.1</v>
      </c>
      <c r="O1273">
        <v>33.24</v>
      </c>
      <c r="P1273">
        <v>0.25800000000000001</v>
      </c>
      <c r="Q1273">
        <v>0.23400000000000001</v>
      </c>
      <c r="R1273">
        <v>5.4300000000000001E-2</v>
      </c>
      <c r="S1273">
        <v>3.39</v>
      </c>
      <c r="T1273">
        <v>115.4</v>
      </c>
      <c r="U1273">
        <v>128.6</v>
      </c>
      <c r="V1273">
        <v>498</v>
      </c>
      <c r="Y1273">
        <v>0.4</v>
      </c>
      <c r="Z1273">
        <v>1.167</v>
      </c>
      <c r="AA1273">
        <v>0.52900000000000003</v>
      </c>
      <c r="AB1273">
        <v>0.442</v>
      </c>
      <c r="AC1273">
        <v>21.9</v>
      </c>
      <c r="AE1273">
        <v>173.7</v>
      </c>
      <c r="AF1273">
        <v>3.363</v>
      </c>
      <c r="AH1273">
        <v>766.5</v>
      </c>
      <c r="AI1273">
        <v>0</v>
      </c>
      <c r="AJ1273">
        <v>0</v>
      </c>
      <c r="AK1273" t="s">
        <v>56</v>
      </c>
      <c r="AL1273" t="s">
        <v>57</v>
      </c>
      <c r="AM1273">
        <v>0.14000000000000001</v>
      </c>
      <c r="AO1273">
        <v>41.77</v>
      </c>
      <c r="AP1273">
        <v>39.21</v>
      </c>
      <c r="AQ1273">
        <v>37.96</v>
      </c>
    </row>
    <row r="1274" spans="2:43" x14ac:dyDescent="0.2">
      <c r="B1274">
        <v>1484</v>
      </c>
      <c r="C1274">
        <v>150</v>
      </c>
      <c r="D1274" s="1">
        <v>43715</v>
      </c>
      <c r="E1274" s="2">
        <v>3.8993055555555552E-2</v>
      </c>
      <c r="F1274">
        <v>1.6</v>
      </c>
      <c r="G1274">
        <v>0</v>
      </c>
      <c r="H1274">
        <v>0</v>
      </c>
      <c r="I1274">
        <v>268</v>
      </c>
      <c r="J1274">
        <v>59.3</v>
      </c>
      <c r="K1274">
        <v>-0.51</v>
      </c>
      <c r="L1274">
        <v>85</v>
      </c>
      <c r="M1274">
        <v>97.66</v>
      </c>
      <c r="N1274">
        <v>131</v>
      </c>
      <c r="O1274">
        <v>33.369999999999997</v>
      </c>
      <c r="P1274">
        <v>0.255</v>
      </c>
      <c r="Q1274">
        <v>0.255</v>
      </c>
      <c r="R1274">
        <v>5.4600000000000003E-2</v>
      </c>
      <c r="S1274">
        <v>3.41</v>
      </c>
      <c r="T1274">
        <v>117</v>
      </c>
      <c r="U1274">
        <v>131</v>
      </c>
      <c r="V1274">
        <v>489</v>
      </c>
      <c r="Y1274">
        <v>0.38</v>
      </c>
      <c r="Z1274">
        <v>1.1499999999999999</v>
      </c>
      <c r="AA1274">
        <v>0.53900000000000003</v>
      </c>
      <c r="AB1274">
        <v>0.45300000000000001</v>
      </c>
      <c r="AC1274">
        <v>21.65</v>
      </c>
      <c r="AE1274">
        <v>174.6</v>
      </c>
      <c r="AF1274">
        <v>3.3250000000000002</v>
      </c>
      <c r="AH1274">
        <v>781.3</v>
      </c>
      <c r="AI1274">
        <v>0</v>
      </c>
      <c r="AJ1274">
        <v>0</v>
      </c>
      <c r="AK1274" t="s">
        <v>56</v>
      </c>
      <c r="AL1274" t="s">
        <v>57</v>
      </c>
      <c r="AM1274">
        <v>0.18</v>
      </c>
      <c r="AO1274">
        <v>41.77</v>
      </c>
      <c r="AP1274">
        <v>39.21</v>
      </c>
      <c r="AQ1274">
        <v>37.96</v>
      </c>
    </row>
    <row r="1275" spans="2:43" x14ac:dyDescent="0.2">
      <c r="B1275">
        <v>1485</v>
      </c>
      <c r="C1275">
        <v>150</v>
      </c>
      <c r="D1275" s="1">
        <v>43715</v>
      </c>
      <c r="E1275" s="2">
        <v>3.9340277777777773E-2</v>
      </c>
      <c r="F1275">
        <v>1.6</v>
      </c>
      <c r="G1275">
        <v>0</v>
      </c>
      <c r="H1275">
        <v>0</v>
      </c>
      <c r="I1275">
        <v>268</v>
      </c>
      <c r="J1275">
        <v>58.9</v>
      </c>
      <c r="K1275">
        <v>-0.48</v>
      </c>
      <c r="L1275">
        <v>85</v>
      </c>
      <c r="M1275">
        <v>96.8</v>
      </c>
      <c r="N1275">
        <v>129.9</v>
      </c>
      <c r="O1275">
        <v>33.049999999999997</v>
      </c>
      <c r="P1275">
        <v>0.255</v>
      </c>
      <c r="Q1275">
        <v>0.214</v>
      </c>
      <c r="R1275">
        <v>5.4699999999999999E-2</v>
      </c>
      <c r="S1275">
        <v>3.42</v>
      </c>
      <c r="T1275">
        <v>115.8</v>
      </c>
      <c r="U1275">
        <v>129.1</v>
      </c>
      <c r="V1275">
        <v>495</v>
      </c>
      <c r="Y1275">
        <v>0.39</v>
      </c>
      <c r="Z1275">
        <v>1.1599999999999999</v>
      </c>
      <c r="AA1275">
        <v>0.53500000000000003</v>
      </c>
      <c r="AB1275">
        <v>0.45</v>
      </c>
      <c r="AC1275">
        <v>21.64</v>
      </c>
      <c r="AE1275">
        <v>175</v>
      </c>
      <c r="AF1275">
        <v>3.323</v>
      </c>
      <c r="AH1275">
        <v>774.4</v>
      </c>
      <c r="AI1275">
        <v>0</v>
      </c>
      <c r="AJ1275">
        <v>0</v>
      </c>
      <c r="AK1275" t="s">
        <v>56</v>
      </c>
      <c r="AL1275" t="s">
        <v>57</v>
      </c>
      <c r="AM1275">
        <v>0.14000000000000001</v>
      </c>
      <c r="AO1275">
        <v>41.72</v>
      </c>
      <c r="AP1275">
        <v>39.21</v>
      </c>
      <c r="AQ1275">
        <v>37.96</v>
      </c>
    </row>
    <row r="1276" spans="2:43" x14ac:dyDescent="0.2">
      <c r="B1276">
        <v>1486</v>
      </c>
      <c r="C1276">
        <v>150</v>
      </c>
      <c r="D1276" s="1">
        <v>43715</v>
      </c>
      <c r="E1276" s="2">
        <v>3.9687500000000001E-2</v>
      </c>
      <c r="F1276">
        <v>1.6</v>
      </c>
      <c r="G1276">
        <v>0</v>
      </c>
      <c r="H1276">
        <v>0</v>
      </c>
      <c r="I1276">
        <v>268</v>
      </c>
      <c r="J1276">
        <v>58.6</v>
      </c>
      <c r="K1276">
        <v>-0.51</v>
      </c>
      <c r="L1276">
        <v>85</v>
      </c>
      <c r="M1276">
        <v>96.26</v>
      </c>
      <c r="N1276">
        <v>129.1</v>
      </c>
      <c r="O1276">
        <v>32.83</v>
      </c>
      <c r="P1276">
        <v>0.254</v>
      </c>
      <c r="Q1276">
        <v>0.23699999999999999</v>
      </c>
      <c r="R1276">
        <v>5.5899999999999998E-2</v>
      </c>
      <c r="S1276">
        <v>3.5</v>
      </c>
      <c r="T1276">
        <v>115.3</v>
      </c>
      <c r="U1276">
        <v>128.9</v>
      </c>
      <c r="V1276">
        <v>482</v>
      </c>
      <c r="Y1276">
        <v>0.4</v>
      </c>
      <c r="Z1276">
        <v>1.167</v>
      </c>
      <c r="AA1276">
        <v>0.53200000000000003</v>
      </c>
      <c r="AB1276">
        <v>0.44900000000000001</v>
      </c>
      <c r="AC1276">
        <v>21.61</v>
      </c>
      <c r="AE1276">
        <v>179</v>
      </c>
      <c r="AF1276">
        <v>3.32</v>
      </c>
      <c r="AH1276">
        <v>770.1</v>
      </c>
      <c r="AI1276">
        <v>0</v>
      </c>
      <c r="AJ1276">
        <v>0</v>
      </c>
      <c r="AK1276" t="s">
        <v>56</v>
      </c>
      <c r="AL1276" t="s">
        <v>57</v>
      </c>
      <c r="AM1276">
        <v>0.18</v>
      </c>
      <c r="AO1276">
        <v>41.77</v>
      </c>
      <c r="AP1276">
        <v>39.21</v>
      </c>
      <c r="AQ1276">
        <v>37.909999999999997</v>
      </c>
    </row>
    <row r="1277" spans="2:43" x14ac:dyDescent="0.2">
      <c r="B1277">
        <v>1487</v>
      </c>
      <c r="C1277">
        <v>150</v>
      </c>
      <c r="D1277" s="1">
        <v>43715</v>
      </c>
      <c r="E1277" s="2">
        <v>4.0034722222222222E-2</v>
      </c>
      <c r="F1277">
        <v>1.6</v>
      </c>
      <c r="G1277">
        <v>0</v>
      </c>
      <c r="H1277">
        <v>0</v>
      </c>
      <c r="I1277">
        <v>268</v>
      </c>
      <c r="J1277">
        <v>59</v>
      </c>
      <c r="K1277">
        <v>-0.51</v>
      </c>
      <c r="L1277">
        <v>85</v>
      </c>
      <c r="M1277">
        <v>97.18</v>
      </c>
      <c r="N1277">
        <v>130.1</v>
      </c>
      <c r="O1277">
        <v>32.909999999999997</v>
      </c>
      <c r="P1277">
        <v>0.253</v>
      </c>
      <c r="Q1277">
        <v>0.23599999999999999</v>
      </c>
      <c r="R1277">
        <v>5.57E-2</v>
      </c>
      <c r="S1277">
        <v>3.48</v>
      </c>
      <c r="T1277">
        <v>116.3</v>
      </c>
      <c r="U1277">
        <v>129.9</v>
      </c>
      <c r="V1277">
        <v>481</v>
      </c>
      <c r="Y1277">
        <v>0.39</v>
      </c>
      <c r="Z1277">
        <v>1.1579999999999999</v>
      </c>
      <c r="AA1277">
        <v>0.53700000000000003</v>
      </c>
      <c r="AB1277">
        <v>0.45400000000000001</v>
      </c>
      <c r="AC1277">
        <v>21.51</v>
      </c>
      <c r="AE1277">
        <v>178.1</v>
      </c>
      <c r="AF1277">
        <v>3.3029999999999999</v>
      </c>
      <c r="AH1277">
        <v>777.4</v>
      </c>
      <c r="AI1277">
        <v>0</v>
      </c>
      <c r="AJ1277">
        <v>0</v>
      </c>
      <c r="AK1277" t="s">
        <v>56</v>
      </c>
      <c r="AL1277" t="s">
        <v>57</v>
      </c>
      <c r="AM1277">
        <v>0.2</v>
      </c>
      <c r="AO1277">
        <v>41.77</v>
      </c>
      <c r="AP1277">
        <v>39.21</v>
      </c>
      <c r="AQ1277">
        <v>37.96</v>
      </c>
    </row>
    <row r="1278" spans="2:43" x14ac:dyDescent="0.2">
      <c r="B1278">
        <v>1488</v>
      </c>
      <c r="C1278">
        <v>150</v>
      </c>
      <c r="D1278" s="1">
        <v>43715</v>
      </c>
      <c r="E1278" s="2">
        <v>4.0381944444444443E-2</v>
      </c>
      <c r="F1278">
        <v>1.6</v>
      </c>
      <c r="G1278">
        <v>0</v>
      </c>
      <c r="H1278">
        <v>0</v>
      </c>
      <c r="I1278">
        <v>268</v>
      </c>
      <c r="J1278">
        <v>58.8</v>
      </c>
      <c r="K1278">
        <v>-0.48</v>
      </c>
      <c r="L1278">
        <v>85</v>
      </c>
      <c r="M1278">
        <v>96.84</v>
      </c>
      <c r="N1278">
        <v>129.5</v>
      </c>
      <c r="O1278">
        <v>32.64</v>
      </c>
      <c r="P1278">
        <v>0.252</v>
      </c>
      <c r="Q1278">
        <v>0.249</v>
      </c>
      <c r="R1278">
        <v>5.57E-2</v>
      </c>
      <c r="S1278">
        <v>3.48</v>
      </c>
      <c r="T1278">
        <v>115.8</v>
      </c>
      <c r="U1278">
        <v>129.4</v>
      </c>
      <c r="V1278">
        <v>481</v>
      </c>
      <c r="Y1278">
        <v>0.4</v>
      </c>
      <c r="Z1278">
        <v>1.163</v>
      </c>
      <c r="AA1278">
        <v>0.53500000000000003</v>
      </c>
      <c r="AB1278">
        <v>0.45500000000000002</v>
      </c>
      <c r="AC1278">
        <v>21.43</v>
      </c>
      <c r="AE1278">
        <v>178.3</v>
      </c>
      <c r="AF1278">
        <v>3.2909999999999999</v>
      </c>
      <c r="AH1278">
        <v>774.7</v>
      </c>
      <c r="AI1278">
        <v>0</v>
      </c>
      <c r="AJ1278">
        <v>0</v>
      </c>
      <c r="AK1278" t="s">
        <v>56</v>
      </c>
      <c r="AL1278" t="s">
        <v>57</v>
      </c>
      <c r="AM1278">
        <v>0.16</v>
      </c>
      <c r="AO1278">
        <v>41.77</v>
      </c>
      <c r="AP1278">
        <v>39.159999999999997</v>
      </c>
      <c r="AQ1278">
        <v>37.96</v>
      </c>
    </row>
    <row r="1279" spans="2:43" x14ac:dyDescent="0.2">
      <c r="B1279">
        <v>1489</v>
      </c>
      <c r="C1279">
        <v>150</v>
      </c>
      <c r="D1279" s="1">
        <v>43715</v>
      </c>
      <c r="E1279" s="2">
        <v>4.0729166666666664E-2</v>
      </c>
      <c r="F1279">
        <v>1.6</v>
      </c>
      <c r="G1279">
        <v>0</v>
      </c>
      <c r="H1279">
        <v>0</v>
      </c>
      <c r="I1279">
        <v>268</v>
      </c>
      <c r="J1279">
        <v>59.1</v>
      </c>
      <c r="K1279">
        <v>-0.48</v>
      </c>
      <c r="L1279">
        <v>123</v>
      </c>
      <c r="M1279">
        <v>101.1</v>
      </c>
      <c r="N1279">
        <v>127.8</v>
      </c>
      <c r="O1279">
        <v>26.69</v>
      </c>
      <c r="P1279">
        <v>0.20899999999999999</v>
      </c>
      <c r="Q1279">
        <v>0.20899999999999999</v>
      </c>
      <c r="R1279">
        <v>5.5599999999999997E-2</v>
      </c>
      <c r="S1279">
        <v>3.47</v>
      </c>
      <c r="T1279">
        <v>117.3</v>
      </c>
      <c r="U1279">
        <v>128</v>
      </c>
      <c r="V1279">
        <v>484</v>
      </c>
      <c r="Y1279">
        <v>0.42</v>
      </c>
      <c r="Z1279">
        <v>1.179</v>
      </c>
      <c r="AA1279">
        <v>0.55800000000000005</v>
      </c>
      <c r="AB1279">
        <v>0.54500000000000004</v>
      </c>
      <c r="AC1279">
        <v>25.7</v>
      </c>
      <c r="AE1279">
        <v>257.39999999999998</v>
      </c>
      <c r="AF1279">
        <v>3.9470000000000001</v>
      </c>
      <c r="AH1279">
        <v>808.5</v>
      </c>
      <c r="AI1279">
        <v>0</v>
      </c>
      <c r="AJ1279">
        <v>0</v>
      </c>
      <c r="AK1279" t="s">
        <v>56</v>
      </c>
      <c r="AL1279" t="s">
        <v>57</v>
      </c>
      <c r="AM1279">
        <v>0.15</v>
      </c>
      <c r="AO1279">
        <v>41.77</v>
      </c>
      <c r="AP1279">
        <v>39.21</v>
      </c>
      <c r="AQ1279">
        <v>37.96</v>
      </c>
    </row>
    <row r="1280" spans="2:43" x14ac:dyDescent="0.2">
      <c r="B1280">
        <v>1490</v>
      </c>
      <c r="C1280">
        <v>150</v>
      </c>
      <c r="D1280" s="1">
        <v>43715</v>
      </c>
      <c r="E1280" s="2">
        <v>4.1076388888888891E-2</v>
      </c>
      <c r="F1280">
        <v>1.6</v>
      </c>
      <c r="G1280">
        <v>0</v>
      </c>
      <c r="H1280">
        <v>0</v>
      </c>
      <c r="I1280">
        <v>268</v>
      </c>
      <c r="J1280">
        <v>61.3</v>
      </c>
      <c r="K1280">
        <v>-0.48</v>
      </c>
      <c r="L1280">
        <v>123</v>
      </c>
      <c r="M1280">
        <v>106.3</v>
      </c>
      <c r="N1280">
        <v>133.4</v>
      </c>
      <c r="O1280">
        <v>27.07</v>
      </c>
      <c r="P1280">
        <v>0.20300000000000001</v>
      </c>
      <c r="Q1280">
        <v>0.19500000000000001</v>
      </c>
      <c r="R1280">
        <v>5.5300000000000002E-2</v>
      </c>
      <c r="S1280">
        <v>3.46</v>
      </c>
      <c r="T1280">
        <v>122.4</v>
      </c>
      <c r="U1280">
        <v>133.69999999999999</v>
      </c>
      <c r="V1280">
        <v>479</v>
      </c>
      <c r="Y1280">
        <v>0.36</v>
      </c>
      <c r="Z1280">
        <v>1.129</v>
      </c>
      <c r="AA1280">
        <v>0.58699999999999997</v>
      </c>
      <c r="AB1280">
        <v>0.56799999999999995</v>
      </c>
      <c r="AC1280">
        <v>24.96</v>
      </c>
      <c r="AE1280">
        <v>256.2</v>
      </c>
      <c r="AF1280">
        <v>3.8340000000000001</v>
      </c>
      <c r="AH1280">
        <v>850.6</v>
      </c>
      <c r="AI1280">
        <v>0</v>
      </c>
      <c r="AJ1280">
        <v>0</v>
      </c>
      <c r="AK1280" t="s">
        <v>56</v>
      </c>
      <c r="AL1280" t="s">
        <v>57</v>
      </c>
      <c r="AM1280">
        <v>0.17</v>
      </c>
      <c r="AO1280">
        <v>41.72</v>
      </c>
      <c r="AP1280">
        <v>39.159999999999997</v>
      </c>
      <c r="AQ1280">
        <v>37.96</v>
      </c>
    </row>
    <row r="1281" spans="2:43" x14ac:dyDescent="0.2">
      <c r="B1281">
        <v>1491</v>
      </c>
      <c r="C1281">
        <v>150</v>
      </c>
      <c r="D1281" s="1">
        <v>43715</v>
      </c>
      <c r="E1281" s="2">
        <v>4.1423611111111112E-2</v>
      </c>
      <c r="F1281">
        <v>1.6</v>
      </c>
      <c r="G1281">
        <v>0</v>
      </c>
      <c r="H1281">
        <v>0</v>
      </c>
      <c r="I1281">
        <v>268</v>
      </c>
      <c r="J1281">
        <v>60.3</v>
      </c>
      <c r="K1281">
        <v>-0.48</v>
      </c>
      <c r="L1281">
        <v>123</v>
      </c>
      <c r="M1281">
        <v>104.8</v>
      </c>
      <c r="N1281">
        <v>130.6</v>
      </c>
      <c r="O1281">
        <v>25.86</v>
      </c>
      <c r="P1281">
        <v>0.19800000000000001</v>
      </c>
      <c r="Q1281">
        <v>0.20599999999999999</v>
      </c>
      <c r="R1281">
        <v>5.6599999999999998E-2</v>
      </c>
      <c r="S1281">
        <v>3.54</v>
      </c>
      <c r="T1281">
        <v>120</v>
      </c>
      <c r="U1281">
        <v>131</v>
      </c>
      <c r="V1281">
        <v>472</v>
      </c>
      <c r="Y1281">
        <v>0.39</v>
      </c>
      <c r="Z1281">
        <v>1.153</v>
      </c>
      <c r="AA1281">
        <v>0.57899999999999996</v>
      </c>
      <c r="AB1281">
        <v>0.57399999999999995</v>
      </c>
      <c r="AC1281">
        <v>24.35</v>
      </c>
      <c r="AE1281">
        <v>262.10000000000002</v>
      </c>
      <c r="AF1281">
        <v>3.74</v>
      </c>
      <c r="AH1281">
        <v>838.2</v>
      </c>
      <c r="AI1281">
        <v>0</v>
      </c>
      <c r="AJ1281">
        <v>0</v>
      </c>
      <c r="AK1281" t="s">
        <v>56</v>
      </c>
      <c r="AL1281" t="s">
        <v>57</v>
      </c>
      <c r="AM1281">
        <v>0.15</v>
      </c>
      <c r="AO1281">
        <v>41.77</v>
      </c>
      <c r="AP1281">
        <v>39.159999999999997</v>
      </c>
      <c r="AQ1281">
        <v>37.909999999999997</v>
      </c>
    </row>
    <row r="1282" spans="2:43" x14ac:dyDescent="0.2">
      <c r="B1282">
        <v>1492</v>
      </c>
      <c r="C1282">
        <v>150</v>
      </c>
      <c r="D1282" s="1">
        <v>43715</v>
      </c>
      <c r="E1282" s="2">
        <v>4.1770833333333333E-2</v>
      </c>
      <c r="F1282">
        <v>1.6</v>
      </c>
      <c r="G1282">
        <v>0</v>
      </c>
      <c r="H1282">
        <v>0</v>
      </c>
      <c r="I1282">
        <v>268</v>
      </c>
      <c r="J1282">
        <v>60.6</v>
      </c>
      <c r="K1282">
        <v>-0.48</v>
      </c>
      <c r="L1282">
        <v>123</v>
      </c>
      <c r="M1282">
        <v>106</v>
      </c>
      <c r="N1282">
        <v>131.30000000000001</v>
      </c>
      <c r="O1282">
        <v>25.31</v>
      </c>
      <c r="P1282">
        <v>0.193</v>
      </c>
      <c r="Q1282">
        <v>0.20100000000000001</v>
      </c>
      <c r="R1282">
        <v>5.67E-2</v>
      </c>
      <c r="S1282">
        <v>3.54</v>
      </c>
      <c r="T1282">
        <v>120.8</v>
      </c>
      <c r="U1282">
        <v>131.5</v>
      </c>
      <c r="V1282">
        <v>466</v>
      </c>
      <c r="Y1282">
        <v>0.38</v>
      </c>
      <c r="Z1282">
        <v>1.1479999999999999</v>
      </c>
      <c r="AA1282">
        <v>0.58499999999999996</v>
      </c>
      <c r="AB1282">
        <v>0.58599999999999997</v>
      </c>
      <c r="AC1282">
        <v>23.72</v>
      </c>
      <c r="AE1282">
        <v>262.5</v>
      </c>
      <c r="AF1282">
        <v>3.6419999999999999</v>
      </c>
      <c r="AH1282">
        <v>847.7</v>
      </c>
      <c r="AI1282">
        <v>0</v>
      </c>
      <c r="AJ1282">
        <v>0</v>
      </c>
      <c r="AK1282" t="s">
        <v>56</v>
      </c>
      <c r="AL1282" t="s">
        <v>57</v>
      </c>
      <c r="AM1282">
        <v>0.17</v>
      </c>
      <c r="AO1282">
        <v>41.77</v>
      </c>
      <c r="AP1282">
        <v>39.21</v>
      </c>
      <c r="AQ1282">
        <v>37.96</v>
      </c>
    </row>
    <row r="1283" spans="2:43" x14ac:dyDescent="0.2">
      <c r="B1283">
        <v>1493</v>
      </c>
      <c r="C1283">
        <v>150</v>
      </c>
      <c r="D1283" s="1">
        <v>43715</v>
      </c>
      <c r="E1283" s="2">
        <v>4.2118055555555554E-2</v>
      </c>
      <c r="F1283">
        <v>1.6</v>
      </c>
      <c r="G1283">
        <v>0</v>
      </c>
      <c r="H1283">
        <v>0</v>
      </c>
      <c r="I1283">
        <v>268</v>
      </c>
      <c r="J1283">
        <v>60.6</v>
      </c>
      <c r="K1283">
        <v>-0.48</v>
      </c>
      <c r="L1283">
        <v>123</v>
      </c>
      <c r="M1283">
        <v>105.8</v>
      </c>
      <c r="N1283">
        <v>131.19999999999999</v>
      </c>
      <c r="O1283">
        <v>25.44</v>
      </c>
      <c r="P1283">
        <v>0.19400000000000001</v>
      </c>
      <c r="Q1283">
        <v>0.20200000000000001</v>
      </c>
      <c r="R1283">
        <v>5.7700000000000001E-2</v>
      </c>
      <c r="S1283">
        <v>3.61</v>
      </c>
      <c r="T1283">
        <v>120.8</v>
      </c>
      <c r="U1283">
        <v>131.6</v>
      </c>
      <c r="V1283">
        <v>461</v>
      </c>
      <c r="Y1283">
        <v>0.38</v>
      </c>
      <c r="Z1283">
        <v>1.1479999999999999</v>
      </c>
      <c r="AA1283">
        <v>0.58399999999999996</v>
      </c>
      <c r="AB1283">
        <v>0.58299999999999996</v>
      </c>
      <c r="AC1283">
        <v>23.85</v>
      </c>
      <c r="AE1283">
        <v>267.3</v>
      </c>
      <c r="AF1283">
        <v>3.6629999999999998</v>
      </c>
      <c r="AH1283">
        <v>846.1</v>
      </c>
      <c r="AI1283">
        <v>0</v>
      </c>
      <c r="AJ1283">
        <v>0</v>
      </c>
      <c r="AK1283" t="s">
        <v>56</v>
      </c>
      <c r="AL1283" t="s">
        <v>57</v>
      </c>
      <c r="AM1283">
        <v>0.16</v>
      </c>
      <c r="AO1283">
        <v>41.77</v>
      </c>
      <c r="AP1283">
        <v>39.21</v>
      </c>
      <c r="AQ1283">
        <v>37.96</v>
      </c>
    </row>
    <row r="1284" spans="2:43" x14ac:dyDescent="0.2">
      <c r="B1284">
        <v>1494</v>
      </c>
      <c r="C1284">
        <v>150</v>
      </c>
      <c r="D1284" s="1">
        <v>43715</v>
      </c>
      <c r="E1284" s="2">
        <v>4.2465277777777775E-2</v>
      </c>
      <c r="F1284">
        <v>1.6</v>
      </c>
      <c r="G1284">
        <v>0</v>
      </c>
      <c r="H1284">
        <v>0</v>
      </c>
      <c r="I1284">
        <v>268</v>
      </c>
      <c r="J1284">
        <v>59.2</v>
      </c>
      <c r="K1284">
        <v>-0.48</v>
      </c>
      <c r="L1284">
        <v>123</v>
      </c>
      <c r="M1284">
        <v>102.6</v>
      </c>
      <c r="N1284">
        <v>128</v>
      </c>
      <c r="O1284">
        <v>25.39</v>
      </c>
      <c r="P1284">
        <v>0.19800000000000001</v>
      </c>
      <c r="Q1284">
        <v>0.20100000000000001</v>
      </c>
      <c r="R1284">
        <v>5.8599999999999999E-2</v>
      </c>
      <c r="S1284">
        <v>3.66</v>
      </c>
      <c r="T1284">
        <v>117.6</v>
      </c>
      <c r="U1284">
        <v>128.19999999999999</v>
      </c>
      <c r="V1284">
        <v>459</v>
      </c>
      <c r="Y1284">
        <v>0.41</v>
      </c>
      <c r="Z1284">
        <v>1.177</v>
      </c>
      <c r="AA1284">
        <v>0.56699999999999995</v>
      </c>
      <c r="AB1284">
        <v>0.56799999999999995</v>
      </c>
      <c r="AC1284">
        <v>24.4</v>
      </c>
      <c r="AE1284">
        <v>271.2</v>
      </c>
      <c r="AF1284">
        <v>3.7469999999999999</v>
      </c>
      <c r="AH1284">
        <v>820.9</v>
      </c>
      <c r="AI1284">
        <v>0</v>
      </c>
      <c r="AJ1284">
        <v>0</v>
      </c>
      <c r="AK1284" t="s">
        <v>56</v>
      </c>
      <c r="AL1284" t="s">
        <v>57</v>
      </c>
      <c r="AM1284">
        <v>0.18</v>
      </c>
      <c r="AO1284">
        <v>41.77</v>
      </c>
      <c r="AP1284">
        <v>39.21</v>
      </c>
      <c r="AQ1284">
        <v>37.96</v>
      </c>
    </row>
    <row r="1285" spans="2:43" x14ac:dyDescent="0.2">
      <c r="B1285">
        <v>1495</v>
      </c>
      <c r="C1285">
        <v>150</v>
      </c>
      <c r="D1285" s="1">
        <v>43715</v>
      </c>
      <c r="E1285" s="2">
        <v>4.2812500000000003E-2</v>
      </c>
      <c r="F1285">
        <v>1.6</v>
      </c>
      <c r="G1285">
        <v>0</v>
      </c>
      <c r="H1285">
        <v>0</v>
      </c>
      <c r="I1285">
        <v>268</v>
      </c>
      <c r="J1285">
        <v>59.6</v>
      </c>
      <c r="K1285">
        <v>-0.51</v>
      </c>
      <c r="L1285">
        <v>123</v>
      </c>
      <c r="M1285">
        <v>103.3</v>
      </c>
      <c r="N1285">
        <v>128.80000000000001</v>
      </c>
      <c r="O1285">
        <v>25.44</v>
      </c>
      <c r="P1285">
        <v>0.19800000000000001</v>
      </c>
      <c r="Q1285">
        <v>0.20499999999999999</v>
      </c>
      <c r="R1285">
        <v>5.9200000000000003E-2</v>
      </c>
      <c r="S1285">
        <v>3.7</v>
      </c>
      <c r="T1285">
        <v>118.7</v>
      </c>
      <c r="U1285">
        <v>129</v>
      </c>
      <c r="V1285">
        <v>461</v>
      </c>
      <c r="Y1285">
        <v>0.41</v>
      </c>
      <c r="Z1285">
        <v>1.17</v>
      </c>
      <c r="AA1285">
        <v>0.57099999999999995</v>
      </c>
      <c r="AB1285">
        <v>0.57099999999999995</v>
      </c>
      <c r="AC1285">
        <v>24.3</v>
      </c>
      <c r="AE1285">
        <v>274.2</v>
      </c>
      <c r="AF1285">
        <v>3.7320000000000002</v>
      </c>
      <c r="AH1285">
        <v>826.8</v>
      </c>
      <c r="AI1285">
        <v>0</v>
      </c>
      <c r="AJ1285">
        <v>0</v>
      </c>
      <c r="AK1285" t="s">
        <v>56</v>
      </c>
      <c r="AL1285" t="s">
        <v>57</v>
      </c>
      <c r="AM1285">
        <v>0.16</v>
      </c>
      <c r="AO1285">
        <v>41.72</v>
      </c>
      <c r="AP1285">
        <v>39.159999999999997</v>
      </c>
      <c r="AQ1285">
        <v>37.909999999999997</v>
      </c>
    </row>
    <row r="1286" spans="2:43" x14ac:dyDescent="0.2">
      <c r="B1286">
        <v>1496</v>
      </c>
      <c r="C1286">
        <v>150</v>
      </c>
      <c r="D1286" s="1">
        <v>43715</v>
      </c>
      <c r="E1286" s="2">
        <v>4.3159722222222224E-2</v>
      </c>
      <c r="F1286">
        <v>1.6</v>
      </c>
      <c r="G1286">
        <v>0</v>
      </c>
      <c r="H1286">
        <v>0</v>
      </c>
      <c r="I1286">
        <v>268</v>
      </c>
      <c r="J1286">
        <v>58.9</v>
      </c>
      <c r="K1286">
        <v>-0.48</v>
      </c>
      <c r="L1286">
        <v>123</v>
      </c>
      <c r="M1286">
        <v>102.4</v>
      </c>
      <c r="N1286">
        <v>127.1</v>
      </c>
      <c r="O1286">
        <v>24.75</v>
      </c>
      <c r="P1286">
        <v>0.19500000000000001</v>
      </c>
      <c r="Q1286">
        <v>0.20200000000000001</v>
      </c>
      <c r="R1286">
        <v>5.8599999999999999E-2</v>
      </c>
      <c r="S1286">
        <v>3.66</v>
      </c>
      <c r="T1286">
        <v>116.8</v>
      </c>
      <c r="U1286">
        <v>127.7</v>
      </c>
      <c r="V1286">
        <v>451</v>
      </c>
      <c r="Y1286">
        <v>0.42</v>
      </c>
      <c r="Z1286">
        <v>1.1850000000000001</v>
      </c>
      <c r="AA1286">
        <v>0.56599999999999995</v>
      </c>
      <c r="AB1286">
        <v>0.57499999999999996</v>
      </c>
      <c r="AC1286">
        <v>23.94</v>
      </c>
      <c r="AE1286">
        <v>271.10000000000002</v>
      </c>
      <c r="AF1286">
        <v>3.677</v>
      </c>
      <c r="AH1286">
        <v>819.1</v>
      </c>
      <c r="AI1286">
        <v>0</v>
      </c>
      <c r="AJ1286">
        <v>0</v>
      </c>
      <c r="AK1286" t="s">
        <v>56</v>
      </c>
      <c r="AL1286" t="s">
        <v>57</v>
      </c>
      <c r="AM1286">
        <v>0.14000000000000001</v>
      </c>
      <c r="AO1286">
        <v>41.77</v>
      </c>
      <c r="AP1286">
        <v>39.159999999999997</v>
      </c>
      <c r="AQ1286">
        <v>37.96</v>
      </c>
    </row>
    <row r="1287" spans="2:43" x14ac:dyDescent="0.2">
      <c r="B1287">
        <v>1497</v>
      </c>
      <c r="C1287">
        <v>150</v>
      </c>
      <c r="D1287" s="1">
        <v>43715</v>
      </c>
      <c r="E1287" s="2">
        <v>4.3506944444444445E-2</v>
      </c>
      <c r="F1287">
        <v>1.6</v>
      </c>
      <c r="G1287">
        <v>0</v>
      </c>
      <c r="H1287">
        <v>0</v>
      </c>
      <c r="I1287">
        <v>268</v>
      </c>
      <c r="J1287">
        <v>61.1</v>
      </c>
      <c r="K1287">
        <v>-0.48</v>
      </c>
      <c r="L1287">
        <v>179</v>
      </c>
      <c r="M1287">
        <v>110.2</v>
      </c>
      <c r="N1287">
        <v>130.5</v>
      </c>
      <c r="O1287">
        <v>20.3</v>
      </c>
      <c r="P1287">
        <v>0.156</v>
      </c>
      <c r="Q1287">
        <v>0.16200000000000001</v>
      </c>
      <c r="R1287">
        <v>5.6500000000000002E-2</v>
      </c>
      <c r="S1287">
        <v>3.53</v>
      </c>
      <c r="T1287">
        <v>122.3</v>
      </c>
      <c r="U1287">
        <v>131.30000000000001</v>
      </c>
      <c r="V1287">
        <v>453</v>
      </c>
      <c r="Y1287">
        <v>0.39</v>
      </c>
      <c r="Z1287">
        <v>1.1539999999999999</v>
      </c>
      <c r="AA1287">
        <v>0.60899999999999999</v>
      </c>
      <c r="AB1287">
        <v>0.66500000000000004</v>
      </c>
      <c r="AC1287">
        <v>27.85</v>
      </c>
      <c r="AE1287">
        <v>380.5</v>
      </c>
      <c r="AF1287">
        <v>4.2770000000000001</v>
      </c>
      <c r="AH1287">
        <v>881.6</v>
      </c>
      <c r="AI1287">
        <v>0</v>
      </c>
      <c r="AJ1287">
        <v>0</v>
      </c>
      <c r="AK1287" t="s">
        <v>56</v>
      </c>
      <c r="AL1287" t="s">
        <v>57</v>
      </c>
      <c r="AM1287">
        <v>0.18</v>
      </c>
      <c r="AO1287">
        <v>41.82</v>
      </c>
      <c r="AP1287">
        <v>39.21</v>
      </c>
      <c r="AQ1287">
        <v>37.96</v>
      </c>
    </row>
    <row r="1288" spans="2:43" x14ac:dyDescent="0.2">
      <c r="B1288">
        <v>1498</v>
      </c>
      <c r="C1288">
        <v>150</v>
      </c>
      <c r="D1288" s="1">
        <v>43715</v>
      </c>
      <c r="E1288" s="2">
        <v>4.3854166666666666E-2</v>
      </c>
      <c r="F1288">
        <v>1.6</v>
      </c>
      <c r="G1288">
        <v>0</v>
      </c>
      <c r="H1288">
        <v>0</v>
      </c>
      <c r="I1288">
        <v>268</v>
      </c>
      <c r="J1288">
        <v>60.7</v>
      </c>
      <c r="K1288">
        <v>-0.51</v>
      </c>
      <c r="L1288">
        <v>179</v>
      </c>
      <c r="M1288">
        <v>110.1</v>
      </c>
      <c r="N1288">
        <v>129.4</v>
      </c>
      <c r="O1288">
        <v>19.25</v>
      </c>
      <c r="P1288">
        <v>0.14899999999999999</v>
      </c>
      <c r="Q1288">
        <v>0.155</v>
      </c>
      <c r="R1288">
        <v>5.7299999999999997E-2</v>
      </c>
      <c r="S1288">
        <v>3.58</v>
      </c>
      <c r="T1288">
        <v>121.9</v>
      </c>
      <c r="U1288">
        <v>130.30000000000001</v>
      </c>
      <c r="V1288">
        <v>446</v>
      </c>
      <c r="Y1288">
        <v>0.4</v>
      </c>
      <c r="Z1288">
        <v>1.1639999999999999</v>
      </c>
      <c r="AA1288">
        <v>0.60799999999999998</v>
      </c>
      <c r="AB1288">
        <v>0.67800000000000005</v>
      </c>
      <c r="AC1288">
        <v>26.63</v>
      </c>
      <c r="AE1288">
        <v>386.3</v>
      </c>
      <c r="AF1288">
        <v>4.09</v>
      </c>
      <c r="AH1288">
        <v>881.2</v>
      </c>
      <c r="AI1288">
        <v>0</v>
      </c>
      <c r="AJ1288">
        <v>0</v>
      </c>
      <c r="AK1288" t="s">
        <v>56</v>
      </c>
      <c r="AL1288" t="s">
        <v>57</v>
      </c>
      <c r="AM1288">
        <v>0.14000000000000001</v>
      </c>
      <c r="AO1288">
        <v>41.72</v>
      </c>
      <c r="AP1288">
        <v>39.270000000000003</v>
      </c>
      <c r="AQ1288">
        <v>37.96</v>
      </c>
    </row>
    <row r="1289" spans="2:43" x14ac:dyDescent="0.2">
      <c r="B1289">
        <v>1499</v>
      </c>
      <c r="C1289">
        <v>150</v>
      </c>
      <c r="D1289" s="1">
        <v>43715</v>
      </c>
      <c r="E1289" s="2">
        <v>4.4201388888888887E-2</v>
      </c>
      <c r="F1289">
        <v>1.6</v>
      </c>
      <c r="G1289">
        <v>0</v>
      </c>
      <c r="H1289">
        <v>0</v>
      </c>
      <c r="I1289">
        <v>268</v>
      </c>
      <c r="J1289">
        <v>60.6</v>
      </c>
      <c r="K1289">
        <v>-0.48</v>
      </c>
      <c r="L1289">
        <v>179</v>
      </c>
      <c r="M1289">
        <v>109.7</v>
      </c>
      <c r="N1289">
        <v>128.9</v>
      </c>
      <c r="O1289">
        <v>19.2</v>
      </c>
      <c r="P1289">
        <v>0.14899999999999999</v>
      </c>
      <c r="Q1289">
        <v>0.155</v>
      </c>
      <c r="R1289">
        <v>5.96E-2</v>
      </c>
      <c r="S1289">
        <v>3.72</v>
      </c>
      <c r="T1289">
        <v>121.6</v>
      </c>
      <c r="U1289">
        <v>129.6</v>
      </c>
      <c r="V1289">
        <v>446</v>
      </c>
      <c r="Y1289">
        <v>0.4</v>
      </c>
      <c r="Z1289">
        <v>1.1679999999999999</v>
      </c>
      <c r="AA1289">
        <v>0.60599999999999998</v>
      </c>
      <c r="AB1289">
        <v>0.67700000000000005</v>
      </c>
      <c r="AC1289">
        <v>26.65</v>
      </c>
      <c r="AE1289">
        <v>401.5</v>
      </c>
      <c r="AF1289">
        <v>4.093</v>
      </c>
      <c r="AH1289">
        <v>878</v>
      </c>
      <c r="AI1289">
        <v>0</v>
      </c>
      <c r="AJ1289">
        <v>0</v>
      </c>
      <c r="AK1289" t="s">
        <v>56</v>
      </c>
      <c r="AL1289" t="s">
        <v>57</v>
      </c>
      <c r="AM1289">
        <v>0.18</v>
      </c>
      <c r="AO1289">
        <v>41.77</v>
      </c>
      <c r="AP1289">
        <v>39.21</v>
      </c>
      <c r="AQ1289">
        <v>37.96</v>
      </c>
    </row>
    <row r="1290" spans="2:43" x14ac:dyDescent="0.2">
      <c r="B1290">
        <v>1500</v>
      </c>
      <c r="C1290">
        <v>150</v>
      </c>
      <c r="D1290" s="1">
        <v>43715</v>
      </c>
      <c r="E1290" s="2">
        <v>4.4548611111111108E-2</v>
      </c>
      <c r="F1290">
        <v>1.6</v>
      </c>
      <c r="G1290">
        <v>0</v>
      </c>
      <c r="H1290">
        <v>0</v>
      </c>
      <c r="I1290">
        <v>268</v>
      </c>
      <c r="J1290">
        <v>61.4</v>
      </c>
      <c r="K1290">
        <v>-0.51</v>
      </c>
      <c r="L1290">
        <v>179</v>
      </c>
      <c r="M1290">
        <v>111.9</v>
      </c>
      <c r="N1290">
        <v>131.1</v>
      </c>
      <c r="O1290">
        <v>19.18</v>
      </c>
      <c r="P1290">
        <v>0.14599999999999999</v>
      </c>
      <c r="Q1290">
        <v>0.152</v>
      </c>
      <c r="R1290">
        <v>5.91E-2</v>
      </c>
      <c r="S1290">
        <v>3.69</v>
      </c>
      <c r="T1290">
        <v>123.4</v>
      </c>
      <c r="U1290">
        <v>131.69999999999999</v>
      </c>
      <c r="V1290">
        <v>445</v>
      </c>
      <c r="Y1290">
        <v>0.38</v>
      </c>
      <c r="Z1290">
        <v>1.149</v>
      </c>
      <c r="AA1290">
        <v>0.61799999999999999</v>
      </c>
      <c r="AB1290">
        <v>0.68500000000000005</v>
      </c>
      <c r="AC1290">
        <v>26.2</v>
      </c>
      <c r="AE1290">
        <v>398.3</v>
      </c>
      <c r="AF1290">
        <v>4.0229999999999997</v>
      </c>
      <c r="AH1290">
        <v>895.1</v>
      </c>
      <c r="AI1290">
        <v>0</v>
      </c>
      <c r="AJ1290">
        <v>0</v>
      </c>
      <c r="AK1290" t="s">
        <v>56</v>
      </c>
      <c r="AL1290" t="s">
        <v>57</v>
      </c>
      <c r="AM1290">
        <v>0.17</v>
      </c>
      <c r="AO1290">
        <v>41.77</v>
      </c>
      <c r="AP1290">
        <v>39.159999999999997</v>
      </c>
      <c r="AQ1290">
        <v>37.96</v>
      </c>
    </row>
    <row r="1291" spans="2:43" x14ac:dyDescent="0.2">
      <c r="B1291">
        <v>1501</v>
      </c>
      <c r="C1291">
        <v>150</v>
      </c>
      <c r="D1291" s="1">
        <v>43715</v>
      </c>
      <c r="E1291" s="2">
        <v>4.4895833333333329E-2</v>
      </c>
      <c r="F1291">
        <v>1.6</v>
      </c>
      <c r="G1291">
        <v>0</v>
      </c>
      <c r="H1291">
        <v>0</v>
      </c>
      <c r="I1291">
        <v>268</v>
      </c>
      <c r="J1291">
        <v>60.6</v>
      </c>
      <c r="K1291">
        <v>-0.48</v>
      </c>
      <c r="L1291">
        <v>179</v>
      </c>
      <c r="M1291">
        <v>110.2</v>
      </c>
      <c r="N1291">
        <v>129.30000000000001</v>
      </c>
      <c r="O1291">
        <v>19.079999999999998</v>
      </c>
      <c r="P1291">
        <v>0.14799999999999999</v>
      </c>
      <c r="Q1291">
        <v>0.154</v>
      </c>
      <c r="R1291">
        <v>6.0299999999999999E-2</v>
      </c>
      <c r="S1291">
        <v>3.77</v>
      </c>
      <c r="T1291">
        <v>121.5</v>
      </c>
      <c r="U1291">
        <v>129.6</v>
      </c>
      <c r="V1291">
        <v>439</v>
      </c>
      <c r="Y1291">
        <v>0.4</v>
      </c>
      <c r="Z1291">
        <v>1.1659999999999999</v>
      </c>
      <c r="AA1291">
        <v>0.60899999999999999</v>
      </c>
      <c r="AB1291">
        <v>0.68</v>
      </c>
      <c r="AC1291">
        <v>26.43</v>
      </c>
      <c r="AE1291">
        <v>406.4</v>
      </c>
      <c r="AF1291">
        <v>4.0590000000000002</v>
      </c>
      <c r="AH1291">
        <v>881.3</v>
      </c>
      <c r="AI1291">
        <v>0</v>
      </c>
      <c r="AJ1291">
        <v>0</v>
      </c>
      <c r="AK1291" t="s">
        <v>56</v>
      </c>
      <c r="AL1291" t="s">
        <v>57</v>
      </c>
      <c r="AM1291">
        <v>0.15</v>
      </c>
      <c r="AO1291">
        <v>41.77</v>
      </c>
      <c r="AP1291">
        <v>39.21</v>
      </c>
      <c r="AQ1291">
        <v>37.96</v>
      </c>
    </row>
    <row r="1292" spans="2:43" x14ac:dyDescent="0.2">
      <c r="B1292">
        <v>1502</v>
      </c>
      <c r="C1292">
        <v>150</v>
      </c>
      <c r="D1292" s="1">
        <v>43715</v>
      </c>
      <c r="E1292" s="2">
        <v>4.5243055555555557E-2</v>
      </c>
      <c r="F1292">
        <v>1.6</v>
      </c>
      <c r="G1292">
        <v>0</v>
      </c>
      <c r="H1292">
        <v>0</v>
      </c>
      <c r="I1292">
        <v>268</v>
      </c>
      <c r="J1292">
        <v>60.1</v>
      </c>
      <c r="K1292">
        <v>-0.51</v>
      </c>
      <c r="L1292">
        <v>179</v>
      </c>
      <c r="M1292">
        <v>109.1</v>
      </c>
      <c r="N1292">
        <v>127.8</v>
      </c>
      <c r="O1292">
        <v>18.71</v>
      </c>
      <c r="P1292">
        <v>0.14599999999999999</v>
      </c>
      <c r="Q1292">
        <v>0.152</v>
      </c>
      <c r="R1292">
        <v>6.0900000000000003E-2</v>
      </c>
      <c r="S1292">
        <v>3.81</v>
      </c>
      <c r="T1292">
        <v>120.4</v>
      </c>
      <c r="U1292">
        <v>128.30000000000001</v>
      </c>
      <c r="V1292">
        <v>439</v>
      </c>
      <c r="Y1292">
        <v>0.42</v>
      </c>
      <c r="Z1292">
        <v>1.179</v>
      </c>
      <c r="AA1292">
        <v>0.60299999999999998</v>
      </c>
      <c r="AB1292">
        <v>0.68100000000000005</v>
      </c>
      <c r="AC1292">
        <v>26.2</v>
      </c>
      <c r="AE1292">
        <v>410.5</v>
      </c>
      <c r="AF1292">
        <v>4.024</v>
      </c>
      <c r="AH1292">
        <v>872.7</v>
      </c>
      <c r="AI1292">
        <v>0</v>
      </c>
      <c r="AJ1292">
        <v>0</v>
      </c>
      <c r="AK1292" t="s">
        <v>56</v>
      </c>
      <c r="AL1292" t="s">
        <v>57</v>
      </c>
      <c r="AM1292">
        <v>0.15</v>
      </c>
      <c r="AO1292">
        <v>41.77</v>
      </c>
      <c r="AP1292">
        <v>39.159999999999997</v>
      </c>
      <c r="AQ1292">
        <v>37.96</v>
      </c>
    </row>
    <row r="1293" spans="2:43" x14ac:dyDescent="0.2">
      <c r="B1293">
        <v>1503</v>
      </c>
      <c r="C1293">
        <v>150</v>
      </c>
      <c r="D1293" s="1">
        <v>43715</v>
      </c>
      <c r="E1293" s="2">
        <v>4.5590277777777778E-2</v>
      </c>
      <c r="F1293">
        <v>1.6</v>
      </c>
      <c r="G1293">
        <v>0</v>
      </c>
      <c r="H1293">
        <v>0</v>
      </c>
      <c r="I1293">
        <v>268</v>
      </c>
      <c r="J1293">
        <v>59.9</v>
      </c>
      <c r="K1293">
        <v>-0.51</v>
      </c>
      <c r="L1293">
        <v>179</v>
      </c>
      <c r="M1293">
        <v>108.3</v>
      </c>
      <c r="N1293">
        <v>127.3</v>
      </c>
      <c r="O1293">
        <v>19.04</v>
      </c>
      <c r="P1293">
        <v>0.15</v>
      </c>
      <c r="Q1293">
        <v>0.155</v>
      </c>
      <c r="R1293">
        <v>6.1100000000000002E-2</v>
      </c>
      <c r="S1293">
        <v>3.82</v>
      </c>
      <c r="T1293">
        <v>119.8</v>
      </c>
      <c r="U1293">
        <v>128.1</v>
      </c>
      <c r="V1293">
        <v>430</v>
      </c>
      <c r="Y1293">
        <v>0.42</v>
      </c>
      <c r="Z1293">
        <v>1.1830000000000001</v>
      </c>
      <c r="AA1293">
        <v>0.59799999999999998</v>
      </c>
      <c r="AB1293">
        <v>0.67400000000000004</v>
      </c>
      <c r="AC1293">
        <v>26.76</v>
      </c>
      <c r="AE1293">
        <v>411.9</v>
      </c>
      <c r="AF1293">
        <v>4.1100000000000003</v>
      </c>
      <c r="AH1293">
        <v>866.3</v>
      </c>
      <c r="AI1293">
        <v>0</v>
      </c>
      <c r="AJ1293">
        <v>0</v>
      </c>
      <c r="AK1293" t="s">
        <v>56</v>
      </c>
      <c r="AL1293" t="s">
        <v>57</v>
      </c>
      <c r="AM1293">
        <v>0.19</v>
      </c>
      <c r="AO1293">
        <v>41.77</v>
      </c>
      <c r="AP1293">
        <v>39.270000000000003</v>
      </c>
      <c r="AQ1293">
        <v>37.909999999999997</v>
      </c>
    </row>
    <row r="1294" spans="2:43" x14ac:dyDescent="0.2">
      <c r="B1294">
        <v>1504</v>
      </c>
      <c r="C1294">
        <v>150</v>
      </c>
      <c r="D1294" s="1">
        <v>43715</v>
      </c>
      <c r="E1294" s="2">
        <v>4.594907407407408E-2</v>
      </c>
      <c r="F1294">
        <v>1.6</v>
      </c>
      <c r="G1294">
        <v>0</v>
      </c>
      <c r="H1294">
        <v>0</v>
      </c>
      <c r="I1294">
        <v>268</v>
      </c>
      <c r="J1294">
        <v>58.9</v>
      </c>
      <c r="K1294">
        <v>-0.51</v>
      </c>
      <c r="L1294">
        <v>179</v>
      </c>
      <c r="M1294">
        <v>106.3</v>
      </c>
      <c r="N1294">
        <v>125</v>
      </c>
      <c r="O1294">
        <v>18.62</v>
      </c>
      <c r="P1294">
        <v>0.14899999999999999</v>
      </c>
      <c r="Q1294">
        <v>0.155</v>
      </c>
      <c r="R1294">
        <v>6.0699999999999997E-2</v>
      </c>
      <c r="S1294">
        <v>3.79</v>
      </c>
      <c r="T1294">
        <v>117.1</v>
      </c>
      <c r="U1294">
        <v>125.6</v>
      </c>
      <c r="V1294">
        <v>434</v>
      </c>
      <c r="Y1294">
        <v>0.45</v>
      </c>
      <c r="Z1294">
        <v>1.206</v>
      </c>
      <c r="AA1294">
        <v>0.58699999999999997</v>
      </c>
      <c r="AB1294">
        <v>0.67100000000000004</v>
      </c>
      <c r="AC1294">
        <v>26.67</v>
      </c>
      <c r="AE1294">
        <v>408.9</v>
      </c>
      <c r="AF1294">
        <v>4.0970000000000004</v>
      </c>
      <c r="AH1294">
        <v>850.7</v>
      </c>
      <c r="AI1294">
        <v>0</v>
      </c>
      <c r="AJ1294">
        <v>0</v>
      </c>
      <c r="AK1294" t="s">
        <v>56</v>
      </c>
      <c r="AL1294" t="s">
        <v>57</v>
      </c>
      <c r="AM1294">
        <v>0.2</v>
      </c>
      <c r="AO1294">
        <v>41.77</v>
      </c>
      <c r="AP1294">
        <v>39.270000000000003</v>
      </c>
      <c r="AQ1294">
        <v>37.909999999999997</v>
      </c>
    </row>
    <row r="1295" spans="2:43" x14ac:dyDescent="0.2">
      <c r="B1295">
        <v>1505</v>
      </c>
      <c r="C1295">
        <v>150</v>
      </c>
      <c r="D1295" s="1">
        <v>43715</v>
      </c>
      <c r="E1295" s="2">
        <v>4.628472222222222E-2</v>
      </c>
      <c r="F1295">
        <v>1.6</v>
      </c>
      <c r="G1295">
        <v>0</v>
      </c>
      <c r="H1295">
        <v>0</v>
      </c>
      <c r="I1295">
        <v>268</v>
      </c>
      <c r="J1295">
        <v>62.1</v>
      </c>
      <c r="K1295">
        <v>-0.51</v>
      </c>
      <c r="L1295">
        <v>283</v>
      </c>
      <c r="M1295">
        <v>116.9</v>
      </c>
      <c r="N1295">
        <v>130.5</v>
      </c>
      <c r="O1295">
        <v>13.67</v>
      </c>
      <c r="P1295">
        <v>0.105</v>
      </c>
      <c r="Q1295">
        <v>0.109</v>
      </c>
      <c r="R1295">
        <v>5.74E-2</v>
      </c>
      <c r="S1295">
        <v>3.59</v>
      </c>
      <c r="T1295">
        <v>125.2</v>
      </c>
      <c r="U1295">
        <v>131.6</v>
      </c>
      <c r="V1295">
        <v>433</v>
      </c>
      <c r="Y1295">
        <v>0.39</v>
      </c>
      <c r="Z1295">
        <v>1.1539999999999999</v>
      </c>
      <c r="AA1295">
        <v>0.64600000000000002</v>
      </c>
      <c r="AB1295">
        <v>0.77400000000000002</v>
      </c>
      <c r="AC1295">
        <v>29.63</v>
      </c>
      <c r="AE1295">
        <v>611.29999999999995</v>
      </c>
      <c r="AF1295">
        <v>4.5510000000000002</v>
      </c>
      <c r="AH1295">
        <v>935</v>
      </c>
      <c r="AI1295">
        <v>0</v>
      </c>
      <c r="AJ1295">
        <v>0</v>
      </c>
      <c r="AK1295" t="s">
        <v>56</v>
      </c>
      <c r="AL1295" t="s">
        <v>57</v>
      </c>
      <c r="AM1295">
        <v>0.15</v>
      </c>
      <c r="AO1295">
        <v>41.77</v>
      </c>
      <c r="AP1295">
        <v>39.21</v>
      </c>
      <c r="AQ1295">
        <v>37.909999999999997</v>
      </c>
    </row>
    <row r="1296" spans="2:43" x14ac:dyDescent="0.2">
      <c r="B1296">
        <v>1506</v>
      </c>
      <c r="C1296">
        <v>150</v>
      </c>
      <c r="D1296" s="1">
        <v>43715</v>
      </c>
      <c r="E1296" s="2">
        <v>4.6631944444444441E-2</v>
      </c>
      <c r="F1296">
        <v>1.6</v>
      </c>
      <c r="G1296">
        <v>0</v>
      </c>
      <c r="H1296">
        <v>0</v>
      </c>
      <c r="I1296">
        <v>268</v>
      </c>
      <c r="J1296">
        <v>61.5</v>
      </c>
      <c r="K1296">
        <v>-0.48</v>
      </c>
      <c r="L1296">
        <v>283</v>
      </c>
      <c r="M1296">
        <v>116.1</v>
      </c>
      <c r="N1296">
        <v>128.69999999999999</v>
      </c>
      <c r="O1296">
        <v>12.63</v>
      </c>
      <c r="P1296">
        <v>9.8000000000000004E-2</v>
      </c>
      <c r="Q1296">
        <v>0.10199999999999999</v>
      </c>
      <c r="R1296">
        <v>6.1600000000000002E-2</v>
      </c>
      <c r="S1296">
        <v>3.85</v>
      </c>
      <c r="T1296">
        <v>124</v>
      </c>
      <c r="U1296">
        <v>129.80000000000001</v>
      </c>
      <c r="V1296">
        <v>419</v>
      </c>
      <c r="Y1296">
        <v>0.41</v>
      </c>
      <c r="Z1296">
        <v>1.17</v>
      </c>
      <c r="AA1296">
        <v>0.64100000000000001</v>
      </c>
      <c r="AB1296">
        <v>0.78700000000000003</v>
      </c>
      <c r="AC1296">
        <v>27.77</v>
      </c>
      <c r="AE1296">
        <v>656.2</v>
      </c>
      <c r="AF1296">
        <v>4.2649999999999997</v>
      </c>
      <c r="AH1296">
        <v>928.8</v>
      </c>
      <c r="AI1296">
        <v>0</v>
      </c>
      <c r="AJ1296">
        <v>0</v>
      </c>
      <c r="AK1296" t="s">
        <v>56</v>
      </c>
      <c r="AL1296" t="s">
        <v>57</v>
      </c>
      <c r="AM1296">
        <v>0.14000000000000001</v>
      </c>
      <c r="AO1296">
        <v>41.77</v>
      </c>
      <c r="AP1296">
        <v>39.21</v>
      </c>
      <c r="AQ1296">
        <v>37.96</v>
      </c>
    </row>
    <row r="1297" spans="2:43" x14ac:dyDescent="0.2">
      <c r="B1297">
        <v>1507</v>
      </c>
      <c r="C1297">
        <v>150</v>
      </c>
      <c r="D1297" s="1">
        <v>43715</v>
      </c>
      <c r="E1297" s="2">
        <v>4.6979166666666662E-2</v>
      </c>
      <c r="F1297">
        <v>1.6</v>
      </c>
      <c r="G1297">
        <v>0</v>
      </c>
      <c r="H1297">
        <v>0</v>
      </c>
      <c r="I1297">
        <v>268</v>
      </c>
      <c r="J1297">
        <v>60.9</v>
      </c>
      <c r="K1297">
        <v>-0.48</v>
      </c>
      <c r="L1297">
        <v>283</v>
      </c>
      <c r="M1297">
        <v>114.7</v>
      </c>
      <c r="N1297">
        <v>127.4</v>
      </c>
      <c r="O1297">
        <v>12.72</v>
      </c>
      <c r="P1297">
        <v>0.1</v>
      </c>
      <c r="Q1297">
        <v>0.104</v>
      </c>
      <c r="R1297">
        <v>6.0400000000000002E-2</v>
      </c>
      <c r="S1297">
        <v>3.78</v>
      </c>
      <c r="T1297">
        <v>122.7</v>
      </c>
      <c r="U1297">
        <v>128.69999999999999</v>
      </c>
      <c r="V1297">
        <v>408</v>
      </c>
      <c r="Y1297">
        <v>0.42</v>
      </c>
      <c r="Z1297">
        <v>1.1819999999999999</v>
      </c>
      <c r="AA1297">
        <v>0.63300000000000001</v>
      </c>
      <c r="AB1297">
        <v>0.78200000000000003</v>
      </c>
      <c r="AC1297">
        <v>28.25</v>
      </c>
      <c r="AE1297">
        <v>643.4</v>
      </c>
      <c r="AF1297">
        <v>4.3390000000000004</v>
      </c>
      <c r="AH1297">
        <v>917.5</v>
      </c>
      <c r="AI1297">
        <v>0</v>
      </c>
      <c r="AJ1297">
        <v>0</v>
      </c>
      <c r="AK1297" t="s">
        <v>56</v>
      </c>
      <c r="AL1297" t="s">
        <v>57</v>
      </c>
      <c r="AM1297">
        <v>0.18</v>
      </c>
      <c r="AO1297">
        <v>41.77</v>
      </c>
      <c r="AP1297">
        <v>39.21</v>
      </c>
      <c r="AQ1297">
        <v>37.909999999999997</v>
      </c>
    </row>
    <row r="1298" spans="2:43" x14ac:dyDescent="0.2">
      <c r="B1298">
        <v>1508</v>
      </c>
      <c r="C1298">
        <v>150</v>
      </c>
      <c r="D1298" s="1">
        <v>43715</v>
      </c>
      <c r="E1298" s="2">
        <v>4.7326388888888883E-2</v>
      </c>
      <c r="F1298">
        <v>1.6</v>
      </c>
      <c r="G1298">
        <v>0</v>
      </c>
      <c r="H1298">
        <v>0</v>
      </c>
      <c r="I1298">
        <v>268</v>
      </c>
      <c r="J1298">
        <v>60.1</v>
      </c>
      <c r="K1298">
        <v>-0.51</v>
      </c>
      <c r="L1298">
        <v>283</v>
      </c>
      <c r="M1298">
        <v>113.2</v>
      </c>
      <c r="N1298">
        <v>125.3</v>
      </c>
      <c r="O1298">
        <v>12.18</v>
      </c>
      <c r="P1298">
        <v>9.7000000000000003E-2</v>
      </c>
      <c r="Q1298">
        <v>0.10100000000000001</v>
      </c>
      <c r="R1298">
        <v>6.08E-2</v>
      </c>
      <c r="S1298">
        <v>3.8</v>
      </c>
      <c r="T1298">
        <v>120.6</v>
      </c>
      <c r="U1298">
        <v>126.2</v>
      </c>
      <c r="V1298">
        <v>425</v>
      </c>
      <c r="Y1298">
        <v>0.44</v>
      </c>
      <c r="Z1298">
        <v>1.202</v>
      </c>
      <c r="AA1298">
        <v>0.625</v>
      </c>
      <c r="AB1298">
        <v>0.78600000000000003</v>
      </c>
      <c r="AC1298">
        <v>27.51</v>
      </c>
      <c r="AE1298">
        <v>647.5</v>
      </c>
      <c r="AF1298">
        <v>4.2249999999999996</v>
      </c>
      <c r="AH1298">
        <v>905.3</v>
      </c>
      <c r="AI1298">
        <v>0</v>
      </c>
      <c r="AJ1298">
        <v>0</v>
      </c>
      <c r="AK1298" t="s">
        <v>56</v>
      </c>
      <c r="AL1298" t="s">
        <v>57</v>
      </c>
      <c r="AM1298">
        <v>0.15</v>
      </c>
      <c r="AO1298">
        <v>41.82</v>
      </c>
      <c r="AP1298">
        <v>39.159999999999997</v>
      </c>
      <c r="AQ1298">
        <v>37.96</v>
      </c>
    </row>
    <row r="1299" spans="2:43" x14ac:dyDescent="0.2">
      <c r="B1299">
        <v>1509</v>
      </c>
      <c r="C1299">
        <v>150</v>
      </c>
      <c r="D1299" s="1">
        <v>43715</v>
      </c>
      <c r="E1299" s="2">
        <v>4.7673611111111104E-2</v>
      </c>
      <c r="F1299">
        <v>1.6</v>
      </c>
      <c r="G1299">
        <v>0</v>
      </c>
      <c r="H1299">
        <v>0</v>
      </c>
      <c r="I1299">
        <v>268</v>
      </c>
      <c r="J1299">
        <v>59.2</v>
      </c>
      <c r="K1299">
        <v>-0.48</v>
      </c>
      <c r="L1299">
        <v>283</v>
      </c>
      <c r="M1299">
        <v>111.1</v>
      </c>
      <c r="N1299">
        <v>123.2</v>
      </c>
      <c r="O1299">
        <v>12.07</v>
      </c>
      <c r="P1299">
        <v>9.8000000000000004E-2</v>
      </c>
      <c r="Q1299">
        <v>0.10199999999999999</v>
      </c>
      <c r="R1299">
        <v>6.3799999999999996E-2</v>
      </c>
      <c r="S1299">
        <v>3.99</v>
      </c>
      <c r="T1299">
        <v>118.7</v>
      </c>
      <c r="U1299">
        <v>124.1</v>
      </c>
      <c r="V1299">
        <v>413</v>
      </c>
      <c r="Y1299">
        <v>0.47</v>
      </c>
      <c r="Z1299">
        <v>1.2230000000000001</v>
      </c>
      <c r="AA1299">
        <v>0.61399999999999999</v>
      </c>
      <c r="AB1299">
        <v>0.78200000000000003</v>
      </c>
      <c r="AC1299">
        <v>27.72</v>
      </c>
      <c r="AE1299">
        <v>679.8</v>
      </c>
      <c r="AF1299">
        <v>4.258</v>
      </c>
      <c r="AH1299">
        <v>889</v>
      </c>
      <c r="AI1299">
        <v>0</v>
      </c>
      <c r="AJ1299">
        <v>0</v>
      </c>
      <c r="AK1299" t="s">
        <v>56</v>
      </c>
      <c r="AL1299" t="s">
        <v>57</v>
      </c>
      <c r="AM1299">
        <v>0.14000000000000001</v>
      </c>
      <c r="AO1299">
        <v>41.77</v>
      </c>
      <c r="AP1299">
        <v>39.159999999999997</v>
      </c>
      <c r="AQ1299">
        <v>37.96</v>
      </c>
    </row>
    <row r="1300" spans="2:43" x14ac:dyDescent="0.2">
      <c r="B1300">
        <v>1510</v>
      </c>
      <c r="C1300">
        <v>150</v>
      </c>
      <c r="D1300" s="1">
        <v>43715</v>
      </c>
      <c r="E1300" s="2">
        <v>4.8020833333333339E-2</v>
      </c>
      <c r="F1300">
        <v>1.6</v>
      </c>
      <c r="G1300">
        <v>0</v>
      </c>
      <c r="H1300">
        <v>0</v>
      </c>
      <c r="I1300">
        <v>268</v>
      </c>
      <c r="J1300">
        <v>59.8</v>
      </c>
      <c r="K1300">
        <v>-0.48</v>
      </c>
      <c r="L1300">
        <v>283</v>
      </c>
      <c r="M1300">
        <v>112.4</v>
      </c>
      <c r="N1300">
        <v>124.7</v>
      </c>
      <c r="O1300">
        <v>12.31</v>
      </c>
      <c r="P1300">
        <v>9.9000000000000005E-2</v>
      </c>
      <c r="Q1300">
        <v>0.10299999999999999</v>
      </c>
      <c r="R1300">
        <v>6.2700000000000006E-2</v>
      </c>
      <c r="S1300">
        <v>3.92</v>
      </c>
      <c r="T1300">
        <v>120.1</v>
      </c>
      <c r="U1300">
        <v>126</v>
      </c>
      <c r="V1300">
        <v>392</v>
      </c>
      <c r="Y1300">
        <v>0.45</v>
      </c>
      <c r="Z1300">
        <v>1.208</v>
      </c>
      <c r="AA1300">
        <v>0.621</v>
      </c>
      <c r="AB1300">
        <v>0.78200000000000003</v>
      </c>
      <c r="AC1300">
        <v>27.92</v>
      </c>
      <c r="AE1300">
        <v>667.8</v>
      </c>
      <c r="AF1300">
        <v>4.2880000000000003</v>
      </c>
      <c r="AH1300">
        <v>899.5</v>
      </c>
      <c r="AI1300">
        <v>0</v>
      </c>
      <c r="AJ1300">
        <v>0</v>
      </c>
      <c r="AK1300" t="s">
        <v>56</v>
      </c>
      <c r="AL1300" t="s">
        <v>57</v>
      </c>
      <c r="AM1300">
        <v>0.2</v>
      </c>
      <c r="AO1300">
        <v>41.77</v>
      </c>
      <c r="AP1300">
        <v>39.21</v>
      </c>
      <c r="AQ1300">
        <v>37.96</v>
      </c>
    </row>
    <row r="1301" spans="2:43" x14ac:dyDescent="0.2">
      <c r="B1301">
        <v>1511</v>
      </c>
      <c r="C1301">
        <v>150</v>
      </c>
      <c r="D1301" s="1">
        <v>43715</v>
      </c>
      <c r="E1301" s="2">
        <v>4.836805555555556E-2</v>
      </c>
      <c r="F1301">
        <v>1.6</v>
      </c>
      <c r="G1301">
        <v>0</v>
      </c>
      <c r="H1301">
        <v>0</v>
      </c>
      <c r="I1301">
        <v>268</v>
      </c>
      <c r="J1301">
        <v>59.3</v>
      </c>
      <c r="K1301">
        <v>-0.48</v>
      </c>
      <c r="L1301">
        <v>283</v>
      </c>
      <c r="M1301">
        <v>111.4</v>
      </c>
      <c r="N1301">
        <v>123.8</v>
      </c>
      <c r="O1301">
        <v>12.35</v>
      </c>
      <c r="P1301">
        <v>0.1</v>
      </c>
      <c r="Q1301">
        <v>0.104</v>
      </c>
      <c r="R1301">
        <v>6.1899999999999997E-2</v>
      </c>
      <c r="S1301">
        <v>3.87</v>
      </c>
      <c r="T1301">
        <v>118.9</v>
      </c>
      <c r="U1301">
        <v>125.2</v>
      </c>
      <c r="V1301">
        <v>389</v>
      </c>
      <c r="Y1301">
        <v>0.46</v>
      </c>
      <c r="Z1301">
        <v>1.2170000000000001</v>
      </c>
      <c r="AA1301">
        <v>0.61499999999999999</v>
      </c>
      <c r="AB1301">
        <v>0.77900000000000003</v>
      </c>
      <c r="AC1301">
        <v>28.25</v>
      </c>
      <c r="AE1301">
        <v>659.2</v>
      </c>
      <c r="AF1301">
        <v>4.3380000000000001</v>
      </c>
      <c r="AH1301">
        <v>891.3</v>
      </c>
      <c r="AI1301">
        <v>0</v>
      </c>
      <c r="AJ1301">
        <v>0</v>
      </c>
      <c r="AK1301" t="s">
        <v>56</v>
      </c>
      <c r="AL1301" t="s">
        <v>57</v>
      </c>
      <c r="AM1301">
        <v>0.14000000000000001</v>
      </c>
      <c r="AO1301">
        <v>41.82</v>
      </c>
      <c r="AP1301">
        <v>39.21</v>
      </c>
      <c r="AQ1301">
        <v>37.96</v>
      </c>
    </row>
    <row r="1302" spans="2:43" x14ac:dyDescent="0.2">
      <c r="B1302">
        <v>1512</v>
      </c>
      <c r="C1302">
        <v>150</v>
      </c>
      <c r="D1302" s="1">
        <v>43715</v>
      </c>
      <c r="E1302" s="2">
        <v>4.8726851851851855E-2</v>
      </c>
      <c r="F1302">
        <v>1.6</v>
      </c>
      <c r="G1302">
        <v>0</v>
      </c>
      <c r="H1302">
        <v>0</v>
      </c>
      <c r="I1302">
        <v>268</v>
      </c>
      <c r="J1302">
        <v>57.5</v>
      </c>
      <c r="K1302">
        <v>-0.48</v>
      </c>
      <c r="L1302">
        <v>283</v>
      </c>
      <c r="M1302">
        <v>107.3</v>
      </c>
      <c r="N1302">
        <v>119.3</v>
      </c>
      <c r="O1302">
        <v>11.96</v>
      </c>
      <c r="P1302">
        <v>0.1</v>
      </c>
      <c r="Q1302">
        <v>0.104</v>
      </c>
      <c r="R1302">
        <v>6.2899999999999998E-2</v>
      </c>
      <c r="S1302">
        <v>3.93</v>
      </c>
      <c r="T1302">
        <v>114.8</v>
      </c>
      <c r="U1302">
        <v>120.9</v>
      </c>
      <c r="V1302">
        <v>379</v>
      </c>
      <c r="Y1302">
        <v>0.52</v>
      </c>
      <c r="Z1302">
        <v>1.2629999999999999</v>
      </c>
      <c r="AA1302">
        <v>0.59299999999999997</v>
      </c>
      <c r="AB1302">
        <v>0.77300000000000002</v>
      </c>
      <c r="AC1302">
        <v>28.36</v>
      </c>
      <c r="AE1302">
        <v>669.7</v>
      </c>
      <c r="AF1302">
        <v>4.3570000000000002</v>
      </c>
      <c r="AH1302">
        <v>858.6</v>
      </c>
      <c r="AI1302">
        <v>0</v>
      </c>
      <c r="AJ1302">
        <v>0</v>
      </c>
      <c r="AK1302" t="s">
        <v>56</v>
      </c>
      <c r="AL1302" t="s">
        <v>57</v>
      </c>
      <c r="AM1302">
        <v>0.14000000000000001</v>
      </c>
      <c r="AO1302">
        <v>41.72</v>
      </c>
      <c r="AP1302">
        <v>39.21</v>
      </c>
      <c r="AQ1302">
        <v>37.96</v>
      </c>
    </row>
    <row r="1303" spans="2:43" x14ac:dyDescent="0.2">
      <c r="B1303">
        <v>1513</v>
      </c>
      <c r="C1303">
        <v>150</v>
      </c>
      <c r="D1303" s="1">
        <v>43715</v>
      </c>
      <c r="E1303" s="2">
        <v>4.9062500000000002E-2</v>
      </c>
      <c r="F1303">
        <v>1.6</v>
      </c>
      <c r="G1303">
        <v>0</v>
      </c>
      <c r="H1303">
        <v>0</v>
      </c>
      <c r="I1303">
        <v>268</v>
      </c>
      <c r="J1303">
        <v>60.7</v>
      </c>
      <c r="K1303">
        <v>-0.48</v>
      </c>
      <c r="L1303">
        <v>498</v>
      </c>
      <c r="M1303">
        <v>117.5</v>
      </c>
      <c r="N1303">
        <v>124.5</v>
      </c>
      <c r="O1303">
        <v>7.01</v>
      </c>
      <c r="P1303">
        <v>5.6000000000000001E-2</v>
      </c>
      <c r="Q1303">
        <v>5.8999999999999997E-2</v>
      </c>
      <c r="R1303">
        <v>5.8999999999999997E-2</v>
      </c>
      <c r="S1303">
        <v>3.69</v>
      </c>
      <c r="T1303">
        <v>122.2</v>
      </c>
      <c r="U1303">
        <v>125.8</v>
      </c>
      <c r="V1303">
        <v>393</v>
      </c>
      <c r="Y1303">
        <v>0.45</v>
      </c>
      <c r="Z1303">
        <v>1.21</v>
      </c>
      <c r="AA1303">
        <v>0.64900000000000002</v>
      </c>
      <c r="AB1303">
        <v>0.876</v>
      </c>
      <c r="AC1303">
        <v>28.04</v>
      </c>
      <c r="AE1303">
        <v>1106</v>
      </c>
      <c r="AF1303">
        <v>4.306</v>
      </c>
      <c r="AH1303">
        <v>940</v>
      </c>
      <c r="AI1303">
        <v>0</v>
      </c>
      <c r="AJ1303">
        <v>0</v>
      </c>
      <c r="AK1303" t="s">
        <v>56</v>
      </c>
      <c r="AL1303" t="s">
        <v>57</v>
      </c>
      <c r="AM1303">
        <v>0.15</v>
      </c>
      <c r="AO1303">
        <v>41.77</v>
      </c>
      <c r="AP1303">
        <v>39.21</v>
      </c>
      <c r="AQ1303">
        <v>37.96</v>
      </c>
    </row>
    <row r="1304" spans="2:43" x14ac:dyDescent="0.2">
      <c r="B1304">
        <v>1514</v>
      </c>
      <c r="C1304">
        <v>150</v>
      </c>
      <c r="D1304" s="1">
        <v>43715</v>
      </c>
      <c r="E1304" s="2">
        <v>4.9409722222222223E-2</v>
      </c>
      <c r="F1304">
        <v>1.6</v>
      </c>
      <c r="G1304">
        <v>0</v>
      </c>
      <c r="H1304">
        <v>0</v>
      </c>
      <c r="I1304">
        <v>268</v>
      </c>
      <c r="J1304">
        <v>59.5</v>
      </c>
      <c r="K1304">
        <v>-0.48</v>
      </c>
      <c r="L1304">
        <v>498</v>
      </c>
      <c r="M1304">
        <v>115</v>
      </c>
      <c r="N1304">
        <v>121.7</v>
      </c>
      <c r="O1304">
        <v>6.6349999999999998</v>
      </c>
      <c r="P1304">
        <v>5.5E-2</v>
      </c>
      <c r="Q1304">
        <v>5.7000000000000002E-2</v>
      </c>
      <c r="R1304">
        <v>6.4299999999999996E-2</v>
      </c>
      <c r="S1304">
        <v>4.0199999999999996</v>
      </c>
      <c r="T1304">
        <v>119.8</v>
      </c>
      <c r="U1304">
        <v>122.8</v>
      </c>
      <c r="V1304">
        <v>386</v>
      </c>
      <c r="Y1304">
        <v>0.49</v>
      </c>
      <c r="Z1304">
        <v>1.238</v>
      </c>
      <c r="AA1304">
        <v>0.63500000000000001</v>
      </c>
      <c r="AB1304">
        <v>0.878</v>
      </c>
      <c r="AC1304">
        <v>27.16</v>
      </c>
      <c r="AE1304">
        <v>1206</v>
      </c>
      <c r="AF1304">
        <v>4.1710000000000003</v>
      </c>
      <c r="AH1304">
        <v>920.3</v>
      </c>
      <c r="AI1304">
        <v>0</v>
      </c>
      <c r="AJ1304">
        <v>0</v>
      </c>
      <c r="AK1304" t="s">
        <v>56</v>
      </c>
      <c r="AL1304" t="s">
        <v>57</v>
      </c>
      <c r="AM1304">
        <v>0.17</v>
      </c>
      <c r="AO1304">
        <v>41.82</v>
      </c>
      <c r="AP1304">
        <v>39.159999999999997</v>
      </c>
      <c r="AQ1304">
        <v>37.96</v>
      </c>
    </row>
    <row r="1305" spans="2:43" x14ac:dyDescent="0.2">
      <c r="B1305">
        <v>1515</v>
      </c>
      <c r="C1305">
        <v>150</v>
      </c>
      <c r="D1305" s="1">
        <v>43715</v>
      </c>
      <c r="E1305" s="2">
        <v>4.9756944444444444E-2</v>
      </c>
      <c r="F1305">
        <v>1.6</v>
      </c>
      <c r="G1305">
        <v>0</v>
      </c>
      <c r="H1305">
        <v>0</v>
      </c>
      <c r="I1305">
        <v>268</v>
      </c>
      <c r="J1305">
        <v>60.2</v>
      </c>
      <c r="K1305">
        <v>-0.48</v>
      </c>
      <c r="L1305">
        <v>498</v>
      </c>
      <c r="M1305">
        <v>116.4</v>
      </c>
      <c r="N1305">
        <v>123.2</v>
      </c>
      <c r="O1305">
        <v>6.7590000000000003</v>
      </c>
      <c r="P1305">
        <v>5.5E-2</v>
      </c>
      <c r="Q1305">
        <v>5.7000000000000002E-2</v>
      </c>
      <c r="R1305">
        <v>6.5500000000000003E-2</v>
      </c>
      <c r="S1305">
        <v>4.0999999999999996</v>
      </c>
      <c r="T1305">
        <v>120.9</v>
      </c>
      <c r="U1305">
        <v>124.8</v>
      </c>
      <c r="V1305">
        <v>361</v>
      </c>
      <c r="Y1305">
        <v>0.47</v>
      </c>
      <c r="Z1305">
        <v>1.2230000000000001</v>
      </c>
      <c r="AA1305">
        <v>0.64300000000000002</v>
      </c>
      <c r="AB1305">
        <v>0.878</v>
      </c>
      <c r="AC1305">
        <v>27.32</v>
      </c>
      <c r="AE1305">
        <v>1228</v>
      </c>
      <c r="AF1305">
        <v>4.1970000000000001</v>
      </c>
      <c r="AH1305">
        <v>931.5</v>
      </c>
      <c r="AI1305">
        <v>0</v>
      </c>
      <c r="AJ1305">
        <v>0</v>
      </c>
      <c r="AK1305" t="s">
        <v>56</v>
      </c>
      <c r="AL1305" t="s">
        <v>57</v>
      </c>
      <c r="AM1305">
        <v>0.16</v>
      </c>
      <c r="AO1305">
        <v>41.77</v>
      </c>
      <c r="AP1305">
        <v>39.21</v>
      </c>
      <c r="AQ1305">
        <v>37.909999999999997</v>
      </c>
    </row>
    <row r="1306" spans="2:43" x14ac:dyDescent="0.2">
      <c r="B1306">
        <v>1516</v>
      </c>
      <c r="C1306">
        <v>150</v>
      </c>
      <c r="D1306" s="1">
        <v>43715</v>
      </c>
      <c r="E1306" s="2">
        <v>5.0104166666666672E-2</v>
      </c>
      <c r="F1306">
        <v>1.6</v>
      </c>
      <c r="G1306">
        <v>0</v>
      </c>
      <c r="H1306">
        <v>0</v>
      </c>
      <c r="I1306">
        <v>268</v>
      </c>
      <c r="J1306">
        <v>60.2</v>
      </c>
      <c r="K1306">
        <v>-0.51</v>
      </c>
      <c r="L1306">
        <v>498</v>
      </c>
      <c r="M1306">
        <v>116.5</v>
      </c>
      <c r="N1306">
        <v>123.1</v>
      </c>
      <c r="O1306">
        <v>6.6260000000000003</v>
      </c>
      <c r="P1306">
        <v>5.3999999999999999E-2</v>
      </c>
      <c r="Q1306">
        <v>5.6000000000000001E-2</v>
      </c>
      <c r="R1306">
        <v>6.2300000000000001E-2</v>
      </c>
      <c r="S1306">
        <v>3.89</v>
      </c>
      <c r="T1306">
        <v>120.8</v>
      </c>
      <c r="U1306">
        <v>125.1</v>
      </c>
      <c r="V1306">
        <v>356</v>
      </c>
      <c r="Y1306">
        <v>0.47</v>
      </c>
      <c r="Z1306">
        <v>1.2230000000000001</v>
      </c>
      <c r="AA1306">
        <v>0.64400000000000002</v>
      </c>
      <c r="AB1306">
        <v>0.88</v>
      </c>
      <c r="AC1306">
        <v>26.8</v>
      </c>
      <c r="AE1306">
        <v>1167</v>
      </c>
      <c r="AF1306">
        <v>4.1159999999999997</v>
      </c>
      <c r="AH1306">
        <v>932</v>
      </c>
      <c r="AI1306">
        <v>0</v>
      </c>
      <c r="AJ1306">
        <v>0</v>
      </c>
      <c r="AK1306" t="s">
        <v>56</v>
      </c>
      <c r="AL1306" t="s">
        <v>57</v>
      </c>
      <c r="AM1306">
        <v>0.14000000000000001</v>
      </c>
      <c r="AO1306">
        <v>41.77</v>
      </c>
      <c r="AP1306">
        <v>39.21</v>
      </c>
      <c r="AQ1306">
        <v>37.909999999999997</v>
      </c>
    </row>
    <row r="1307" spans="2:43" x14ac:dyDescent="0.2">
      <c r="B1307">
        <v>1517</v>
      </c>
      <c r="C1307">
        <v>150</v>
      </c>
      <c r="D1307" s="1">
        <v>43715</v>
      </c>
      <c r="E1307" s="2">
        <v>5.0462962962962959E-2</v>
      </c>
      <c r="F1307">
        <v>1.6</v>
      </c>
      <c r="G1307">
        <v>0</v>
      </c>
      <c r="H1307">
        <v>0</v>
      </c>
      <c r="I1307">
        <v>268</v>
      </c>
      <c r="J1307">
        <v>58.1</v>
      </c>
      <c r="K1307">
        <v>-0.48</v>
      </c>
      <c r="L1307">
        <v>498</v>
      </c>
      <c r="M1307">
        <v>112.2</v>
      </c>
      <c r="N1307">
        <v>118.5</v>
      </c>
      <c r="O1307">
        <v>6.2370000000000001</v>
      </c>
      <c r="P1307">
        <v>5.2999999999999999E-2</v>
      </c>
      <c r="Q1307">
        <v>5.5E-2</v>
      </c>
      <c r="R1307">
        <v>5.9900000000000002E-2</v>
      </c>
      <c r="S1307">
        <v>3.75</v>
      </c>
      <c r="T1307">
        <v>116.3</v>
      </c>
      <c r="U1307">
        <v>119.6</v>
      </c>
      <c r="V1307">
        <v>388</v>
      </c>
      <c r="Y1307">
        <v>0.53</v>
      </c>
      <c r="Z1307">
        <v>1.272</v>
      </c>
      <c r="AA1307">
        <v>0.62</v>
      </c>
      <c r="AB1307">
        <v>0.88</v>
      </c>
      <c r="AC1307">
        <v>26.21</v>
      </c>
      <c r="AE1307">
        <v>1123</v>
      </c>
      <c r="AF1307">
        <v>4.0259999999999998</v>
      </c>
      <c r="AH1307">
        <v>897.9</v>
      </c>
      <c r="AI1307">
        <v>0</v>
      </c>
      <c r="AJ1307">
        <v>0</v>
      </c>
      <c r="AK1307" t="s">
        <v>56</v>
      </c>
      <c r="AL1307" t="s">
        <v>57</v>
      </c>
      <c r="AM1307">
        <v>0.19</v>
      </c>
      <c r="AO1307">
        <v>41.77</v>
      </c>
      <c r="AP1307">
        <v>39.21</v>
      </c>
      <c r="AQ1307">
        <v>37.909999999999997</v>
      </c>
    </row>
    <row r="1308" spans="2:43" x14ac:dyDescent="0.2">
      <c r="B1308">
        <v>1518</v>
      </c>
      <c r="C1308">
        <v>150</v>
      </c>
      <c r="D1308" s="1">
        <v>43715</v>
      </c>
      <c r="E1308" s="2">
        <v>5.0798611111111114E-2</v>
      </c>
      <c r="F1308">
        <v>1.6</v>
      </c>
      <c r="G1308">
        <v>0</v>
      </c>
      <c r="H1308">
        <v>0</v>
      </c>
      <c r="I1308">
        <v>268</v>
      </c>
      <c r="J1308">
        <v>58.1</v>
      </c>
      <c r="K1308">
        <v>-0.51</v>
      </c>
      <c r="L1308">
        <v>498</v>
      </c>
      <c r="M1308">
        <v>112</v>
      </c>
      <c r="N1308">
        <v>118.3</v>
      </c>
      <c r="O1308">
        <v>6.27</v>
      </c>
      <c r="P1308">
        <v>5.2999999999999999E-2</v>
      </c>
      <c r="Q1308">
        <v>5.5E-2</v>
      </c>
      <c r="R1308">
        <v>6.1499999999999999E-2</v>
      </c>
      <c r="S1308">
        <v>3.85</v>
      </c>
      <c r="T1308">
        <v>116.1</v>
      </c>
      <c r="U1308">
        <v>119.4</v>
      </c>
      <c r="V1308">
        <v>391</v>
      </c>
      <c r="Y1308">
        <v>0.53</v>
      </c>
      <c r="Z1308">
        <v>1.274</v>
      </c>
      <c r="AA1308">
        <v>0.61899999999999999</v>
      </c>
      <c r="AB1308">
        <v>0.879</v>
      </c>
      <c r="AC1308">
        <v>26.4</v>
      </c>
      <c r="AE1308">
        <v>1153</v>
      </c>
      <c r="AF1308">
        <v>4.0540000000000003</v>
      </c>
      <c r="AH1308">
        <v>896.1</v>
      </c>
      <c r="AI1308">
        <v>0</v>
      </c>
      <c r="AJ1308">
        <v>0</v>
      </c>
      <c r="AK1308" t="s">
        <v>56</v>
      </c>
      <c r="AL1308" t="s">
        <v>57</v>
      </c>
      <c r="AM1308">
        <v>0.21</v>
      </c>
      <c r="AO1308">
        <v>41.77</v>
      </c>
      <c r="AP1308">
        <v>39.159999999999997</v>
      </c>
      <c r="AQ1308">
        <v>37.909999999999997</v>
      </c>
    </row>
    <row r="1309" spans="2:43" x14ac:dyDescent="0.2">
      <c r="B1309">
        <v>1519</v>
      </c>
      <c r="C1309">
        <v>150</v>
      </c>
      <c r="D1309" s="1">
        <v>43715</v>
      </c>
      <c r="E1309" s="2">
        <v>5.1145833333333335E-2</v>
      </c>
      <c r="F1309">
        <v>1.6</v>
      </c>
      <c r="G1309">
        <v>0</v>
      </c>
      <c r="H1309">
        <v>0</v>
      </c>
      <c r="I1309">
        <v>268</v>
      </c>
      <c r="J1309">
        <v>57.3</v>
      </c>
      <c r="K1309">
        <v>-0.51</v>
      </c>
      <c r="L1309">
        <v>498</v>
      </c>
      <c r="M1309">
        <v>109.9</v>
      </c>
      <c r="N1309">
        <v>116.6</v>
      </c>
      <c r="O1309">
        <v>6.7560000000000002</v>
      </c>
      <c r="P1309">
        <v>5.8000000000000003E-2</v>
      </c>
      <c r="Q1309">
        <v>0.06</v>
      </c>
      <c r="R1309">
        <v>6.3600000000000004E-2</v>
      </c>
      <c r="S1309">
        <v>3.98</v>
      </c>
      <c r="T1309">
        <v>114.5</v>
      </c>
      <c r="U1309">
        <v>117.8</v>
      </c>
      <c r="V1309">
        <v>397</v>
      </c>
      <c r="Y1309">
        <v>0.55000000000000004</v>
      </c>
      <c r="Z1309">
        <v>1.292</v>
      </c>
      <c r="AA1309">
        <v>0.60699999999999998</v>
      </c>
      <c r="AB1309">
        <v>0.86699999999999999</v>
      </c>
      <c r="AC1309">
        <v>28.85</v>
      </c>
      <c r="AE1309">
        <v>1192</v>
      </c>
      <c r="AF1309">
        <v>4.43</v>
      </c>
      <c r="AH1309">
        <v>879</v>
      </c>
      <c r="AI1309">
        <v>0</v>
      </c>
      <c r="AJ1309">
        <v>0</v>
      </c>
      <c r="AK1309" t="s">
        <v>56</v>
      </c>
      <c r="AL1309" t="s">
        <v>57</v>
      </c>
      <c r="AM1309">
        <v>0.21</v>
      </c>
      <c r="AO1309">
        <v>41.77</v>
      </c>
      <c r="AP1309">
        <v>39.159999999999997</v>
      </c>
      <c r="AQ1309">
        <v>37.96</v>
      </c>
    </row>
    <row r="1310" spans="2:43" x14ac:dyDescent="0.2">
      <c r="B1310">
        <v>1520</v>
      </c>
      <c r="C1310">
        <v>150</v>
      </c>
      <c r="D1310" s="1">
        <v>43715</v>
      </c>
      <c r="E1310" s="2">
        <v>5.1493055555555556E-2</v>
      </c>
      <c r="F1310">
        <v>1.6</v>
      </c>
      <c r="G1310">
        <v>0</v>
      </c>
      <c r="H1310">
        <v>0</v>
      </c>
      <c r="I1310">
        <v>268</v>
      </c>
      <c r="J1310">
        <v>56.7</v>
      </c>
      <c r="K1310">
        <v>-0.51</v>
      </c>
      <c r="L1310">
        <v>498</v>
      </c>
      <c r="M1310">
        <v>108.6</v>
      </c>
      <c r="N1310">
        <v>115.2</v>
      </c>
      <c r="O1310">
        <v>6.5309999999999997</v>
      </c>
      <c r="P1310">
        <v>5.7000000000000002E-2</v>
      </c>
      <c r="Q1310">
        <v>5.8999999999999997E-2</v>
      </c>
      <c r="R1310">
        <v>6.3100000000000003E-2</v>
      </c>
      <c r="S1310">
        <v>3.95</v>
      </c>
      <c r="T1310">
        <v>112.9</v>
      </c>
      <c r="U1310">
        <v>116.5</v>
      </c>
      <c r="V1310">
        <v>374</v>
      </c>
      <c r="Y1310">
        <v>0.56999999999999995</v>
      </c>
      <c r="Z1310">
        <v>1.3080000000000001</v>
      </c>
      <c r="AA1310">
        <v>0.6</v>
      </c>
      <c r="AB1310">
        <v>0.86899999999999999</v>
      </c>
      <c r="AC1310">
        <v>28.24</v>
      </c>
      <c r="AE1310">
        <v>1183</v>
      </c>
      <c r="AF1310">
        <v>4.3380000000000001</v>
      </c>
      <c r="AH1310">
        <v>869.1</v>
      </c>
      <c r="AI1310">
        <v>0</v>
      </c>
      <c r="AJ1310">
        <v>0</v>
      </c>
      <c r="AK1310" t="s">
        <v>56</v>
      </c>
      <c r="AL1310" t="s">
        <v>57</v>
      </c>
      <c r="AM1310">
        <v>0.14000000000000001</v>
      </c>
      <c r="AO1310">
        <v>41.77</v>
      </c>
      <c r="AP1310">
        <v>39.21</v>
      </c>
      <c r="AQ1310">
        <v>37.96</v>
      </c>
    </row>
    <row r="1311" spans="2:43" x14ac:dyDescent="0.2">
      <c r="B1311">
        <v>1521</v>
      </c>
      <c r="C1311">
        <v>150</v>
      </c>
      <c r="D1311" s="1">
        <v>43715</v>
      </c>
      <c r="E1311" s="2">
        <v>5.185185185185185E-2</v>
      </c>
      <c r="F1311">
        <v>1.6</v>
      </c>
      <c r="G1311">
        <v>0</v>
      </c>
      <c r="H1311">
        <v>0</v>
      </c>
      <c r="I1311">
        <v>268</v>
      </c>
      <c r="J1311">
        <v>58.2</v>
      </c>
      <c r="K1311">
        <v>-0.51</v>
      </c>
      <c r="L1311">
        <v>756</v>
      </c>
      <c r="M1311">
        <v>113.2</v>
      </c>
      <c r="N1311">
        <v>117</v>
      </c>
      <c r="O1311">
        <v>3.7490000000000001</v>
      </c>
      <c r="P1311">
        <v>3.2000000000000001E-2</v>
      </c>
      <c r="Q1311">
        <v>3.3000000000000002E-2</v>
      </c>
      <c r="R1311">
        <v>6.3E-2</v>
      </c>
      <c r="S1311">
        <v>3.94</v>
      </c>
      <c r="T1311">
        <v>116.2</v>
      </c>
      <c r="U1311">
        <v>117.7</v>
      </c>
      <c r="V1311">
        <v>427</v>
      </c>
      <c r="Y1311">
        <v>0.55000000000000004</v>
      </c>
      <c r="Z1311">
        <v>1.288</v>
      </c>
      <c r="AA1311">
        <v>0.625</v>
      </c>
      <c r="AB1311">
        <v>0.92700000000000005</v>
      </c>
      <c r="AC1311">
        <v>24.23</v>
      </c>
      <c r="AE1311">
        <v>1792</v>
      </c>
      <c r="AF1311">
        <v>3.7210000000000001</v>
      </c>
      <c r="AH1311">
        <v>905.8</v>
      </c>
      <c r="AI1311">
        <v>0</v>
      </c>
      <c r="AJ1311">
        <v>0</v>
      </c>
      <c r="AK1311" t="s">
        <v>56</v>
      </c>
      <c r="AL1311" t="s">
        <v>57</v>
      </c>
      <c r="AM1311">
        <v>0.17</v>
      </c>
      <c r="AO1311">
        <v>41.77</v>
      </c>
      <c r="AP1311">
        <v>39.21</v>
      </c>
      <c r="AQ1311">
        <v>37.96</v>
      </c>
    </row>
    <row r="1312" spans="2:43" x14ac:dyDescent="0.2">
      <c r="B1312">
        <v>1522</v>
      </c>
      <c r="C1312">
        <v>150</v>
      </c>
      <c r="D1312" s="1">
        <v>43715</v>
      </c>
      <c r="E1312" s="2">
        <v>5.2199074074074071E-2</v>
      </c>
      <c r="F1312">
        <v>1.6</v>
      </c>
      <c r="G1312">
        <v>0</v>
      </c>
      <c r="H1312">
        <v>0</v>
      </c>
      <c r="I1312">
        <v>268</v>
      </c>
      <c r="J1312">
        <v>56.3</v>
      </c>
      <c r="K1312">
        <v>-0.51</v>
      </c>
      <c r="L1312">
        <v>756</v>
      </c>
      <c r="M1312">
        <v>109.2</v>
      </c>
      <c r="N1312">
        <v>112.4</v>
      </c>
      <c r="O1312">
        <v>3.2160000000000002</v>
      </c>
      <c r="P1312">
        <v>2.9000000000000001E-2</v>
      </c>
      <c r="Q1312">
        <v>0.03</v>
      </c>
      <c r="R1312">
        <v>6.08E-2</v>
      </c>
      <c r="S1312">
        <v>3.8</v>
      </c>
      <c r="T1312">
        <v>111.4</v>
      </c>
      <c r="U1312">
        <v>114</v>
      </c>
      <c r="V1312">
        <v>348</v>
      </c>
      <c r="Y1312">
        <v>0.61</v>
      </c>
      <c r="Z1312">
        <v>1.34</v>
      </c>
      <c r="AA1312">
        <v>0.60299999999999998</v>
      </c>
      <c r="AB1312">
        <v>0.93300000000000005</v>
      </c>
      <c r="AC1312">
        <v>21.62</v>
      </c>
      <c r="AE1312">
        <v>1729</v>
      </c>
      <c r="AF1312">
        <v>3.3210000000000002</v>
      </c>
      <c r="AH1312">
        <v>873.6</v>
      </c>
      <c r="AI1312">
        <v>0</v>
      </c>
      <c r="AJ1312">
        <v>0</v>
      </c>
      <c r="AK1312" t="s">
        <v>56</v>
      </c>
      <c r="AL1312" t="s">
        <v>57</v>
      </c>
      <c r="AM1312">
        <v>0.19</v>
      </c>
      <c r="AO1312">
        <v>41.77</v>
      </c>
      <c r="AP1312">
        <v>39.159999999999997</v>
      </c>
      <c r="AQ1312">
        <v>37.909999999999997</v>
      </c>
    </row>
    <row r="1313" spans="2:43" x14ac:dyDescent="0.2">
      <c r="B1313">
        <v>1523</v>
      </c>
      <c r="C1313">
        <v>150</v>
      </c>
      <c r="D1313" s="1">
        <v>43715</v>
      </c>
      <c r="E1313" s="2">
        <v>5.2534722222222219E-2</v>
      </c>
      <c r="F1313">
        <v>1.6</v>
      </c>
      <c r="G1313">
        <v>0</v>
      </c>
      <c r="H1313">
        <v>0</v>
      </c>
      <c r="I1313">
        <v>268</v>
      </c>
      <c r="J1313">
        <v>57</v>
      </c>
      <c r="K1313">
        <v>-0.51</v>
      </c>
      <c r="L1313">
        <v>756</v>
      </c>
      <c r="M1313">
        <v>110.5</v>
      </c>
      <c r="N1313">
        <v>114.1</v>
      </c>
      <c r="O1313">
        <v>3.5819999999999999</v>
      </c>
      <c r="P1313">
        <v>3.1E-2</v>
      </c>
      <c r="Q1313">
        <v>3.3000000000000002E-2</v>
      </c>
      <c r="R1313">
        <v>6.6100000000000006E-2</v>
      </c>
      <c r="S1313">
        <v>4.13</v>
      </c>
      <c r="T1313">
        <v>113.2</v>
      </c>
      <c r="U1313">
        <v>115.6</v>
      </c>
      <c r="V1313">
        <v>344</v>
      </c>
      <c r="Y1313">
        <v>0.59</v>
      </c>
      <c r="Z1313">
        <v>1.32</v>
      </c>
      <c r="AA1313">
        <v>0.61</v>
      </c>
      <c r="AB1313">
        <v>0.92700000000000005</v>
      </c>
      <c r="AC1313">
        <v>23.73</v>
      </c>
      <c r="AE1313">
        <v>1881</v>
      </c>
      <c r="AF1313">
        <v>3.645</v>
      </c>
      <c r="AH1313">
        <v>884.1</v>
      </c>
      <c r="AI1313">
        <v>0</v>
      </c>
      <c r="AJ1313">
        <v>0</v>
      </c>
      <c r="AK1313" t="s">
        <v>56</v>
      </c>
      <c r="AL1313" t="s">
        <v>57</v>
      </c>
      <c r="AM1313">
        <v>0.15</v>
      </c>
      <c r="AO1313">
        <v>41.77</v>
      </c>
      <c r="AP1313">
        <v>39.21</v>
      </c>
      <c r="AQ1313">
        <v>37.96</v>
      </c>
    </row>
    <row r="1314" spans="2:43" x14ac:dyDescent="0.2">
      <c r="B1314">
        <v>1524</v>
      </c>
      <c r="C1314">
        <v>150</v>
      </c>
      <c r="D1314" s="1">
        <v>43715</v>
      </c>
      <c r="E1314" s="2">
        <v>5.288194444444444E-2</v>
      </c>
      <c r="F1314">
        <v>1.6</v>
      </c>
      <c r="G1314">
        <v>0</v>
      </c>
      <c r="H1314">
        <v>0</v>
      </c>
      <c r="I1314">
        <v>268</v>
      </c>
      <c r="J1314">
        <v>55.5</v>
      </c>
      <c r="K1314">
        <v>-0.51</v>
      </c>
      <c r="L1314">
        <v>756</v>
      </c>
      <c r="M1314">
        <v>107.6</v>
      </c>
      <c r="N1314">
        <v>110.8</v>
      </c>
      <c r="O1314">
        <v>3.2320000000000002</v>
      </c>
      <c r="P1314">
        <v>2.9000000000000001E-2</v>
      </c>
      <c r="Q1314">
        <v>0.03</v>
      </c>
      <c r="R1314">
        <v>5.5599999999999997E-2</v>
      </c>
      <c r="S1314">
        <v>3.48</v>
      </c>
      <c r="T1314">
        <v>109.7</v>
      </c>
      <c r="U1314">
        <v>111.5</v>
      </c>
      <c r="V1314">
        <v>426</v>
      </c>
      <c r="Y1314">
        <v>0.63</v>
      </c>
      <c r="Z1314">
        <v>1.36</v>
      </c>
      <c r="AA1314">
        <v>0.59399999999999997</v>
      </c>
      <c r="AB1314">
        <v>0.93100000000000005</v>
      </c>
      <c r="AC1314">
        <v>22.06</v>
      </c>
      <c r="AE1314">
        <v>1583</v>
      </c>
      <c r="AF1314">
        <v>3.387</v>
      </c>
      <c r="AH1314">
        <v>860.5</v>
      </c>
      <c r="AI1314">
        <v>0</v>
      </c>
      <c r="AJ1314">
        <v>0</v>
      </c>
      <c r="AK1314" t="s">
        <v>56</v>
      </c>
      <c r="AL1314" t="s">
        <v>57</v>
      </c>
      <c r="AM1314">
        <v>0.16</v>
      </c>
      <c r="AO1314">
        <v>41.77</v>
      </c>
      <c r="AP1314">
        <v>39.21</v>
      </c>
      <c r="AQ1314">
        <v>37.86</v>
      </c>
    </row>
    <row r="1315" spans="2:43" x14ac:dyDescent="0.2">
      <c r="B1315">
        <v>1525</v>
      </c>
      <c r="C1315">
        <v>150</v>
      </c>
      <c r="D1315" s="1">
        <v>43715</v>
      </c>
      <c r="E1315" s="2">
        <v>5.3229166666666661E-2</v>
      </c>
      <c r="F1315">
        <v>1.6</v>
      </c>
      <c r="G1315">
        <v>0</v>
      </c>
      <c r="H1315">
        <v>0</v>
      </c>
      <c r="I1315">
        <v>268</v>
      </c>
      <c r="J1315">
        <v>55.1</v>
      </c>
      <c r="K1315">
        <v>-0.51</v>
      </c>
      <c r="L1315">
        <v>756</v>
      </c>
      <c r="M1315">
        <v>106.3</v>
      </c>
      <c r="N1315">
        <v>109.7</v>
      </c>
      <c r="O1315">
        <v>3.3919999999999999</v>
      </c>
      <c r="P1315">
        <v>3.1E-2</v>
      </c>
      <c r="Q1315">
        <v>3.2000000000000001E-2</v>
      </c>
      <c r="R1315">
        <v>5.9900000000000002E-2</v>
      </c>
      <c r="S1315">
        <v>3.74</v>
      </c>
      <c r="T1315">
        <v>108.9</v>
      </c>
      <c r="U1315">
        <v>111</v>
      </c>
      <c r="V1315">
        <v>361</v>
      </c>
      <c r="Y1315">
        <v>0.65</v>
      </c>
      <c r="Z1315">
        <v>1.373</v>
      </c>
      <c r="AA1315">
        <v>0.58699999999999997</v>
      </c>
      <c r="AB1315">
        <v>0.92700000000000005</v>
      </c>
      <c r="AC1315">
        <v>23.37</v>
      </c>
      <c r="AE1315">
        <v>1704</v>
      </c>
      <c r="AF1315">
        <v>3.59</v>
      </c>
      <c r="AH1315">
        <v>850.6</v>
      </c>
      <c r="AI1315">
        <v>0</v>
      </c>
      <c r="AJ1315">
        <v>0</v>
      </c>
      <c r="AK1315" t="s">
        <v>56</v>
      </c>
      <c r="AL1315" t="s">
        <v>57</v>
      </c>
      <c r="AM1315">
        <v>0.2</v>
      </c>
      <c r="AO1315">
        <v>41.77</v>
      </c>
      <c r="AP1315">
        <v>39.159999999999997</v>
      </c>
      <c r="AQ1315">
        <v>37.909999999999997</v>
      </c>
    </row>
    <row r="1316" spans="2:43" x14ac:dyDescent="0.2">
      <c r="B1316">
        <v>1526</v>
      </c>
      <c r="C1316">
        <v>150</v>
      </c>
      <c r="D1316" s="1">
        <v>43715</v>
      </c>
      <c r="E1316" s="2">
        <v>5.3587962962962969E-2</v>
      </c>
      <c r="F1316">
        <v>1.6</v>
      </c>
      <c r="G1316">
        <v>0</v>
      </c>
      <c r="H1316">
        <v>0</v>
      </c>
      <c r="I1316">
        <v>268</v>
      </c>
      <c r="J1316">
        <v>54.6</v>
      </c>
      <c r="K1316">
        <v>-0.51</v>
      </c>
      <c r="L1316">
        <v>756</v>
      </c>
      <c r="M1316">
        <v>105.3</v>
      </c>
      <c r="N1316">
        <v>108.7</v>
      </c>
      <c r="O1316">
        <v>3.3719999999999999</v>
      </c>
      <c r="P1316">
        <v>3.1E-2</v>
      </c>
      <c r="Q1316">
        <v>3.2000000000000001E-2</v>
      </c>
      <c r="R1316">
        <v>5.8700000000000002E-2</v>
      </c>
      <c r="S1316">
        <v>3.67</v>
      </c>
      <c r="T1316">
        <v>107.9</v>
      </c>
      <c r="U1316">
        <v>110</v>
      </c>
      <c r="V1316">
        <v>363</v>
      </c>
      <c r="Y1316">
        <v>0.67</v>
      </c>
      <c r="Z1316">
        <v>1.3859999999999999</v>
      </c>
      <c r="AA1316">
        <v>0.58199999999999996</v>
      </c>
      <c r="AB1316">
        <v>0.92600000000000005</v>
      </c>
      <c r="AC1316">
        <v>23.45</v>
      </c>
      <c r="AE1316">
        <v>1669</v>
      </c>
      <c r="AF1316">
        <v>3.6019999999999999</v>
      </c>
      <c r="AH1316">
        <v>842.4</v>
      </c>
      <c r="AI1316">
        <v>0</v>
      </c>
      <c r="AJ1316">
        <v>0</v>
      </c>
      <c r="AK1316" t="s">
        <v>56</v>
      </c>
      <c r="AL1316" t="s">
        <v>57</v>
      </c>
      <c r="AM1316">
        <v>0.19</v>
      </c>
      <c r="AO1316">
        <v>41.77</v>
      </c>
      <c r="AP1316">
        <v>39.159999999999997</v>
      </c>
      <c r="AQ1316">
        <v>37.96</v>
      </c>
    </row>
    <row r="1317" spans="2:43" x14ac:dyDescent="0.2">
      <c r="B1317">
        <v>1527</v>
      </c>
      <c r="C1317">
        <v>150</v>
      </c>
      <c r="D1317" s="1">
        <v>43715</v>
      </c>
      <c r="E1317" s="2">
        <v>5.393518518518519E-2</v>
      </c>
      <c r="F1317">
        <v>1.6</v>
      </c>
      <c r="G1317">
        <v>0</v>
      </c>
      <c r="H1317">
        <v>0</v>
      </c>
      <c r="I1317">
        <v>268</v>
      </c>
      <c r="J1317">
        <v>53.2</v>
      </c>
      <c r="K1317">
        <v>-0.51</v>
      </c>
      <c r="L1317">
        <v>756</v>
      </c>
      <c r="M1317">
        <v>102.3</v>
      </c>
      <c r="N1317">
        <v>105.5</v>
      </c>
      <c r="O1317">
        <v>3.1850000000000001</v>
      </c>
      <c r="P1317">
        <v>0.03</v>
      </c>
      <c r="Q1317">
        <v>3.1E-2</v>
      </c>
      <c r="R1317">
        <v>5.8299999999999998E-2</v>
      </c>
      <c r="S1317">
        <v>3.64</v>
      </c>
      <c r="T1317">
        <v>104.4</v>
      </c>
      <c r="U1317">
        <v>106.2</v>
      </c>
      <c r="V1317">
        <v>424</v>
      </c>
      <c r="Y1317">
        <v>0.72</v>
      </c>
      <c r="Z1317">
        <v>1.4279999999999999</v>
      </c>
      <c r="AA1317">
        <v>0.56499999999999995</v>
      </c>
      <c r="AB1317">
        <v>0.92700000000000005</v>
      </c>
      <c r="AC1317">
        <v>22.82</v>
      </c>
      <c r="AE1317">
        <v>1659</v>
      </c>
      <c r="AF1317">
        <v>3.5049999999999999</v>
      </c>
      <c r="AH1317">
        <v>818.7</v>
      </c>
      <c r="AI1317">
        <v>0</v>
      </c>
      <c r="AJ1317">
        <v>0</v>
      </c>
      <c r="AK1317" t="s">
        <v>56</v>
      </c>
      <c r="AL1317" t="s">
        <v>57</v>
      </c>
      <c r="AM1317">
        <v>0.2</v>
      </c>
      <c r="AO1317">
        <v>41.82</v>
      </c>
      <c r="AP1317">
        <v>39.21</v>
      </c>
      <c r="AQ1317">
        <v>37.96</v>
      </c>
    </row>
    <row r="1318" spans="2:43" x14ac:dyDescent="0.2">
      <c r="B1318">
        <v>1528</v>
      </c>
      <c r="C1318">
        <v>150</v>
      </c>
      <c r="D1318" s="1">
        <v>43715</v>
      </c>
      <c r="E1318" s="2">
        <v>5.4270833333333331E-2</v>
      </c>
      <c r="F1318">
        <v>1.6</v>
      </c>
      <c r="G1318">
        <v>0</v>
      </c>
      <c r="H1318">
        <v>0</v>
      </c>
      <c r="I1318">
        <v>268</v>
      </c>
      <c r="J1318">
        <v>54.2</v>
      </c>
      <c r="K1318">
        <v>-0.51</v>
      </c>
      <c r="L1318">
        <v>756</v>
      </c>
      <c r="M1318">
        <v>104.4</v>
      </c>
      <c r="N1318">
        <v>107.7</v>
      </c>
      <c r="O1318">
        <v>3.2989999999999999</v>
      </c>
      <c r="P1318">
        <v>3.1E-2</v>
      </c>
      <c r="Q1318">
        <v>3.2000000000000001E-2</v>
      </c>
      <c r="R1318">
        <v>6.4399999999999999E-2</v>
      </c>
      <c r="S1318">
        <v>4.03</v>
      </c>
      <c r="T1318">
        <v>106.7</v>
      </c>
      <c r="U1318">
        <v>108.6</v>
      </c>
      <c r="V1318">
        <v>376</v>
      </c>
      <c r="Y1318">
        <v>0.68</v>
      </c>
      <c r="Z1318">
        <v>1.399</v>
      </c>
      <c r="AA1318">
        <v>0.57699999999999996</v>
      </c>
      <c r="AB1318">
        <v>0.92700000000000005</v>
      </c>
      <c r="AC1318">
        <v>23.15</v>
      </c>
      <c r="AE1318">
        <v>1833</v>
      </c>
      <c r="AF1318">
        <v>3.556</v>
      </c>
      <c r="AH1318">
        <v>835.3</v>
      </c>
      <c r="AI1318">
        <v>0</v>
      </c>
      <c r="AJ1318">
        <v>0</v>
      </c>
      <c r="AK1318" t="s">
        <v>56</v>
      </c>
      <c r="AL1318" t="s">
        <v>57</v>
      </c>
      <c r="AM1318">
        <v>0.24</v>
      </c>
      <c r="AO1318">
        <v>41.77</v>
      </c>
      <c r="AP1318">
        <v>39.159999999999997</v>
      </c>
      <c r="AQ1318">
        <v>37.96</v>
      </c>
    </row>
    <row r="1319" spans="2:43" x14ac:dyDescent="0.2">
      <c r="B1319">
        <v>1529</v>
      </c>
      <c r="C1319">
        <v>150</v>
      </c>
      <c r="D1319" s="1">
        <v>43715</v>
      </c>
      <c r="E1319" s="2">
        <v>5.4618055555555552E-2</v>
      </c>
      <c r="F1319">
        <v>1.6</v>
      </c>
      <c r="G1319">
        <v>0</v>
      </c>
      <c r="H1319">
        <v>0</v>
      </c>
      <c r="I1319">
        <v>268</v>
      </c>
      <c r="J1319">
        <v>53.9</v>
      </c>
      <c r="K1319">
        <v>-0.51</v>
      </c>
      <c r="L1319">
        <v>1104</v>
      </c>
      <c r="M1319">
        <v>103.7</v>
      </c>
      <c r="N1319">
        <v>105.5</v>
      </c>
      <c r="Y1319">
        <v>0.72</v>
      </c>
      <c r="Z1319">
        <v>1.4279999999999999</v>
      </c>
      <c r="AA1319">
        <v>0.57299999999999995</v>
      </c>
      <c r="AB1319">
        <v>0.95899999999999996</v>
      </c>
      <c r="AH1319">
        <v>829.7</v>
      </c>
      <c r="AI1319">
        <v>0</v>
      </c>
      <c r="AJ1319">
        <v>0</v>
      </c>
      <c r="AK1319" t="s">
        <v>56</v>
      </c>
      <c r="AL1319" t="s">
        <v>57</v>
      </c>
      <c r="AM1319">
        <v>0.22</v>
      </c>
      <c r="AO1319">
        <v>41.77</v>
      </c>
      <c r="AP1319">
        <v>39.21</v>
      </c>
      <c r="AQ1319">
        <v>37.96</v>
      </c>
    </row>
    <row r="1320" spans="2:43" x14ac:dyDescent="0.2">
      <c r="B1320">
        <v>1530</v>
      </c>
      <c r="C1320">
        <v>150</v>
      </c>
      <c r="D1320" s="1">
        <v>43715</v>
      </c>
      <c r="E1320" s="2">
        <v>5.4976851851851853E-2</v>
      </c>
      <c r="F1320">
        <v>1.6</v>
      </c>
      <c r="G1320">
        <v>0</v>
      </c>
      <c r="H1320">
        <v>0</v>
      </c>
      <c r="I1320">
        <v>268</v>
      </c>
      <c r="J1320">
        <v>53.2</v>
      </c>
      <c r="K1320">
        <v>-0.51</v>
      </c>
      <c r="L1320">
        <v>1104</v>
      </c>
      <c r="M1320">
        <v>101.9</v>
      </c>
      <c r="N1320">
        <v>103.8</v>
      </c>
      <c r="Y1320">
        <v>0.74</v>
      </c>
      <c r="Z1320">
        <v>1.4510000000000001</v>
      </c>
      <c r="AA1320">
        <v>0.56299999999999994</v>
      </c>
      <c r="AB1320">
        <v>0.95599999999999996</v>
      </c>
      <c r="AH1320">
        <v>815.5</v>
      </c>
      <c r="AI1320">
        <v>0</v>
      </c>
      <c r="AJ1320">
        <v>0</v>
      </c>
      <c r="AK1320" t="s">
        <v>56</v>
      </c>
      <c r="AL1320" t="s">
        <v>57</v>
      </c>
      <c r="AM1320">
        <v>0.18</v>
      </c>
      <c r="AO1320">
        <v>41.77</v>
      </c>
      <c r="AP1320">
        <v>39.159999999999997</v>
      </c>
      <c r="AQ1320">
        <v>37.96</v>
      </c>
    </row>
    <row r="1321" spans="2:43" x14ac:dyDescent="0.2">
      <c r="B1321">
        <v>1531</v>
      </c>
      <c r="C1321">
        <v>150</v>
      </c>
      <c r="D1321" s="1">
        <v>43715</v>
      </c>
      <c r="E1321" s="2">
        <v>5.5324074074074074E-2</v>
      </c>
      <c r="F1321">
        <v>1.6</v>
      </c>
      <c r="G1321">
        <v>0</v>
      </c>
      <c r="H1321">
        <v>0</v>
      </c>
      <c r="I1321">
        <v>268</v>
      </c>
      <c r="J1321">
        <v>52.8</v>
      </c>
      <c r="K1321">
        <v>-0.51</v>
      </c>
      <c r="L1321">
        <v>1104</v>
      </c>
      <c r="M1321">
        <v>101.1</v>
      </c>
      <c r="N1321">
        <v>102.8</v>
      </c>
      <c r="Y1321">
        <v>0.76</v>
      </c>
      <c r="Z1321">
        <v>1.4650000000000001</v>
      </c>
      <c r="AA1321">
        <v>0.55800000000000005</v>
      </c>
      <c r="AB1321">
        <v>0.95699999999999996</v>
      </c>
      <c r="AH1321">
        <v>808.5</v>
      </c>
      <c r="AI1321">
        <v>0</v>
      </c>
      <c r="AJ1321">
        <v>0</v>
      </c>
      <c r="AK1321" t="s">
        <v>56</v>
      </c>
      <c r="AL1321" t="s">
        <v>57</v>
      </c>
      <c r="AM1321">
        <v>0.2</v>
      </c>
      <c r="AO1321">
        <v>41.72</v>
      </c>
      <c r="AP1321">
        <v>39.159999999999997</v>
      </c>
      <c r="AQ1321">
        <v>37.909999999999997</v>
      </c>
    </row>
    <row r="1322" spans="2:43" x14ac:dyDescent="0.2">
      <c r="B1322">
        <v>1532</v>
      </c>
      <c r="C1322">
        <v>150</v>
      </c>
      <c r="D1322" s="1">
        <v>43715</v>
      </c>
      <c r="E1322" s="2">
        <v>5.5671296296296302E-2</v>
      </c>
      <c r="F1322">
        <v>1.6</v>
      </c>
      <c r="G1322">
        <v>0</v>
      </c>
      <c r="H1322">
        <v>0</v>
      </c>
      <c r="I1322">
        <v>268</v>
      </c>
      <c r="J1322">
        <v>51.7</v>
      </c>
      <c r="K1322">
        <v>-0.51</v>
      </c>
      <c r="L1322">
        <v>1104</v>
      </c>
      <c r="M1322">
        <v>98.52</v>
      </c>
      <c r="N1322">
        <v>100.6</v>
      </c>
      <c r="O1322">
        <v>2.0499999999999998</v>
      </c>
      <c r="P1322">
        <v>0.02</v>
      </c>
      <c r="Q1322">
        <v>2.1000000000000001E-2</v>
      </c>
      <c r="R1322">
        <v>5.0299999999999997E-2</v>
      </c>
      <c r="S1322">
        <v>3.14</v>
      </c>
      <c r="T1322">
        <v>99.98</v>
      </c>
      <c r="U1322">
        <v>103.6</v>
      </c>
      <c r="V1322">
        <v>228</v>
      </c>
      <c r="Y1322">
        <v>0.8</v>
      </c>
      <c r="Z1322">
        <v>1.498</v>
      </c>
      <c r="AA1322">
        <v>0.54400000000000004</v>
      </c>
      <c r="AB1322">
        <v>0.94899999999999995</v>
      </c>
      <c r="AC1322">
        <v>22.5</v>
      </c>
      <c r="AE1322">
        <v>2090</v>
      </c>
      <c r="AF1322">
        <v>3.456</v>
      </c>
      <c r="AH1322">
        <v>788.2</v>
      </c>
      <c r="AI1322">
        <v>0</v>
      </c>
      <c r="AJ1322">
        <v>0</v>
      </c>
      <c r="AK1322" t="s">
        <v>56</v>
      </c>
      <c r="AL1322" t="s">
        <v>57</v>
      </c>
      <c r="AM1322">
        <v>0.21</v>
      </c>
      <c r="AO1322">
        <v>41.72</v>
      </c>
      <c r="AP1322">
        <v>39.21</v>
      </c>
      <c r="AQ1322">
        <v>37.96</v>
      </c>
    </row>
    <row r="1323" spans="2:43" x14ac:dyDescent="0.2">
      <c r="B1323">
        <v>1533</v>
      </c>
      <c r="C1323">
        <v>150</v>
      </c>
      <c r="D1323" s="1">
        <v>43715</v>
      </c>
      <c r="E1323" s="2">
        <v>5.6006944444444449E-2</v>
      </c>
      <c r="F1323">
        <v>1.6</v>
      </c>
      <c r="G1323">
        <v>0</v>
      </c>
      <c r="H1323">
        <v>0</v>
      </c>
      <c r="I1323">
        <v>268</v>
      </c>
      <c r="J1323">
        <v>52</v>
      </c>
      <c r="K1323">
        <v>-0.51</v>
      </c>
      <c r="L1323">
        <v>1104</v>
      </c>
      <c r="M1323">
        <v>101.2</v>
      </c>
      <c r="N1323">
        <v>101.2</v>
      </c>
      <c r="Y1323">
        <v>0.79</v>
      </c>
      <c r="Z1323">
        <v>1.488</v>
      </c>
      <c r="AA1323">
        <v>0.55900000000000005</v>
      </c>
      <c r="AB1323">
        <v>1</v>
      </c>
      <c r="AH1323">
        <v>809.8</v>
      </c>
      <c r="AI1323">
        <v>0</v>
      </c>
      <c r="AJ1323">
        <v>0</v>
      </c>
      <c r="AK1323" t="s">
        <v>56</v>
      </c>
      <c r="AL1323" t="s">
        <v>57</v>
      </c>
      <c r="AO1323">
        <v>41.77</v>
      </c>
      <c r="AP1323">
        <v>39.21</v>
      </c>
      <c r="AQ1323">
        <v>37.909999999999997</v>
      </c>
    </row>
    <row r="1324" spans="2:43" x14ac:dyDescent="0.2">
      <c r="B1324">
        <v>1534</v>
      </c>
      <c r="C1324">
        <v>150</v>
      </c>
      <c r="D1324" s="1">
        <v>43715</v>
      </c>
      <c r="E1324" s="2">
        <v>5.635416666666667E-2</v>
      </c>
      <c r="F1324">
        <v>1.6</v>
      </c>
      <c r="G1324">
        <v>0</v>
      </c>
      <c r="H1324">
        <v>0</v>
      </c>
      <c r="I1324">
        <v>268</v>
      </c>
      <c r="J1324">
        <v>50.3</v>
      </c>
      <c r="K1324">
        <v>-0.51</v>
      </c>
      <c r="L1324">
        <v>1104</v>
      </c>
      <c r="M1324">
        <v>95.61</v>
      </c>
      <c r="N1324">
        <v>97.31</v>
      </c>
      <c r="Y1324">
        <v>0.86</v>
      </c>
      <c r="Z1324">
        <v>1.548</v>
      </c>
      <c r="AA1324">
        <v>0.52800000000000002</v>
      </c>
      <c r="AB1324">
        <v>0.95499999999999996</v>
      </c>
      <c r="AH1324">
        <v>764.9</v>
      </c>
      <c r="AI1324">
        <v>0</v>
      </c>
      <c r="AJ1324">
        <v>0</v>
      </c>
      <c r="AK1324" t="s">
        <v>56</v>
      </c>
      <c r="AL1324" t="s">
        <v>57</v>
      </c>
      <c r="AM1324">
        <v>0.18</v>
      </c>
      <c r="AO1324">
        <v>41.72</v>
      </c>
      <c r="AP1324">
        <v>39.159999999999997</v>
      </c>
      <c r="AQ1324">
        <v>37.909999999999997</v>
      </c>
    </row>
    <row r="1325" spans="2:43" x14ac:dyDescent="0.2">
      <c r="B1325">
        <v>1535</v>
      </c>
      <c r="C1325">
        <v>150</v>
      </c>
      <c r="D1325" s="1">
        <v>43715</v>
      </c>
      <c r="E1325" s="2">
        <v>5.6712962962962965E-2</v>
      </c>
      <c r="F1325">
        <v>1.6</v>
      </c>
      <c r="G1325">
        <v>0</v>
      </c>
      <c r="H1325">
        <v>0</v>
      </c>
      <c r="I1325">
        <v>268</v>
      </c>
      <c r="J1325">
        <v>50</v>
      </c>
      <c r="K1325">
        <v>-0.51</v>
      </c>
      <c r="L1325">
        <v>1104</v>
      </c>
      <c r="M1325">
        <v>94.82</v>
      </c>
      <c r="N1325">
        <v>96.7</v>
      </c>
      <c r="Y1325">
        <v>0.87</v>
      </c>
      <c r="Z1325">
        <v>1.5580000000000001</v>
      </c>
      <c r="AA1325">
        <v>0.52400000000000002</v>
      </c>
      <c r="AB1325">
        <v>0.95</v>
      </c>
      <c r="AH1325">
        <v>758.6</v>
      </c>
      <c r="AI1325">
        <v>0</v>
      </c>
      <c r="AJ1325">
        <v>0</v>
      </c>
      <c r="AK1325" t="s">
        <v>56</v>
      </c>
      <c r="AL1325" t="s">
        <v>57</v>
      </c>
      <c r="AM1325">
        <v>0.15</v>
      </c>
      <c r="AO1325">
        <v>41.77</v>
      </c>
      <c r="AP1325">
        <v>39.159999999999997</v>
      </c>
      <c r="AQ1325">
        <v>37.96</v>
      </c>
    </row>
    <row r="1326" spans="2:43" x14ac:dyDescent="0.2">
      <c r="B1326">
        <v>1536</v>
      </c>
      <c r="C1326">
        <v>150</v>
      </c>
      <c r="D1326" s="1">
        <v>43715</v>
      </c>
      <c r="E1326" s="2">
        <v>5.7060185185185186E-2</v>
      </c>
      <c r="F1326">
        <v>1.6</v>
      </c>
      <c r="G1326">
        <v>0</v>
      </c>
      <c r="H1326">
        <v>0</v>
      </c>
      <c r="I1326">
        <v>268</v>
      </c>
      <c r="J1326">
        <v>50.4</v>
      </c>
      <c r="K1326">
        <v>-0.51</v>
      </c>
      <c r="L1326">
        <v>1104</v>
      </c>
      <c r="M1326">
        <v>95.72</v>
      </c>
      <c r="N1326">
        <v>97.56</v>
      </c>
      <c r="Y1326">
        <v>0.86</v>
      </c>
      <c r="Z1326">
        <v>1.544</v>
      </c>
      <c r="AA1326">
        <v>0.52900000000000003</v>
      </c>
      <c r="AB1326">
        <v>0.95199999999999996</v>
      </c>
      <c r="AH1326">
        <v>765.7</v>
      </c>
      <c r="AI1326">
        <v>0</v>
      </c>
      <c r="AJ1326">
        <v>0</v>
      </c>
      <c r="AK1326" t="s">
        <v>56</v>
      </c>
      <c r="AL1326" t="s">
        <v>57</v>
      </c>
      <c r="AM1326">
        <v>0.2</v>
      </c>
      <c r="AO1326">
        <v>41.77</v>
      </c>
      <c r="AP1326">
        <v>39.21</v>
      </c>
      <c r="AQ1326">
        <v>37.96</v>
      </c>
    </row>
    <row r="1327" spans="2:43" x14ac:dyDescent="0.2">
      <c r="B1327">
        <v>1537</v>
      </c>
      <c r="C1327">
        <v>150</v>
      </c>
      <c r="D1327" s="1">
        <v>43715</v>
      </c>
      <c r="E1327" s="2">
        <v>5.7407407407407407E-2</v>
      </c>
      <c r="F1327">
        <v>1.6</v>
      </c>
      <c r="G1327">
        <v>0</v>
      </c>
      <c r="H1327">
        <v>0</v>
      </c>
      <c r="I1327">
        <v>268</v>
      </c>
      <c r="J1327">
        <v>49</v>
      </c>
      <c r="K1327">
        <v>-0.51</v>
      </c>
      <c r="L1327">
        <v>1304</v>
      </c>
      <c r="M1327">
        <v>93.61</v>
      </c>
      <c r="N1327">
        <v>93.61</v>
      </c>
      <c r="Y1327">
        <v>0.93</v>
      </c>
      <c r="Z1327">
        <v>1.609</v>
      </c>
      <c r="AA1327">
        <v>0.51700000000000002</v>
      </c>
      <c r="AB1327">
        <v>1</v>
      </c>
      <c r="AH1327">
        <v>748.9</v>
      </c>
      <c r="AI1327">
        <v>0</v>
      </c>
      <c r="AJ1327">
        <v>0</v>
      </c>
      <c r="AK1327" t="s">
        <v>56</v>
      </c>
      <c r="AL1327" t="s">
        <v>57</v>
      </c>
      <c r="AO1327">
        <v>41.77</v>
      </c>
      <c r="AP1327">
        <v>39.21</v>
      </c>
      <c r="AQ1327">
        <v>37.96</v>
      </c>
    </row>
    <row r="1328" spans="2:43" x14ac:dyDescent="0.2">
      <c r="B1328">
        <v>1538</v>
      </c>
      <c r="C1328">
        <v>150</v>
      </c>
      <c r="D1328" s="1">
        <v>43715</v>
      </c>
      <c r="E1328" s="2">
        <v>5.7743055555555554E-2</v>
      </c>
      <c r="F1328">
        <v>1.6</v>
      </c>
      <c r="G1328">
        <v>0</v>
      </c>
      <c r="H1328">
        <v>0</v>
      </c>
      <c r="I1328">
        <v>268</v>
      </c>
      <c r="J1328">
        <v>49.1</v>
      </c>
      <c r="K1328">
        <v>-0.51</v>
      </c>
      <c r="L1328">
        <v>1304</v>
      </c>
      <c r="M1328">
        <v>92.49</v>
      </c>
      <c r="N1328">
        <v>93.97</v>
      </c>
      <c r="Y1328">
        <v>0.93</v>
      </c>
      <c r="Z1328">
        <v>1.603</v>
      </c>
      <c r="AA1328">
        <v>0.51100000000000001</v>
      </c>
      <c r="AB1328">
        <v>0.95899999999999996</v>
      </c>
      <c r="AH1328">
        <v>739.9</v>
      </c>
      <c r="AI1328">
        <v>0</v>
      </c>
      <c r="AJ1328">
        <v>0</v>
      </c>
      <c r="AK1328" t="s">
        <v>56</v>
      </c>
      <c r="AL1328" t="s">
        <v>57</v>
      </c>
      <c r="AM1328">
        <v>0.22</v>
      </c>
      <c r="AO1328">
        <v>41.77</v>
      </c>
      <c r="AP1328">
        <v>39.159999999999997</v>
      </c>
      <c r="AQ1328">
        <v>37.96</v>
      </c>
    </row>
    <row r="1329" spans="2:43" x14ac:dyDescent="0.2">
      <c r="B1329">
        <v>1539</v>
      </c>
      <c r="C1329">
        <v>150</v>
      </c>
      <c r="D1329" s="1">
        <v>43715</v>
      </c>
      <c r="E1329" s="2">
        <v>5.8101851851851849E-2</v>
      </c>
      <c r="F1329">
        <v>1.6</v>
      </c>
      <c r="G1329">
        <v>0</v>
      </c>
      <c r="H1329">
        <v>0</v>
      </c>
      <c r="I1329">
        <v>268</v>
      </c>
      <c r="J1329">
        <v>47.6</v>
      </c>
      <c r="K1329">
        <v>-0.51</v>
      </c>
      <c r="L1329">
        <v>1304</v>
      </c>
      <c r="M1329">
        <v>89.35</v>
      </c>
      <c r="N1329">
        <v>90.51</v>
      </c>
      <c r="Y1329">
        <v>1</v>
      </c>
      <c r="Z1329">
        <v>1.6639999999999999</v>
      </c>
      <c r="AA1329">
        <v>0.49399999999999999</v>
      </c>
      <c r="AB1329">
        <v>0.96599999999999997</v>
      </c>
      <c r="AH1329">
        <v>714.8</v>
      </c>
      <c r="AI1329">
        <v>0</v>
      </c>
      <c r="AJ1329">
        <v>0</v>
      </c>
      <c r="AK1329" t="s">
        <v>56</v>
      </c>
      <c r="AL1329" t="s">
        <v>57</v>
      </c>
      <c r="AM1329">
        <v>0.17</v>
      </c>
      <c r="AO1329">
        <v>41.77</v>
      </c>
      <c r="AP1329">
        <v>39.21</v>
      </c>
      <c r="AQ1329">
        <v>37.96</v>
      </c>
    </row>
    <row r="1330" spans="2:43" x14ac:dyDescent="0.2">
      <c r="B1330">
        <v>1540</v>
      </c>
      <c r="C1330">
        <v>150</v>
      </c>
      <c r="D1330" s="1">
        <v>43715</v>
      </c>
      <c r="E1330" s="2">
        <v>5.844907407407407E-2</v>
      </c>
      <c r="F1330">
        <v>1.6</v>
      </c>
      <c r="G1330">
        <v>0</v>
      </c>
      <c r="H1330">
        <v>0</v>
      </c>
      <c r="I1330">
        <v>268</v>
      </c>
      <c r="J1330">
        <v>47.8</v>
      </c>
      <c r="K1330">
        <v>-0.51</v>
      </c>
      <c r="L1330">
        <v>1304</v>
      </c>
      <c r="M1330">
        <v>89.57</v>
      </c>
      <c r="N1330">
        <v>90.94</v>
      </c>
      <c r="Y1330">
        <v>0.99</v>
      </c>
      <c r="Z1330">
        <v>1.657</v>
      </c>
      <c r="AA1330">
        <v>0.495</v>
      </c>
      <c r="AB1330">
        <v>0.96</v>
      </c>
      <c r="AH1330">
        <v>716.5</v>
      </c>
      <c r="AI1330">
        <v>0</v>
      </c>
      <c r="AJ1330">
        <v>0</v>
      </c>
      <c r="AK1330" t="s">
        <v>56</v>
      </c>
      <c r="AL1330" t="s">
        <v>57</v>
      </c>
      <c r="AM1330">
        <v>0.19</v>
      </c>
      <c r="AO1330">
        <v>41.77</v>
      </c>
      <c r="AP1330">
        <v>39.21</v>
      </c>
      <c r="AQ1330">
        <v>37.96</v>
      </c>
    </row>
    <row r="1331" spans="2:43" x14ac:dyDescent="0.2">
      <c r="B1331">
        <v>1541</v>
      </c>
      <c r="C1331">
        <v>150</v>
      </c>
      <c r="D1331" s="1">
        <v>43715</v>
      </c>
      <c r="E1331" s="2">
        <v>5.8796296296296298E-2</v>
      </c>
      <c r="F1331">
        <v>1.6</v>
      </c>
      <c r="G1331">
        <v>0</v>
      </c>
      <c r="H1331">
        <v>0</v>
      </c>
      <c r="I1331">
        <v>268</v>
      </c>
      <c r="J1331">
        <v>47.8</v>
      </c>
      <c r="K1331">
        <v>-0.51</v>
      </c>
      <c r="L1331">
        <v>1304</v>
      </c>
      <c r="M1331">
        <v>89.61</v>
      </c>
      <c r="N1331">
        <v>90.86</v>
      </c>
      <c r="Y1331">
        <v>0.99</v>
      </c>
      <c r="Z1331">
        <v>1.6579999999999999</v>
      </c>
      <c r="AA1331">
        <v>0.495</v>
      </c>
      <c r="AB1331">
        <v>0.96299999999999997</v>
      </c>
      <c r="AH1331">
        <v>716.9</v>
      </c>
      <c r="AI1331">
        <v>0</v>
      </c>
      <c r="AJ1331">
        <v>0</v>
      </c>
      <c r="AK1331" t="s">
        <v>56</v>
      </c>
      <c r="AL1331" t="s">
        <v>57</v>
      </c>
      <c r="AM1331">
        <v>0.12</v>
      </c>
      <c r="AO1331">
        <v>41.77</v>
      </c>
      <c r="AP1331">
        <v>39.159999999999997</v>
      </c>
      <c r="AQ1331">
        <v>37.96</v>
      </c>
    </row>
    <row r="1332" spans="2:43" x14ac:dyDescent="0.2">
      <c r="B1332">
        <v>1542</v>
      </c>
      <c r="C1332">
        <v>150</v>
      </c>
      <c r="D1332" s="1">
        <v>43715</v>
      </c>
      <c r="E1332" s="2">
        <v>5.9131944444444445E-2</v>
      </c>
      <c r="F1332">
        <v>1.6</v>
      </c>
      <c r="G1332">
        <v>0</v>
      </c>
      <c r="H1332">
        <v>0</v>
      </c>
      <c r="I1332">
        <v>268</v>
      </c>
      <c r="J1332">
        <v>45.5</v>
      </c>
      <c r="K1332">
        <v>-0.51</v>
      </c>
      <c r="L1332">
        <v>1304</v>
      </c>
      <c r="M1332">
        <v>84.59</v>
      </c>
      <c r="N1332">
        <v>85.86</v>
      </c>
      <c r="Y1332">
        <v>1.1100000000000001</v>
      </c>
      <c r="Z1332">
        <v>1.7549999999999999</v>
      </c>
      <c r="AA1332">
        <v>0.46700000000000003</v>
      </c>
      <c r="AB1332">
        <v>0.95899999999999996</v>
      </c>
      <c r="AH1332">
        <v>676.7</v>
      </c>
      <c r="AI1332">
        <v>0</v>
      </c>
      <c r="AJ1332">
        <v>0</v>
      </c>
      <c r="AK1332" t="s">
        <v>56</v>
      </c>
      <c r="AL1332" t="s">
        <v>57</v>
      </c>
      <c r="AM1332">
        <v>0.18</v>
      </c>
      <c r="AO1332">
        <v>41.77</v>
      </c>
      <c r="AP1332">
        <v>39.21</v>
      </c>
      <c r="AQ1332">
        <v>37.96</v>
      </c>
    </row>
    <row r="1333" spans="2:43" x14ac:dyDescent="0.2">
      <c r="B1333">
        <v>1543</v>
      </c>
      <c r="C1333">
        <v>150</v>
      </c>
      <c r="D1333" s="1">
        <v>43715</v>
      </c>
      <c r="E1333" s="2">
        <v>5.9479166666666666E-2</v>
      </c>
      <c r="F1333">
        <v>1.6</v>
      </c>
      <c r="G1333">
        <v>0</v>
      </c>
      <c r="H1333">
        <v>0</v>
      </c>
      <c r="I1333">
        <v>268</v>
      </c>
      <c r="J1333">
        <v>46.6</v>
      </c>
      <c r="K1333">
        <v>-0.51</v>
      </c>
      <c r="L1333">
        <v>1304</v>
      </c>
      <c r="M1333">
        <v>87.08</v>
      </c>
      <c r="N1333">
        <v>88.33</v>
      </c>
      <c r="Y1333">
        <v>1.05</v>
      </c>
      <c r="Z1333">
        <v>1.7050000000000001</v>
      </c>
      <c r="AA1333">
        <v>0.48099999999999998</v>
      </c>
      <c r="AB1333">
        <v>0.96199999999999997</v>
      </c>
      <c r="AH1333">
        <v>696.6</v>
      </c>
      <c r="AI1333">
        <v>0</v>
      </c>
      <c r="AJ1333">
        <v>0</v>
      </c>
      <c r="AK1333" t="s">
        <v>56</v>
      </c>
      <c r="AL1333" t="s">
        <v>57</v>
      </c>
      <c r="AM1333">
        <v>0.22</v>
      </c>
      <c r="AO1333">
        <v>41.77</v>
      </c>
      <c r="AP1333">
        <v>39.21</v>
      </c>
      <c r="AQ1333">
        <v>37.96</v>
      </c>
    </row>
    <row r="1334" spans="2:43" x14ac:dyDescent="0.2">
      <c r="B1334">
        <v>1544</v>
      </c>
      <c r="C1334">
        <v>150</v>
      </c>
      <c r="D1334" s="1">
        <v>43715</v>
      </c>
      <c r="E1334" s="2">
        <v>5.9837962962962961E-2</v>
      </c>
      <c r="F1334">
        <v>1.6</v>
      </c>
      <c r="G1334">
        <v>0</v>
      </c>
      <c r="H1334">
        <v>0</v>
      </c>
      <c r="I1334">
        <v>268</v>
      </c>
      <c r="J1334">
        <v>45.4</v>
      </c>
      <c r="K1334">
        <v>-0.51</v>
      </c>
      <c r="L1334">
        <v>1304</v>
      </c>
      <c r="M1334">
        <v>84.51</v>
      </c>
      <c r="N1334">
        <v>85.51</v>
      </c>
      <c r="Y1334">
        <v>1.1200000000000001</v>
      </c>
      <c r="Z1334">
        <v>1.762</v>
      </c>
      <c r="AA1334">
        <v>0.46700000000000003</v>
      </c>
      <c r="AB1334">
        <v>0.96799999999999997</v>
      </c>
      <c r="AH1334">
        <v>676.1</v>
      </c>
      <c r="AI1334">
        <v>0</v>
      </c>
      <c r="AJ1334">
        <v>0</v>
      </c>
      <c r="AK1334" t="s">
        <v>56</v>
      </c>
      <c r="AL1334" t="s">
        <v>57</v>
      </c>
      <c r="AM1334">
        <v>0.24</v>
      </c>
      <c r="AO1334">
        <v>41.77</v>
      </c>
      <c r="AP1334">
        <v>39.270000000000003</v>
      </c>
      <c r="AQ1334">
        <v>37.96</v>
      </c>
    </row>
    <row r="1335" spans="2:43" x14ac:dyDescent="0.2">
      <c r="B1335">
        <v>1545</v>
      </c>
      <c r="C1335">
        <v>150</v>
      </c>
      <c r="D1335" s="1">
        <v>43715</v>
      </c>
      <c r="E1335" s="2">
        <v>6.0185185185185182E-2</v>
      </c>
      <c r="F1335">
        <v>1.6</v>
      </c>
      <c r="G1335">
        <v>0</v>
      </c>
      <c r="H1335">
        <v>0</v>
      </c>
      <c r="I1335">
        <v>268</v>
      </c>
      <c r="J1335">
        <v>46.2</v>
      </c>
      <c r="K1335">
        <v>-0.51</v>
      </c>
      <c r="L1335">
        <v>0</v>
      </c>
      <c r="M1335">
        <v>80.02</v>
      </c>
      <c r="N1335">
        <v>91.92</v>
      </c>
      <c r="O1335">
        <v>11.91</v>
      </c>
      <c r="P1335">
        <v>0.13</v>
      </c>
      <c r="Q1335">
        <v>0.13500000000000001</v>
      </c>
      <c r="R1335">
        <v>7.5300000000000006E-2</v>
      </c>
      <c r="S1335">
        <v>4.71</v>
      </c>
      <c r="T1335">
        <v>90.06</v>
      </c>
      <c r="U1335">
        <v>91.7</v>
      </c>
      <c r="V1335">
        <v>525</v>
      </c>
      <c r="Y1335">
        <v>0.97</v>
      </c>
      <c r="Z1335">
        <v>1.639</v>
      </c>
      <c r="AD1335">
        <v>333</v>
      </c>
      <c r="AG1335">
        <v>7.29</v>
      </c>
      <c r="AH1335">
        <v>640.1</v>
      </c>
      <c r="AI1335">
        <v>0</v>
      </c>
      <c r="AJ1335">
        <v>0</v>
      </c>
      <c r="AK1335" t="s">
        <v>56</v>
      </c>
      <c r="AL1335" t="s">
        <v>57</v>
      </c>
      <c r="AM1335">
        <v>0.17</v>
      </c>
      <c r="AO1335">
        <v>41.77</v>
      </c>
      <c r="AP1335">
        <v>39.159999999999997</v>
      </c>
      <c r="AQ1335">
        <v>37.96</v>
      </c>
    </row>
    <row r="1336" spans="2:43" x14ac:dyDescent="0.2">
      <c r="B1336">
        <v>1546</v>
      </c>
      <c r="C1336">
        <v>150</v>
      </c>
      <c r="D1336" s="1">
        <v>43715</v>
      </c>
      <c r="E1336" s="2">
        <v>6.0520833333333329E-2</v>
      </c>
      <c r="F1336">
        <v>1.6</v>
      </c>
      <c r="G1336">
        <v>0</v>
      </c>
      <c r="H1336">
        <v>0</v>
      </c>
      <c r="I1336">
        <v>268</v>
      </c>
      <c r="J1336">
        <v>46.9</v>
      </c>
      <c r="K1336">
        <v>-0.51</v>
      </c>
      <c r="L1336">
        <v>0</v>
      </c>
      <c r="M1336">
        <v>79.760000000000005</v>
      </c>
      <c r="N1336">
        <v>94.4</v>
      </c>
      <c r="O1336">
        <v>14.64</v>
      </c>
      <c r="P1336">
        <v>0.155</v>
      </c>
      <c r="Q1336">
        <v>0.13900000000000001</v>
      </c>
      <c r="R1336">
        <v>7.9899999999999999E-2</v>
      </c>
      <c r="S1336">
        <v>5</v>
      </c>
      <c r="T1336">
        <v>91.63</v>
      </c>
      <c r="U1336">
        <v>94.19</v>
      </c>
      <c r="V1336">
        <v>461</v>
      </c>
      <c r="Y1336">
        <v>0.92</v>
      </c>
      <c r="Z1336">
        <v>1.5960000000000001</v>
      </c>
      <c r="AD1336">
        <v>312.8</v>
      </c>
      <c r="AG1336">
        <v>6.07</v>
      </c>
      <c r="AH1336">
        <v>638.1</v>
      </c>
      <c r="AI1336">
        <v>0</v>
      </c>
      <c r="AJ1336">
        <v>0</v>
      </c>
      <c r="AK1336" t="s">
        <v>56</v>
      </c>
      <c r="AL1336" t="s">
        <v>57</v>
      </c>
      <c r="AM1336">
        <v>0.15</v>
      </c>
      <c r="AO1336">
        <v>41.82</v>
      </c>
      <c r="AP1336">
        <v>39.21</v>
      </c>
      <c r="AQ1336">
        <v>37.96</v>
      </c>
    </row>
    <row r="1337" spans="2:43" x14ac:dyDescent="0.2">
      <c r="B1337">
        <v>1547</v>
      </c>
      <c r="C1337">
        <v>150</v>
      </c>
      <c r="D1337" s="1">
        <v>43715</v>
      </c>
      <c r="E1337" s="2">
        <v>6.0879629629629638E-2</v>
      </c>
      <c r="F1337">
        <v>1.6</v>
      </c>
      <c r="G1337">
        <v>0</v>
      </c>
      <c r="H1337">
        <v>0</v>
      </c>
      <c r="I1337">
        <v>268</v>
      </c>
      <c r="J1337">
        <v>45.9</v>
      </c>
      <c r="K1337">
        <v>-0.51</v>
      </c>
      <c r="L1337">
        <v>0</v>
      </c>
      <c r="M1337">
        <v>76.66</v>
      </c>
      <c r="N1337">
        <v>92.41</v>
      </c>
      <c r="O1337">
        <v>15.75</v>
      </c>
      <c r="P1337">
        <v>0.17</v>
      </c>
      <c r="Q1337">
        <v>0.17699999999999999</v>
      </c>
      <c r="R1337">
        <v>8.2500000000000004E-2</v>
      </c>
      <c r="S1337">
        <v>5.15</v>
      </c>
      <c r="T1337">
        <v>89.06</v>
      </c>
      <c r="U1337">
        <v>91.78</v>
      </c>
      <c r="V1337">
        <v>454</v>
      </c>
      <c r="Y1337">
        <v>0.96</v>
      </c>
      <c r="Z1337">
        <v>1.63</v>
      </c>
      <c r="AD1337">
        <v>291.39999999999998</v>
      </c>
      <c r="AG1337">
        <v>5.3070000000000004</v>
      </c>
      <c r="AH1337">
        <v>613.29999999999995</v>
      </c>
      <c r="AI1337">
        <v>0</v>
      </c>
      <c r="AJ1337">
        <v>0</v>
      </c>
      <c r="AK1337" t="s">
        <v>56</v>
      </c>
      <c r="AL1337" t="s">
        <v>57</v>
      </c>
      <c r="AM1337">
        <v>0.19</v>
      </c>
      <c r="AO1337">
        <v>41.77</v>
      </c>
      <c r="AP1337">
        <v>39.270000000000003</v>
      </c>
      <c r="AQ1337">
        <v>37.96</v>
      </c>
    </row>
    <row r="1338" spans="2:43" x14ac:dyDescent="0.2">
      <c r="B1338">
        <v>1548</v>
      </c>
      <c r="C1338">
        <v>150</v>
      </c>
      <c r="D1338" s="1">
        <v>43715</v>
      </c>
      <c r="E1338" s="2">
        <v>6.1226851851851859E-2</v>
      </c>
      <c r="F1338">
        <v>1.6</v>
      </c>
      <c r="G1338">
        <v>0</v>
      </c>
      <c r="H1338">
        <v>0</v>
      </c>
      <c r="I1338">
        <v>268</v>
      </c>
      <c r="J1338">
        <v>46.8</v>
      </c>
      <c r="K1338">
        <v>-0.51</v>
      </c>
      <c r="L1338">
        <v>0</v>
      </c>
      <c r="M1338">
        <v>77.239999999999995</v>
      </c>
      <c r="N1338">
        <v>95.34</v>
      </c>
      <c r="O1338">
        <v>18.100000000000001</v>
      </c>
      <c r="P1338">
        <v>0.19</v>
      </c>
      <c r="Q1338">
        <v>0.13400000000000001</v>
      </c>
      <c r="R1338">
        <v>8.2199999999999995E-2</v>
      </c>
      <c r="S1338">
        <v>5.14</v>
      </c>
      <c r="T1338">
        <v>90.83</v>
      </c>
      <c r="U1338">
        <v>94.38</v>
      </c>
      <c r="V1338">
        <v>435</v>
      </c>
      <c r="Y1338">
        <v>0.9</v>
      </c>
      <c r="Z1338">
        <v>1.58</v>
      </c>
      <c r="AD1338">
        <v>294.5</v>
      </c>
      <c r="AG1338">
        <v>4.8010000000000002</v>
      </c>
      <c r="AH1338">
        <v>617.9</v>
      </c>
      <c r="AI1338">
        <v>0</v>
      </c>
      <c r="AJ1338">
        <v>0</v>
      </c>
      <c r="AK1338" t="s">
        <v>56</v>
      </c>
      <c r="AL1338" t="s">
        <v>57</v>
      </c>
      <c r="AM1338">
        <v>0.21</v>
      </c>
      <c r="AO1338">
        <v>41.77</v>
      </c>
      <c r="AP1338">
        <v>39.21</v>
      </c>
      <c r="AQ1338">
        <v>38.01</v>
      </c>
    </row>
    <row r="1339" spans="2:43" x14ac:dyDescent="0.2">
      <c r="B1339">
        <v>1549</v>
      </c>
      <c r="C1339">
        <v>150</v>
      </c>
      <c r="D1339" s="1">
        <v>43715</v>
      </c>
      <c r="E1339" s="2">
        <v>6.157407407407408E-2</v>
      </c>
      <c r="F1339">
        <v>1.6</v>
      </c>
      <c r="G1339">
        <v>0</v>
      </c>
      <c r="H1339">
        <v>0</v>
      </c>
      <c r="I1339">
        <v>268</v>
      </c>
      <c r="J1339">
        <v>46.5</v>
      </c>
      <c r="K1339">
        <v>-0.48</v>
      </c>
      <c r="L1339">
        <v>0</v>
      </c>
      <c r="M1339">
        <v>75.680000000000007</v>
      </c>
      <c r="N1339">
        <v>95.15</v>
      </c>
      <c r="O1339">
        <v>19.47</v>
      </c>
      <c r="P1339">
        <v>0.20499999999999999</v>
      </c>
      <c r="Q1339">
        <v>0.20200000000000001</v>
      </c>
      <c r="R1339">
        <v>8.2000000000000003E-2</v>
      </c>
      <c r="S1339">
        <v>5.13</v>
      </c>
      <c r="T1339">
        <v>90.16</v>
      </c>
      <c r="U1339">
        <v>94.12</v>
      </c>
      <c r="V1339">
        <v>437</v>
      </c>
      <c r="Y1339">
        <v>0.9</v>
      </c>
      <c r="Z1339">
        <v>1.583</v>
      </c>
      <c r="AD1339">
        <v>289.2</v>
      </c>
      <c r="AG1339">
        <v>4.3639999999999999</v>
      </c>
      <c r="AH1339">
        <v>605.4</v>
      </c>
      <c r="AI1339">
        <v>0</v>
      </c>
      <c r="AJ1339">
        <v>0</v>
      </c>
      <c r="AK1339" t="s">
        <v>56</v>
      </c>
      <c r="AL1339" t="s">
        <v>57</v>
      </c>
      <c r="AM1339">
        <v>0.19</v>
      </c>
      <c r="AO1339">
        <v>41.77</v>
      </c>
      <c r="AP1339">
        <v>39.21</v>
      </c>
      <c r="AQ1339">
        <v>37.96</v>
      </c>
    </row>
    <row r="1340" spans="2:43" x14ac:dyDescent="0.2">
      <c r="B1340">
        <v>1550</v>
      </c>
      <c r="C1340">
        <v>150</v>
      </c>
      <c r="D1340" s="1">
        <v>43715</v>
      </c>
      <c r="E1340" s="2">
        <v>6.1921296296296301E-2</v>
      </c>
      <c r="F1340">
        <v>1.6</v>
      </c>
      <c r="G1340">
        <v>0</v>
      </c>
      <c r="H1340">
        <v>0</v>
      </c>
      <c r="I1340">
        <v>268</v>
      </c>
      <c r="J1340">
        <v>47.4</v>
      </c>
      <c r="K1340">
        <v>-0.51</v>
      </c>
      <c r="L1340">
        <v>0</v>
      </c>
      <c r="M1340">
        <v>76.09</v>
      </c>
      <c r="N1340">
        <v>97.89</v>
      </c>
      <c r="O1340">
        <v>21.8</v>
      </c>
      <c r="P1340">
        <v>0.223</v>
      </c>
      <c r="Q1340">
        <v>0.20200000000000001</v>
      </c>
      <c r="R1340">
        <v>8.2699999999999996E-2</v>
      </c>
      <c r="S1340">
        <v>5.17</v>
      </c>
      <c r="T1340">
        <v>91.94</v>
      </c>
      <c r="U1340">
        <v>96.78</v>
      </c>
      <c r="V1340">
        <v>429</v>
      </c>
      <c r="Y1340">
        <v>0.85</v>
      </c>
      <c r="Z1340">
        <v>1.5389999999999999</v>
      </c>
      <c r="AD1340">
        <v>288.39999999999998</v>
      </c>
      <c r="AG1340">
        <v>4.032</v>
      </c>
      <c r="AH1340">
        <v>608.70000000000005</v>
      </c>
      <c r="AI1340">
        <v>0</v>
      </c>
      <c r="AJ1340">
        <v>0</v>
      </c>
      <c r="AK1340" t="s">
        <v>56</v>
      </c>
      <c r="AL1340" t="s">
        <v>57</v>
      </c>
      <c r="AM1340">
        <v>0.22</v>
      </c>
      <c r="AO1340">
        <v>41.82</v>
      </c>
      <c r="AP1340">
        <v>39.21</v>
      </c>
      <c r="AQ1340">
        <v>37.96</v>
      </c>
    </row>
    <row r="1341" spans="2:43" x14ac:dyDescent="0.2">
      <c r="B1341">
        <v>1551</v>
      </c>
      <c r="C1341">
        <v>150</v>
      </c>
      <c r="D1341" s="1">
        <v>43715</v>
      </c>
      <c r="E1341" s="2">
        <v>6.2256944444444441E-2</v>
      </c>
      <c r="F1341">
        <v>1.6</v>
      </c>
      <c r="G1341">
        <v>0</v>
      </c>
      <c r="H1341">
        <v>0</v>
      </c>
      <c r="I1341">
        <v>268</v>
      </c>
      <c r="J1341">
        <v>47.2</v>
      </c>
      <c r="K1341">
        <v>-0.48</v>
      </c>
      <c r="L1341">
        <v>0</v>
      </c>
      <c r="M1341">
        <v>75.19</v>
      </c>
      <c r="N1341">
        <v>97.76</v>
      </c>
      <c r="O1341">
        <v>22.57</v>
      </c>
      <c r="P1341">
        <v>0.23100000000000001</v>
      </c>
      <c r="Q1341">
        <v>0.216</v>
      </c>
      <c r="R1341">
        <v>8.2699999999999996E-2</v>
      </c>
      <c r="S1341">
        <v>5.17</v>
      </c>
      <c r="T1341">
        <v>91.41</v>
      </c>
      <c r="U1341">
        <v>96.19</v>
      </c>
      <c r="V1341">
        <v>431</v>
      </c>
      <c r="Y1341">
        <v>0.85</v>
      </c>
      <c r="Z1341">
        <v>1.5409999999999999</v>
      </c>
      <c r="AD1341">
        <v>285</v>
      </c>
      <c r="AG1341">
        <v>3.8420000000000001</v>
      </c>
      <c r="AH1341">
        <v>601.5</v>
      </c>
      <c r="AI1341">
        <v>0</v>
      </c>
      <c r="AJ1341">
        <v>0</v>
      </c>
      <c r="AK1341" t="s">
        <v>56</v>
      </c>
      <c r="AL1341" t="s">
        <v>57</v>
      </c>
      <c r="AM1341">
        <v>0.21</v>
      </c>
      <c r="AO1341">
        <v>41.82</v>
      </c>
      <c r="AP1341">
        <v>39.270000000000003</v>
      </c>
      <c r="AQ1341">
        <v>37.96</v>
      </c>
    </row>
    <row r="1342" spans="2:43" x14ac:dyDescent="0.2">
      <c r="B1342">
        <v>1552</v>
      </c>
      <c r="C1342">
        <v>150</v>
      </c>
      <c r="D1342" s="1">
        <v>43715</v>
      </c>
      <c r="E1342" s="2">
        <v>6.2615740740740736E-2</v>
      </c>
      <c r="F1342">
        <v>1.6</v>
      </c>
      <c r="G1342">
        <v>0</v>
      </c>
      <c r="H1342">
        <v>0</v>
      </c>
      <c r="I1342">
        <v>268</v>
      </c>
      <c r="J1342">
        <v>47.4</v>
      </c>
      <c r="K1342">
        <v>-0.48</v>
      </c>
      <c r="L1342">
        <v>0</v>
      </c>
      <c r="M1342">
        <v>74.47</v>
      </c>
      <c r="N1342">
        <v>98.43</v>
      </c>
      <c r="O1342">
        <v>23.96</v>
      </c>
      <c r="P1342">
        <v>0.24299999999999999</v>
      </c>
      <c r="Q1342">
        <v>0.25</v>
      </c>
      <c r="R1342">
        <v>8.3299999999999999E-2</v>
      </c>
      <c r="S1342">
        <v>5.2</v>
      </c>
      <c r="T1342">
        <v>91.6</v>
      </c>
      <c r="U1342">
        <v>96.84</v>
      </c>
      <c r="V1342">
        <v>431</v>
      </c>
      <c r="Y1342">
        <v>0.84</v>
      </c>
      <c r="Z1342">
        <v>1.53</v>
      </c>
      <c r="AD1342">
        <v>280.39999999999998</v>
      </c>
      <c r="AG1342">
        <v>3.61</v>
      </c>
      <c r="AH1342">
        <v>595.79999999999995</v>
      </c>
      <c r="AI1342">
        <v>0</v>
      </c>
      <c r="AJ1342">
        <v>0</v>
      </c>
      <c r="AK1342" t="s">
        <v>56</v>
      </c>
      <c r="AL1342" t="s">
        <v>57</v>
      </c>
      <c r="AM1342">
        <v>0.17</v>
      </c>
      <c r="AO1342">
        <v>41.82</v>
      </c>
      <c r="AP1342">
        <v>39.270000000000003</v>
      </c>
      <c r="AQ1342">
        <v>37.96</v>
      </c>
    </row>
    <row r="1343" spans="2:43" x14ac:dyDescent="0.2">
      <c r="B1343">
        <v>1553</v>
      </c>
      <c r="C1343">
        <v>150</v>
      </c>
      <c r="D1343" s="1">
        <v>43715</v>
      </c>
      <c r="E1343" s="2">
        <v>6.2962962962962957E-2</v>
      </c>
      <c r="F1343">
        <v>1.6</v>
      </c>
      <c r="G1343">
        <v>0</v>
      </c>
      <c r="H1343">
        <v>0</v>
      </c>
      <c r="I1343">
        <v>268</v>
      </c>
      <c r="J1343">
        <v>47.5</v>
      </c>
      <c r="K1343">
        <v>-0.48</v>
      </c>
      <c r="L1343">
        <v>0</v>
      </c>
      <c r="M1343">
        <v>73.87</v>
      </c>
      <c r="N1343">
        <v>99.18</v>
      </c>
      <c r="O1343">
        <v>25.31</v>
      </c>
      <c r="P1343">
        <v>0.255</v>
      </c>
      <c r="Q1343">
        <v>0.221</v>
      </c>
      <c r="R1343">
        <v>8.0799999999999997E-2</v>
      </c>
      <c r="S1343">
        <v>5.05</v>
      </c>
      <c r="T1343">
        <v>91.71</v>
      </c>
      <c r="U1343">
        <v>97.57</v>
      </c>
      <c r="V1343">
        <v>428</v>
      </c>
      <c r="Y1343">
        <v>0.83</v>
      </c>
      <c r="Z1343">
        <v>1.5189999999999999</v>
      </c>
      <c r="AD1343">
        <v>286.7</v>
      </c>
      <c r="AG1343">
        <v>3.415</v>
      </c>
      <c r="AH1343">
        <v>590.9</v>
      </c>
      <c r="AI1343">
        <v>0</v>
      </c>
      <c r="AJ1343">
        <v>0</v>
      </c>
      <c r="AK1343" t="s">
        <v>56</v>
      </c>
      <c r="AL1343" t="s">
        <v>57</v>
      </c>
      <c r="AM1343">
        <v>0.17</v>
      </c>
      <c r="AO1343">
        <v>41.82</v>
      </c>
      <c r="AP1343">
        <v>39.270000000000003</v>
      </c>
      <c r="AQ1343">
        <v>37.96</v>
      </c>
    </row>
    <row r="1344" spans="2:43" x14ac:dyDescent="0.2">
      <c r="B1344">
        <v>1554</v>
      </c>
      <c r="C1344">
        <v>150</v>
      </c>
      <c r="D1344" s="1">
        <v>43715</v>
      </c>
      <c r="E1344" s="2">
        <v>6.3310185185185178E-2</v>
      </c>
      <c r="F1344">
        <v>1.6</v>
      </c>
      <c r="G1344">
        <v>0</v>
      </c>
      <c r="H1344">
        <v>0</v>
      </c>
      <c r="I1344">
        <v>268</v>
      </c>
      <c r="J1344">
        <v>47.1</v>
      </c>
      <c r="K1344">
        <v>-0.51</v>
      </c>
      <c r="L1344">
        <v>0</v>
      </c>
      <c r="M1344">
        <v>71.989999999999995</v>
      </c>
      <c r="N1344">
        <v>98.43</v>
      </c>
      <c r="O1344">
        <v>26.44</v>
      </c>
      <c r="P1344">
        <v>0.26900000000000002</v>
      </c>
      <c r="Q1344">
        <v>0.254</v>
      </c>
      <c r="R1344">
        <v>8.43E-2</v>
      </c>
      <c r="S1344">
        <v>5.27</v>
      </c>
      <c r="T1344">
        <v>90.57</v>
      </c>
      <c r="U1344">
        <v>96.81</v>
      </c>
      <c r="V1344">
        <v>421</v>
      </c>
      <c r="Y1344">
        <v>0.84</v>
      </c>
      <c r="Z1344">
        <v>1.5309999999999999</v>
      </c>
      <c r="AD1344">
        <v>267.7</v>
      </c>
      <c r="AG1344">
        <v>3.1619999999999999</v>
      </c>
      <c r="AH1344">
        <v>575.9</v>
      </c>
      <c r="AI1344">
        <v>0</v>
      </c>
      <c r="AJ1344">
        <v>0</v>
      </c>
      <c r="AK1344" t="s">
        <v>56</v>
      </c>
      <c r="AL1344" t="s">
        <v>57</v>
      </c>
      <c r="AM1344">
        <v>0.22</v>
      </c>
      <c r="AO1344">
        <v>41.82</v>
      </c>
      <c r="AP1344">
        <v>39.270000000000003</v>
      </c>
      <c r="AQ1344">
        <v>38.01</v>
      </c>
    </row>
    <row r="1345" spans="1:43" x14ac:dyDescent="0.2">
      <c r="D1345" s="1"/>
      <c r="E1345" s="2"/>
    </row>
    <row r="1346" spans="1:43" x14ac:dyDescent="0.2">
      <c r="A1346" t="s">
        <v>170</v>
      </c>
      <c r="B1346">
        <v>1555</v>
      </c>
      <c r="C1346">
        <v>150</v>
      </c>
      <c r="D1346" s="1">
        <v>43715</v>
      </c>
      <c r="E1346" s="2">
        <v>6.5057870370370363E-2</v>
      </c>
      <c r="F1346">
        <v>1.6</v>
      </c>
      <c r="G1346">
        <v>0</v>
      </c>
      <c r="H1346">
        <v>0</v>
      </c>
      <c r="I1346">
        <v>268</v>
      </c>
      <c r="J1346">
        <v>67</v>
      </c>
      <c r="K1346">
        <v>-0.48</v>
      </c>
      <c r="L1346">
        <v>0</v>
      </c>
      <c r="M1346">
        <v>81.45</v>
      </c>
      <c r="N1346">
        <v>170.2</v>
      </c>
      <c r="O1346">
        <v>88.76</v>
      </c>
      <c r="P1346">
        <v>0.52100000000000002</v>
      </c>
      <c r="Q1346">
        <v>0.46400000000000002</v>
      </c>
      <c r="R1346">
        <v>7.1499999999999994E-2</v>
      </c>
      <c r="S1346">
        <v>4.47</v>
      </c>
      <c r="T1346">
        <v>129.69999999999999</v>
      </c>
      <c r="U1346">
        <v>156.1</v>
      </c>
      <c r="V1346">
        <v>449</v>
      </c>
      <c r="Y1346">
        <v>0.06</v>
      </c>
      <c r="Z1346">
        <v>0.88500000000000001</v>
      </c>
      <c r="AD1346">
        <v>357.3</v>
      </c>
      <c r="AG1346">
        <v>1.843</v>
      </c>
      <c r="AH1346">
        <v>651.6</v>
      </c>
      <c r="AI1346">
        <v>0</v>
      </c>
      <c r="AJ1346">
        <v>0</v>
      </c>
      <c r="AK1346" t="s">
        <v>56</v>
      </c>
      <c r="AL1346" t="s">
        <v>57</v>
      </c>
      <c r="AM1346">
        <v>0.17</v>
      </c>
      <c r="AO1346">
        <v>41.77</v>
      </c>
      <c r="AP1346">
        <v>39.159999999999997</v>
      </c>
      <c r="AQ1346">
        <v>37.96</v>
      </c>
    </row>
    <row r="1347" spans="1:43" x14ac:dyDescent="0.2">
      <c r="B1347">
        <v>1556</v>
      </c>
      <c r="C1347">
        <v>150</v>
      </c>
      <c r="D1347" s="1">
        <v>43715</v>
      </c>
      <c r="E1347" s="2">
        <v>6.5243055555555554E-2</v>
      </c>
      <c r="F1347">
        <v>1.6</v>
      </c>
      <c r="G1347">
        <v>0</v>
      </c>
      <c r="H1347">
        <v>0</v>
      </c>
      <c r="I1347">
        <v>268</v>
      </c>
      <c r="J1347">
        <v>67.099999999999994</v>
      </c>
      <c r="K1347">
        <v>-0.48</v>
      </c>
      <c r="L1347">
        <v>0</v>
      </c>
      <c r="M1347">
        <v>81.510000000000005</v>
      </c>
      <c r="N1347">
        <v>170.5</v>
      </c>
      <c r="O1347">
        <v>88.98</v>
      </c>
      <c r="P1347">
        <v>0.52200000000000002</v>
      </c>
      <c r="Q1347">
        <v>0.45800000000000002</v>
      </c>
      <c r="R1347">
        <v>7.17E-2</v>
      </c>
      <c r="S1347">
        <v>4.4800000000000004</v>
      </c>
      <c r="T1347">
        <v>129.69999999999999</v>
      </c>
      <c r="U1347">
        <v>155.69999999999999</v>
      </c>
      <c r="V1347">
        <v>449</v>
      </c>
      <c r="Y1347">
        <v>0.06</v>
      </c>
      <c r="Z1347">
        <v>0.88400000000000001</v>
      </c>
      <c r="AD1347">
        <v>356.2</v>
      </c>
      <c r="AG1347">
        <v>1.843</v>
      </c>
      <c r="AH1347">
        <v>652.1</v>
      </c>
      <c r="AI1347">
        <v>0</v>
      </c>
      <c r="AJ1347">
        <v>0</v>
      </c>
      <c r="AK1347" t="s">
        <v>56</v>
      </c>
      <c r="AL1347" t="s">
        <v>57</v>
      </c>
      <c r="AM1347">
        <v>0.14000000000000001</v>
      </c>
      <c r="AO1347">
        <v>41.77</v>
      </c>
      <c r="AP1347">
        <v>39.21</v>
      </c>
      <c r="AQ1347">
        <v>37.96</v>
      </c>
    </row>
    <row r="1348" spans="1:43" x14ac:dyDescent="0.2">
      <c r="B1348">
        <v>1557</v>
      </c>
      <c r="C1348">
        <v>150</v>
      </c>
      <c r="D1348" s="1">
        <v>43715</v>
      </c>
      <c r="E1348" s="2">
        <v>6.5358796296296304E-2</v>
      </c>
      <c r="F1348">
        <v>1.6</v>
      </c>
      <c r="G1348">
        <v>0</v>
      </c>
      <c r="H1348">
        <v>0</v>
      </c>
      <c r="I1348">
        <v>268</v>
      </c>
      <c r="J1348">
        <v>67.3</v>
      </c>
      <c r="K1348">
        <v>-0.48</v>
      </c>
      <c r="L1348">
        <v>0</v>
      </c>
      <c r="M1348">
        <v>82.05</v>
      </c>
      <c r="N1348">
        <v>170.8</v>
      </c>
      <c r="O1348">
        <v>88.73</v>
      </c>
      <c r="P1348">
        <v>0.52</v>
      </c>
      <c r="Q1348">
        <v>0.45600000000000002</v>
      </c>
      <c r="R1348">
        <v>7.1300000000000002E-2</v>
      </c>
      <c r="S1348">
        <v>4.46</v>
      </c>
      <c r="T1348">
        <v>130.19999999999999</v>
      </c>
      <c r="U1348">
        <v>156.30000000000001</v>
      </c>
      <c r="V1348">
        <v>453</v>
      </c>
      <c r="Y1348">
        <v>0.06</v>
      </c>
      <c r="Z1348">
        <v>0.88200000000000001</v>
      </c>
      <c r="AD1348">
        <v>360.6</v>
      </c>
      <c r="AG1348">
        <v>1.8640000000000001</v>
      </c>
      <c r="AH1348">
        <v>656.4</v>
      </c>
      <c r="AI1348">
        <v>0</v>
      </c>
      <c r="AJ1348">
        <v>0</v>
      </c>
      <c r="AK1348" t="s">
        <v>56</v>
      </c>
      <c r="AL1348" t="s">
        <v>57</v>
      </c>
      <c r="AM1348">
        <v>0.19</v>
      </c>
      <c r="AO1348">
        <v>41.82</v>
      </c>
      <c r="AP1348">
        <v>39.270000000000003</v>
      </c>
      <c r="AQ1348">
        <v>38.01</v>
      </c>
    </row>
    <row r="1349" spans="1:43" x14ac:dyDescent="0.2">
      <c r="B1349">
        <v>1558</v>
      </c>
      <c r="C1349">
        <v>150</v>
      </c>
      <c r="D1349" s="1">
        <v>43715</v>
      </c>
      <c r="E1349" s="2">
        <v>6.5520833333333334E-2</v>
      </c>
      <c r="F1349">
        <v>1.6</v>
      </c>
      <c r="G1349">
        <v>0</v>
      </c>
      <c r="H1349">
        <v>0</v>
      </c>
      <c r="I1349">
        <v>268</v>
      </c>
      <c r="J1349">
        <v>67.599999999999994</v>
      </c>
      <c r="K1349">
        <v>-0.48</v>
      </c>
      <c r="L1349">
        <v>0</v>
      </c>
      <c r="M1349">
        <v>82.38</v>
      </c>
      <c r="N1349">
        <v>171.9</v>
      </c>
      <c r="O1349">
        <v>89.53</v>
      </c>
      <c r="P1349">
        <v>0.52100000000000002</v>
      </c>
      <c r="Q1349">
        <v>0.42699999999999999</v>
      </c>
      <c r="R1349">
        <v>6.9400000000000003E-2</v>
      </c>
      <c r="S1349">
        <v>4.34</v>
      </c>
      <c r="T1349">
        <v>130.5</v>
      </c>
      <c r="U1349">
        <v>156.9</v>
      </c>
      <c r="V1349">
        <v>456</v>
      </c>
      <c r="Y1349">
        <v>0.05</v>
      </c>
      <c r="Z1349">
        <v>0.876</v>
      </c>
      <c r="AD1349">
        <v>372.3</v>
      </c>
      <c r="AG1349">
        <v>1.867</v>
      </c>
      <c r="AH1349">
        <v>659.1</v>
      </c>
      <c r="AI1349">
        <v>0</v>
      </c>
      <c r="AJ1349">
        <v>0</v>
      </c>
      <c r="AK1349" t="s">
        <v>56</v>
      </c>
      <c r="AL1349" t="s">
        <v>57</v>
      </c>
      <c r="AM1349">
        <v>0.15</v>
      </c>
      <c r="AO1349">
        <v>41.82</v>
      </c>
      <c r="AP1349">
        <v>39.270000000000003</v>
      </c>
      <c r="AQ1349">
        <v>38.01</v>
      </c>
    </row>
    <row r="1350" spans="1:43" x14ac:dyDescent="0.2">
      <c r="B1350">
        <v>1559</v>
      </c>
      <c r="C1350">
        <v>150</v>
      </c>
      <c r="D1350" s="1">
        <v>43715</v>
      </c>
      <c r="E1350" s="2">
        <v>6.5648148148148136E-2</v>
      </c>
      <c r="F1350">
        <v>1.6</v>
      </c>
      <c r="G1350">
        <v>0</v>
      </c>
      <c r="H1350">
        <v>0</v>
      </c>
      <c r="I1350">
        <v>268</v>
      </c>
      <c r="J1350">
        <v>67.900000000000006</v>
      </c>
      <c r="K1350">
        <v>-0.48</v>
      </c>
      <c r="L1350">
        <v>0</v>
      </c>
      <c r="M1350">
        <v>82.78</v>
      </c>
      <c r="N1350">
        <v>172.4</v>
      </c>
      <c r="O1350">
        <v>89.61</v>
      </c>
      <c r="P1350">
        <v>0.52</v>
      </c>
      <c r="Q1350">
        <v>0.42699999999999999</v>
      </c>
      <c r="R1350">
        <v>6.93E-2</v>
      </c>
      <c r="S1350">
        <v>4.33</v>
      </c>
      <c r="T1350">
        <v>131.4</v>
      </c>
      <c r="U1350">
        <v>158.1</v>
      </c>
      <c r="V1350">
        <v>455</v>
      </c>
      <c r="Y1350">
        <v>0.05</v>
      </c>
      <c r="Z1350">
        <v>0.874</v>
      </c>
      <c r="AD1350">
        <v>374.4</v>
      </c>
      <c r="AG1350">
        <v>1.879</v>
      </c>
      <c r="AH1350">
        <v>662.2</v>
      </c>
      <c r="AI1350">
        <v>0</v>
      </c>
      <c r="AJ1350">
        <v>0</v>
      </c>
      <c r="AK1350" t="s">
        <v>56</v>
      </c>
      <c r="AL1350" t="s">
        <v>57</v>
      </c>
      <c r="AM1350">
        <v>0.14000000000000001</v>
      </c>
      <c r="AO1350">
        <v>41.82</v>
      </c>
      <c r="AP1350">
        <v>39.32</v>
      </c>
      <c r="AQ1350">
        <v>37.96</v>
      </c>
    </row>
    <row r="1351" spans="1:43" x14ac:dyDescent="0.2">
      <c r="D1351" s="1"/>
      <c r="E1351" s="2"/>
      <c r="M1351" s="3">
        <f>AVERAGE(M1346:M1350)</f>
        <v>82.033999999999992</v>
      </c>
      <c r="P1351" s="3">
        <f>AVERAGE(P1346:P1350)</f>
        <v>0.52080000000000004</v>
      </c>
      <c r="S1351" s="3">
        <f>AVERAGE(S1346:S1350)</f>
        <v>4.4159999999999995</v>
      </c>
    </row>
    <row r="1352" spans="1:43" x14ac:dyDescent="0.2">
      <c r="A1352" t="s">
        <v>171</v>
      </c>
      <c r="B1352">
        <v>1560</v>
      </c>
      <c r="C1352">
        <v>150</v>
      </c>
      <c r="D1352" s="1">
        <v>43715</v>
      </c>
      <c r="E1352" s="2">
        <v>6.6365740740740739E-2</v>
      </c>
      <c r="F1352">
        <v>1.6</v>
      </c>
      <c r="G1352">
        <v>0</v>
      </c>
      <c r="H1352">
        <v>0</v>
      </c>
      <c r="I1352">
        <v>268</v>
      </c>
      <c r="J1352">
        <v>61.7</v>
      </c>
      <c r="K1352">
        <v>-0.48</v>
      </c>
      <c r="L1352">
        <v>0</v>
      </c>
      <c r="M1352">
        <v>118.8</v>
      </c>
      <c r="N1352">
        <v>129</v>
      </c>
      <c r="O1352">
        <v>10.199999999999999</v>
      </c>
      <c r="P1352">
        <v>7.9000000000000001E-2</v>
      </c>
      <c r="Q1352">
        <v>8.2000000000000003E-2</v>
      </c>
      <c r="R1352">
        <v>9.8599999999999993E-2</v>
      </c>
      <c r="S1352">
        <v>6.16</v>
      </c>
      <c r="T1352">
        <v>126.5</v>
      </c>
      <c r="U1352">
        <v>128.80000000000001</v>
      </c>
      <c r="V1352">
        <v>348</v>
      </c>
      <c r="Y1352">
        <v>0.4</v>
      </c>
      <c r="Z1352">
        <v>1.1679999999999999</v>
      </c>
      <c r="AD1352">
        <v>377.5</v>
      </c>
      <c r="AG1352">
        <v>17.73</v>
      </c>
      <c r="AH1352">
        <v>950.2</v>
      </c>
      <c r="AI1352">
        <v>0</v>
      </c>
      <c r="AJ1352">
        <v>0</v>
      </c>
      <c r="AK1352" t="s">
        <v>56</v>
      </c>
      <c r="AL1352" t="s">
        <v>57</v>
      </c>
      <c r="AM1352">
        <v>0.14000000000000001</v>
      </c>
      <c r="AO1352">
        <v>41.77</v>
      </c>
      <c r="AP1352">
        <v>39.21</v>
      </c>
      <c r="AQ1352">
        <v>37.96</v>
      </c>
    </row>
    <row r="1353" spans="1:43" x14ac:dyDescent="0.2">
      <c r="B1353">
        <v>1561</v>
      </c>
      <c r="C1353">
        <v>150</v>
      </c>
      <c r="D1353" s="1">
        <v>43715</v>
      </c>
      <c r="E1353" s="2">
        <v>6.653935185185185E-2</v>
      </c>
      <c r="F1353">
        <v>1.6</v>
      </c>
      <c r="G1353">
        <v>0</v>
      </c>
      <c r="H1353">
        <v>0</v>
      </c>
      <c r="I1353">
        <v>268</v>
      </c>
      <c r="J1353">
        <v>61.7</v>
      </c>
      <c r="K1353">
        <v>-0.48</v>
      </c>
      <c r="L1353">
        <v>0</v>
      </c>
      <c r="M1353">
        <v>118.9</v>
      </c>
      <c r="N1353">
        <v>128.9</v>
      </c>
      <c r="O1353">
        <v>10.039999999999999</v>
      </c>
      <c r="P1353">
        <v>7.8E-2</v>
      </c>
      <c r="Q1353">
        <v>8.1000000000000003E-2</v>
      </c>
      <c r="R1353">
        <v>9.5899999999999999E-2</v>
      </c>
      <c r="S1353">
        <v>5.99</v>
      </c>
      <c r="T1353">
        <v>126.6</v>
      </c>
      <c r="U1353">
        <v>128.80000000000001</v>
      </c>
      <c r="V1353">
        <v>358</v>
      </c>
      <c r="Y1353">
        <v>0.4</v>
      </c>
      <c r="Z1353">
        <v>1.1679999999999999</v>
      </c>
      <c r="AD1353">
        <v>388.7</v>
      </c>
      <c r="AG1353">
        <v>18.010000000000002</v>
      </c>
      <c r="AH1353">
        <v>951.2</v>
      </c>
      <c r="AI1353">
        <v>0</v>
      </c>
      <c r="AJ1353">
        <v>0</v>
      </c>
      <c r="AK1353" t="s">
        <v>56</v>
      </c>
      <c r="AL1353" t="s">
        <v>57</v>
      </c>
      <c r="AM1353">
        <v>0.16</v>
      </c>
      <c r="AO1353">
        <v>41.77</v>
      </c>
      <c r="AP1353">
        <v>39.21</v>
      </c>
      <c r="AQ1353">
        <v>37.96</v>
      </c>
    </row>
    <row r="1354" spans="1:43" x14ac:dyDescent="0.2">
      <c r="B1354">
        <v>1562</v>
      </c>
      <c r="C1354">
        <v>150</v>
      </c>
      <c r="D1354" s="1">
        <v>43715</v>
      </c>
      <c r="E1354" s="2">
        <v>6.6678240740740746E-2</v>
      </c>
      <c r="F1354">
        <v>1.6</v>
      </c>
      <c r="G1354">
        <v>0</v>
      </c>
      <c r="H1354">
        <v>0</v>
      </c>
      <c r="I1354">
        <v>268</v>
      </c>
      <c r="J1354">
        <v>61.9</v>
      </c>
      <c r="K1354">
        <v>-0.48</v>
      </c>
      <c r="L1354">
        <v>0</v>
      </c>
      <c r="M1354">
        <v>119.2</v>
      </c>
      <c r="N1354">
        <v>129.4</v>
      </c>
      <c r="O1354">
        <v>10.26</v>
      </c>
      <c r="P1354">
        <v>7.9000000000000001E-2</v>
      </c>
      <c r="Q1354">
        <v>8.2000000000000003E-2</v>
      </c>
      <c r="R1354">
        <v>9.7799999999999998E-2</v>
      </c>
      <c r="S1354">
        <v>6.11</v>
      </c>
      <c r="T1354">
        <v>127</v>
      </c>
      <c r="U1354">
        <v>129</v>
      </c>
      <c r="V1354">
        <v>352</v>
      </c>
      <c r="Y1354">
        <v>0.4</v>
      </c>
      <c r="Z1354">
        <v>1.1639999999999999</v>
      </c>
      <c r="AD1354">
        <v>382.1</v>
      </c>
      <c r="AG1354">
        <v>17.739999999999998</v>
      </c>
      <c r="AH1354">
        <v>953.4</v>
      </c>
      <c r="AI1354">
        <v>0</v>
      </c>
      <c r="AJ1354">
        <v>0</v>
      </c>
      <c r="AK1354" t="s">
        <v>56</v>
      </c>
      <c r="AL1354" t="s">
        <v>57</v>
      </c>
      <c r="AM1354">
        <v>0.19</v>
      </c>
      <c r="AO1354">
        <v>41.82</v>
      </c>
      <c r="AP1354">
        <v>39.270000000000003</v>
      </c>
      <c r="AQ1354">
        <v>37.96</v>
      </c>
    </row>
    <row r="1355" spans="1:43" x14ac:dyDescent="0.2">
      <c r="B1355">
        <v>1563</v>
      </c>
      <c r="C1355">
        <v>150</v>
      </c>
      <c r="D1355" s="1">
        <v>43715</v>
      </c>
      <c r="E1355" s="2">
        <v>6.6817129629629629E-2</v>
      </c>
      <c r="F1355">
        <v>1.6</v>
      </c>
      <c r="G1355">
        <v>0</v>
      </c>
      <c r="H1355">
        <v>0</v>
      </c>
      <c r="I1355">
        <v>268</v>
      </c>
      <c r="J1355">
        <v>62.2</v>
      </c>
      <c r="K1355">
        <v>-0.48</v>
      </c>
      <c r="L1355">
        <v>0</v>
      </c>
      <c r="M1355">
        <v>119.6</v>
      </c>
      <c r="N1355">
        <v>130</v>
      </c>
      <c r="O1355">
        <v>10.45</v>
      </c>
      <c r="P1355">
        <v>0.08</v>
      </c>
      <c r="Q1355">
        <v>8.4000000000000005E-2</v>
      </c>
      <c r="R1355">
        <v>0.1003</v>
      </c>
      <c r="S1355">
        <v>6.27</v>
      </c>
      <c r="T1355">
        <v>127.6</v>
      </c>
      <c r="U1355">
        <v>129.5</v>
      </c>
      <c r="V1355">
        <v>363</v>
      </c>
      <c r="Y1355">
        <v>0.39</v>
      </c>
      <c r="Z1355">
        <v>1.159</v>
      </c>
      <c r="AD1355">
        <v>373.7</v>
      </c>
      <c r="AG1355">
        <v>17.55</v>
      </c>
      <c r="AH1355">
        <v>956.5</v>
      </c>
      <c r="AI1355">
        <v>0</v>
      </c>
      <c r="AJ1355">
        <v>0</v>
      </c>
      <c r="AK1355" t="s">
        <v>56</v>
      </c>
      <c r="AL1355" t="s">
        <v>57</v>
      </c>
      <c r="AM1355">
        <v>0.18</v>
      </c>
      <c r="AO1355">
        <v>41.82</v>
      </c>
      <c r="AP1355">
        <v>39.270000000000003</v>
      </c>
      <c r="AQ1355">
        <v>38.01</v>
      </c>
    </row>
    <row r="1356" spans="1:43" x14ac:dyDescent="0.2">
      <c r="B1356">
        <v>1564</v>
      </c>
      <c r="C1356">
        <v>150</v>
      </c>
      <c r="D1356" s="1">
        <v>43715</v>
      </c>
      <c r="E1356" s="2">
        <v>6.699074074074074E-2</v>
      </c>
      <c r="F1356">
        <v>1.6</v>
      </c>
      <c r="G1356">
        <v>0</v>
      </c>
      <c r="H1356">
        <v>0</v>
      </c>
      <c r="I1356">
        <v>268</v>
      </c>
      <c r="J1356">
        <v>62.4</v>
      </c>
      <c r="K1356">
        <v>-0.48</v>
      </c>
      <c r="L1356">
        <v>0</v>
      </c>
      <c r="M1356">
        <v>120.4</v>
      </c>
      <c r="N1356">
        <v>130.69999999999999</v>
      </c>
      <c r="O1356">
        <v>10.28</v>
      </c>
      <c r="P1356">
        <v>7.9000000000000001E-2</v>
      </c>
      <c r="Q1356">
        <v>8.2000000000000003E-2</v>
      </c>
      <c r="R1356">
        <v>9.64E-2</v>
      </c>
      <c r="S1356">
        <v>6.03</v>
      </c>
      <c r="T1356">
        <v>128</v>
      </c>
      <c r="U1356">
        <v>130.6</v>
      </c>
      <c r="V1356">
        <v>351</v>
      </c>
      <c r="Y1356">
        <v>0.38</v>
      </c>
      <c r="Z1356">
        <v>1.1519999999999999</v>
      </c>
      <c r="AD1356">
        <v>391.6</v>
      </c>
      <c r="AG1356">
        <v>18.07</v>
      </c>
      <c r="AH1356">
        <v>963.5</v>
      </c>
      <c r="AI1356">
        <v>0</v>
      </c>
      <c r="AJ1356">
        <v>0</v>
      </c>
      <c r="AK1356" t="s">
        <v>56</v>
      </c>
      <c r="AL1356" t="s">
        <v>57</v>
      </c>
      <c r="AM1356">
        <v>0.12</v>
      </c>
      <c r="AO1356">
        <v>41.77</v>
      </c>
      <c r="AP1356">
        <v>39.270000000000003</v>
      </c>
      <c r="AQ1356">
        <v>38.01</v>
      </c>
    </row>
    <row r="1357" spans="1:43" x14ac:dyDescent="0.2">
      <c r="D1357" s="1"/>
      <c r="E1357" s="2"/>
      <c r="M1357" s="3">
        <f>AVERAGE(M1352:M1356)</f>
        <v>119.38</v>
      </c>
      <c r="P1357" s="3">
        <f>AVERAGE(P1352:P1356)</f>
        <v>7.9000000000000001E-2</v>
      </c>
      <c r="S1357" s="3">
        <f>AVERAGE(S1352:S1356)</f>
        <v>6.1120000000000001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51"/>
  <sheetViews>
    <sheetView zoomScale="70" zoomScaleNormal="70" workbookViewId="0">
      <pane ySplit="1" topLeftCell="A2" activePane="bottomLeft" state="frozen"/>
      <selection activeCell="J1" sqref="J1"/>
      <selection pane="bottomLeft" sqref="A1:XFD1"/>
    </sheetView>
  </sheetViews>
  <sheetFormatPr baseColWidth="10" defaultColWidth="8.83203125" defaultRowHeight="15" x14ac:dyDescent="0.2"/>
  <cols>
    <col min="1" max="1" width="12.33203125" bestFit="1" customWidth="1"/>
    <col min="2" max="2" width="12.33203125" customWidth="1"/>
  </cols>
  <sheetData>
    <row r="1" spans="1:28" x14ac:dyDescent="0.2">
      <c r="C1" s="19" t="s">
        <v>1</v>
      </c>
      <c r="D1" s="19"/>
      <c r="E1" s="19"/>
      <c r="F1" s="19"/>
      <c r="G1" s="19"/>
      <c r="H1" s="19"/>
      <c r="L1" s="19" t="s">
        <v>0</v>
      </c>
      <c r="M1" s="19"/>
      <c r="N1" s="19"/>
      <c r="O1" s="19"/>
      <c r="P1" s="19"/>
      <c r="Q1" s="19"/>
      <c r="U1" s="19" t="s">
        <v>2</v>
      </c>
      <c r="V1" s="19"/>
      <c r="W1" s="19"/>
      <c r="X1" s="19"/>
      <c r="Y1" s="19"/>
      <c r="Z1" s="19"/>
    </row>
    <row r="2" spans="1:28" x14ac:dyDescent="0.2">
      <c r="A2" t="s">
        <v>134</v>
      </c>
      <c r="B2" t="s">
        <v>135</v>
      </c>
      <c r="C2" s="19" t="s">
        <v>4</v>
      </c>
      <c r="D2" s="19"/>
      <c r="E2" s="19"/>
      <c r="F2" s="19" t="s">
        <v>5</v>
      </c>
      <c r="G2" s="19"/>
      <c r="H2" s="19"/>
      <c r="J2" t="s">
        <v>136</v>
      </c>
      <c r="K2" t="s">
        <v>72</v>
      </c>
      <c r="L2" s="19" t="s">
        <v>4</v>
      </c>
      <c r="M2" s="19"/>
      <c r="N2" s="19"/>
      <c r="O2" s="19" t="s">
        <v>5</v>
      </c>
      <c r="P2" s="19"/>
      <c r="Q2" s="19"/>
      <c r="S2" t="s">
        <v>136</v>
      </c>
      <c r="T2" t="s">
        <v>86</v>
      </c>
      <c r="U2" s="19" t="s">
        <v>4</v>
      </c>
      <c r="V2" s="19"/>
      <c r="W2" s="19"/>
      <c r="X2" s="19" t="s">
        <v>5</v>
      </c>
      <c r="Y2" s="19"/>
      <c r="Z2" s="19"/>
    </row>
    <row r="3" spans="1:28" x14ac:dyDescent="0.2">
      <c r="A3" t="s">
        <v>7</v>
      </c>
      <c r="C3" t="s">
        <v>8</v>
      </c>
      <c r="D3" t="s">
        <v>9</v>
      </c>
      <c r="E3" t="s">
        <v>10</v>
      </c>
      <c r="F3" t="s">
        <v>8</v>
      </c>
      <c r="G3" t="s">
        <v>9</v>
      </c>
      <c r="H3" t="s">
        <v>10</v>
      </c>
      <c r="J3" t="s">
        <v>7</v>
      </c>
      <c r="L3" t="s">
        <v>8</v>
      </c>
      <c r="M3" t="s">
        <v>9</v>
      </c>
      <c r="N3" t="s">
        <v>10</v>
      </c>
      <c r="O3" t="s">
        <v>8</v>
      </c>
      <c r="P3" t="s">
        <v>9</v>
      </c>
      <c r="Q3" t="s">
        <v>10</v>
      </c>
      <c r="S3" t="s">
        <v>7</v>
      </c>
      <c r="U3" t="s">
        <v>8</v>
      </c>
      <c r="V3" t="s">
        <v>9</v>
      </c>
      <c r="W3" t="s">
        <v>10</v>
      </c>
      <c r="X3" t="s">
        <v>8</v>
      </c>
      <c r="Y3" t="s">
        <v>9</v>
      </c>
      <c r="Z3" t="s">
        <v>10</v>
      </c>
    </row>
    <row r="4" spans="1:28" x14ac:dyDescent="0.2">
      <c r="A4">
        <v>0</v>
      </c>
      <c r="B4">
        <v>0</v>
      </c>
      <c r="C4">
        <v>91.895999999999987</v>
      </c>
      <c r="D4">
        <v>0.55840000000000001</v>
      </c>
      <c r="E4">
        <v>4.37</v>
      </c>
      <c r="F4">
        <v>107.54</v>
      </c>
      <c r="G4">
        <v>0.54060000000000008</v>
      </c>
      <c r="H4">
        <v>4.2640000000000002</v>
      </c>
      <c r="J4">
        <v>0</v>
      </c>
      <c r="K4">
        <v>0</v>
      </c>
      <c r="L4">
        <v>61.089999999999996</v>
      </c>
      <c r="M4">
        <v>0.54175000000000006</v>
      </c>
      <c r="N4">
        <v>4.2774999999999999</v>
      </c>
      <c r="O4">
        <v>59.267499999999998</v>
      </c>
      <c r="P4">
        <v>0.53950000000000009</v>
      </c>
      <c r="Q4">
        <v>4.3499999999999996</v>
      </c>
      <c r="S4">
        <v>0</v>
      </c>
      <c r="T4">
        <v>0</v>
      </c>
      <c r="U4">
        <v>90.057500000000005</v>
      </c>
      <c r="V4">
        <v>0.54800000000000004</v>
      </c>
      <c r="W4">
        <v>3.44</v>
      </c>
      <c r="X4">
        <v>83.867499999999993</v>
      </c>
      <c r="Y4">
        <v>0.55549999999999999</v>
      </c>
      <c r="Z4">
        <v>3.5225</v>
      </c>
    </row>
    <row r="5" spans="1:28" x14ac:dyDescent="0.2">
      <c r="A5">
        <v>30</v>
      </c>
      <c r="B5">
        <v>30</v>
      </c>
      <c r="C5">
        <v>101.52000000000001</v>
      </c>
      <c r="D5">
        <v>0.38279999999999997</v>
      </c>
      <c r="E5">
        <v>5.2140000000000004</v>
      </c>
      <c r="F5">
        <v>109.08</v>
      </c>
      <c r="G5">
        <v>0.25419999999999998</v>
      </c>
      <c r="H5">
        <v>5.9</v>
      </c>
      <c r="J5">
        <v>30</v>
      </c>
      <c r="K5">
        <v>30</v>
      </c>
      <c r="L5">
        <v>63.147500000000001</v>
      </c>
      <c r="M5">
        <v>0.42674999999999996</v>
      </c>
      <c r="N5">
        <v>4.25</v>
      </c>
      <c r="O5">
        <v>75.227499999999992</v>
      </c>
      <c r="P5">
        <v>0.25975000000000004</v>
      </c>
      <c r="Q5">
        <v>5.15</v>
      </c>
      <c r="S5">
        <v>30</v>
      </c>
      <c r="T5">
        <v>30</v>
      </c>
      <c r="U5">
        <v>93.30749999999999</v>
      </c>
      <c r="V5">
        <v>0.36149999999999999</v>
      </c>
      <c r="X5">
        <v>102.85</v>
      </c>
      <c r="Y5">
        <v>0.29425000000000001</v>
      </c>
      <c r="AA5">
        <v>6.2475000000000005</v>
      </c>
      <c r="AB5">
        <v>7.3625000000000007</v>
      </c>
    </row>
    <row r="6" spans="1:28" x14ac:dyDescent="0.2">
      <c r="A6">
        <v>60</v>
      </c>
      <c r="B6">
        <v>60</v>
      </c>
      <c r="C6">
        <v>81.685999999999993</v>
      </c>
      <c r="D6">
        <v>0.35320000000000001</v>
      </c>
      <c r="E6">
        <v>5.1019999999999994</v>
      </c>
      <c r="F6">
        <v>117.82000000000001</v>
      </c>
      <c r="G6">
        <v>0.13640000000000002</v>
      </c>
      <c r="H6">
        <v>6.0260000000000007</v>
      </c>
      <c r="J6">
        <v>60</v>
      </c>
      <c r="K6">
        <v>60</v>
      </c>
      <c r="L6">
        <v>56.04</v>
      </c>
      <c r="M6">
        <v>0.45375000000000004</v>
      </c>
      <c r="N6">
        <v>4.0975000000000001</v>
      </c>
      <c r="O6">
        <v>80.665000000000006</v>
      </c>
      <c r="P6">
        <v>0.153</v>
      </c>
      <c r="Q6">
        <v>5.4474999999999998</v>
      </c>
      <c r="S6">
        <v>60</v>
      </c>
      <c r="T6">
        <v>60</v>
      </c>
      <c r="U6">
        <v>72.377499999999998</v>
      </c>
      <c r="V6">
        <v>0.379</v>
      </c>
      <c r="W6">
        <v>3.0175000000000001</v>
      </c>
      <c r="X6">
        <v>98.392500000000013</v>
      </c>
      <c r="Y6">
        <v>0.2485</v>
      </c>
      <c r="Z6">
        <v>4.4474999999999998</v>
      </c>
    </row>
    <row r="7" spans="1:28" x14ac:dyDescent="0.2">
      <c r="A7">
        <v>120</v>
      </c>
      <c r="B7">
        <v>120</v>
      </c>
      <c r="C7">
        <v>117.75999999999999</v>
      </c>
      <c r="D7">
        <v>0.37300000000000005</v>
      </c>
      <c r="E7">
        <v>4.92</v>
      </c>
      <c r="F7">
        <v>115.82000000000001</v>
      </c>
      <c r="G7">
        <v>5.8399999999999994E-2</v>
      </c>
      <c r="H7">
        <v>6.3500000000000005</v>
      </c>
      <c r="J7">
        <v>120</v>
      </c>
      <c r="K7">
        <v>120</v>
      </c>
      <c r="L7">
        <v>54.177499999999995</v>
      </c>
      <c r="M7">
        <v>0.46150000000000002</v>
      </c>
      <c r="N7">
        <v>4.0324999999999998</v>
      </c>
      <c r="O7">
        <v>83.987499999999997</v>
      </c>
      <c r="P7">
        <v>6.0999999999999999E-2</v>
      </c>
      <c r="Q7">
        <v>6.2025000000000006</v>
      </c>
      <c r="S7">
        <v>120</v>
      </c>
      <c r="T7">
        <v>120</v>
      </c>
      <c r="U7">
        <v>67.362499999999997</v>
      </c>
      <c r="V7">
        <v>0.40949999999999998</v>
      </c>
      <c r="W7">
        <v>3.1</v>
      </c>
      <c r="X7">
        <v>95.664999999999992</v>
      </c>
      <c r="Y7">
        <v>0.1045</v>
      </c>
      <c r="Z7">
        <v>4.2475000000000005</v>
      </c>
    </row>
    <row r="8" spans="1:28" x14ac:dyDescent="0.2">
      <c r="A8" t="s">
        <v>11</v>
      </c>
      <c r="B8">
        <v>150</v>
      </c>
      <c r="C8">
        <v>100.9</v>
      </c>
      <c r="D8">
        <v>0.45499999999999996</v>
      </c>
      <c r="E8">
        <v>4.4240000000000004</v>
      </c>
      <c r="F8">
        <v>149.84</v>
      </c>
      <c r="G8">
        <v>7.1000000000000008E-2</v>
      </c>
      <c r="H8">
        <v>7.2180000000000009</v>
      </c>
      <c r="J8" t="s">
        <v>11</v>
      </c>
      <c r="K8">
        <v>150</v>
      </c>
      <c r="L8">
        <v>67.59</v>
      </c>
      <c r="M8">
        <v>0.50375000000000003</v>
      </c>
      <c r="N8">
        <v>4.0525000000000002</v>
      </c>
      <c r="O8">
        <v>105.5</v>
      </c>
      <c r="P8">
        <v>6.8000000000000005E-2</v>
      </c>
      <c r="Q8">
        <v>6.6749999999999998</v>
      </c>
      <c r="S8" t="s">
        <v>11</v>
      </c>
      <c r="T8">
        <v>150</v>
      </c>
      <c r="U8">
        <v>94.737499999999997</v>
      </c>
      <c r="V8">
        <v>0.53749999999999998</v>
      </c>
      <c r="W8">
        <v>3.4475000000000002</v>
      </c>
      <c r="X8">
        <v>148.67500000000001</v>
      </c>
      <c r="Y8">
        <v>0.13600000000000001</v>
      </c>
      <c r="Z8">
        <v>5.2450000000000001</v>
      </c>
    </row>
    <row r="9" spans="1:28" x14ac:dyDescent="0.2">
      <c r="A9" t="s">
        <v>137</v>
      </c>
      <c r="B9">
        <v>180</v>
      </c>
      <c r="C9">
        <v>91.7</v>
      </c>
      <c r="D9">
        <v>0.49239999999999995</v>
      </c>
      <c r="E9">
        <v>4.37</v>
      </c>
      <c r="F9">
        <v>190.52</v>
      </c>
      <c r="G9">
        <v>8.879999999999999E-2</v>
      </c>
      <c r="H9">
        <v>7.5460000000000012</v>
      </c>
      <c r="J9" t="s">
        <v>137</v>
      </c>
      <c r="K9">
        <v>180</v>
      </c>
      <c r="L9">
        <v>67.075000000000003</v>
      </c>
      <c r="M9">
        <v>0.52424999999999999</v>
      </c>
      <c r="N9">
        <v>4.1174999999999997</v>
      </c>
      <c r="O9">
        <v>115.97500000000001</v>
      </c>
      <c r="P9">
        <v>7.4999999999999997E-2</v>
      </c>
      <c r="Q9">
        <v>6.8599999999999994</v>
      </c>
      <c r="S9" t="s">
        <v>137</v>
      </c>
      <c r="T9">
        <v>180</v>
      </c>
      <c r="U9">
        <v>91.63000000000001</v>
      </c>
      <c r="V9">
        <v>0.55000000000000004</v>
      </c>
      <c r="W9">
        <v>3.4824999999999999</v>
      </c>
      <c r="X9">
        <v>171.17500000000001</v>
      </c>
      <c r="Y9">
        <v>0.15225</v>
      </c>
      <c r="Z9">
        <v>5.1099999999999994</v>
      </c>
    </row>
    <row r="10" spans="1:28" x14ac:dyDescent="0.2">
      <c r="J10" t="s">
        <v>138</v>
      </c>
      <c r="K10">
        <f>K9+160</f>
        <v>340</v>
      </c>
      <c r="L10" s="6">
        <v>68.797499999999999</v>
      </c>
      <c r="M10" s="6">
        <v>0.54525000000000001</v>
      </c>
      <c r="N10" s="6">
        <v>4.22</v>
      </c>
      <c r="O10" s="6">
        <v>132.92500000000001</v>
      </c>
      <c r="P10" s="6">
        <v>9.2749999999999999E-2</v>
      </c>
      <c r="Q10" s="6">
        <v>7.1749999999999998</v>
      </c>
    </row>
    <row r="13" spans="1:28" x14ac:dyDescent="0.2">
      <c r="A13" t="s">
        <v>136</v>
      </c>
      <c r="B13" t="s">
        <v>102</v>
      </c>
      <c r="C13" s="19" t="s">
        <v>4</v>
      </c>
      <c r="D13" s="19"/>
      <c r="E13" s="19"/>
      <c r="F13" s="19" t="s">
        <v>5</v>
      </c>
      <c r="G13" s="19"/>
      <c r="H13" s="19"/>
      <c r="J13" t="s">
        <v>139</v>
      </c>
      <c r="K13" t="s">
        <v>140</v>
      </c>
      <c r="L13" s="19" t="s">
        <v>4</v>
      </c>
      <c r="M13" s="19"/>
      <c r="N13" s="19"/>
      <c r="O13" s="19" t="s">
        <v>5</v>
      </c>
      <c r="P13" s="19"/>
      <c r="Q13" s="19"/>
      <c r="S13" t="s">
        <v>139</v>
      </c>
      <c r="T13" t="s">
        <v>141</v>
      </c>
      <c r="U13" s="19" t="s">
        <v>4</v>
      </c>
      <c r="V13" s="19"/>
      <c r="W13" s="19"/>
      <c r="X13" s="19" t="s">
        <v>5</v>
      </c>
      <c r="Y13" s="19"/>
      <c r="Z13" s="19"/>
    </row>
    <row r="14" spans="1:28" x14ac:dyDescent="0.2">
      <c r="A14" t="s">
        <v>7</v>
      </c>
      <c r="C14" t="s">
        <v>8</v>
      </c>
      <c r="D14" t="s">
        <v>9</v>
      </c>
      <c r="E14" t="s">
        <v>10</v>
      </c>
      <c r="F14" t="s">
        <v>8</v>
      </c>
      <c r="G14" t="s">
        <v>9</v>
      </c>
      <c r="H14" t="s">
        <v>10</v>
      </c>
      <c r="J14" t="s">
        <v>7</v>
      </c>
      <c r="L14" t="s">
        <v>8</v>
      </c>
      <c r="M14" t="s">
        <v>9</v>
      </c>
      <c r="N14" t="s">
        <v>10</v>
      </c>
      <c r="O14" t="s">
        <v>8</v>
      </c>
      <c r="P14" t="s">
        <v>9</v>
      </c>
      <c r="Q14" t="s">
        <v>10</v>
      </c>
      <c r="S14" t="s">
        <v>7</v>
      </c>
      <c r="U14" t="s">
        <v>8</v>
      </c>
      <c r="V14" t="s">
        <v>9</v>
      </c>
      <c r="W14" t="s">
        <v>10</v>
      </c>
      <c r="X14" t="s">
        <v>8</v>
      </c>
      <c r="Y14" t="s">
        <v>9</v>
      </c>
      <c r="Z14" t="s">
        <v>10</v>
      </c>
    </row>
    <row r="15" spans="1:28" x14ac:dyDescent="0.2">
      <c r="A15">
        <v>0</v>
      </c>
      <c r="B15">
        <v>0</v>
      </c>
      <c r="C15" s="7">
        <v>109.875</v>
      </c>
      <c r="D15" s="7">
        <v>0.53225</v>
      </c>
      <c r="E15" s="7">
        <v>4.7600000000000007</v>
      </c>
      <c r="F15">
        <v>118.52500000000001</v>
      </c>
      <c r="G15">
        <v>0.52475000000000005</v>
      </c>
      <c r="H15">
        <v>5.14</v>
      </c>
      <c r="J15">
        <v>0</v>
      </c>
      <c r="K15">
        <v>0</v>
      </c>
      <c r="L15">
        <v>81.087999999999994</v>
      </c>
      <c r="M15">
        <v>0.54600000000000004</v>
      </c>
      <c r="N15">
        <v>4.3660000000000005</v>
      </c>
      <c r="O15">
        <v>77.89</v>
      </c>
      <c r="P15">
        <v>0.54400000000000004</v>
      </c>
      <c r="Q15">
        <v>4.274</v>
      </c>
      <c r="S15">
        <v>0</v>
      </c>
      <c r="T15">
        <v>0</v>
      </c>
      <c r="U15">
        <v>82.352000000000004</v>
      </c>
      <c r="V15">
        <v>0.54420000000000002</v>
      </c>
      <c r="W15">
        <v>3.3119999999999998</v>
      </c>
      <c r="X15">
        <v>91.46</v>
      </c>
      <c r="Y15">
        <v>0.55679999999999996</v>
      </c>
      <c r="Z15">
        <v>3.37</v>
      </c>
    </row>
    <row r="16" spans="1:28" x14ac:dyDescent="0.2">
      <c r="A16">
        <v>30</v>
      </c>
      <c r="B16">
        <v>30</v>
      </c>
      <c r="C16">
        <v>102.72500000000001</v>
      </c>
      <c r="D16">
        <v>0.28200000000000003</v>
      </c>
      <c r="E16">
        <v>5.16</v>
      </c>
      <c r="F16">
        <v>123.7</v>
      </c>
      <c r="G16">
        <v>0.21625</v>
      </c>
      <c r="H16">
        <v>5.1275000000000004</v>
      </c>
      <c r="J16">
        <v>30</v>
      </c>
      <c r="K16">
        <v>30</v>
      </c>
      <c r="L16">
        <v>75.427999999999997</v>
      </c>
      <c r="M16">
        <v>0.45380000000000004</v>
      </c>
      <c r="N16">
        <v>4.3099999999999996</v>
      </c>
      <c r="O16">
        <v>95.217999999999989</v>
      </c>
      <c r="P16">
        <v>0.25199999999999995</v>
      </c>
      <c r="Q16">
        <v>5.4559999999999995</v>
      </c>
      <c r="S16">
        <v>30</v>
      </c>
      <c r="T16">
        <v>30</v>
      </c>
      <c r="U16">
        <v>85.174000000000007</v>
      </c>
      <c r="V16">
        <v>0.4168</v>
      </c>
      <c r="W16">
        <v>3.4340000000000002</v>
      </c>
      <c r="X16">
        <v>87.09</v>
      </c>
      <c r="Y16">
        <v>0.4148</v>
      </c>
      <c r="Z16">
        <v>3.61</v>
      </c>
    </row>
    <row r="17" spans="1:26" x14ac:dyDescent="0.2">
      <c r="A17">
        <v>60</v>
      </c>
      <c r="B17">
        <v>60</v>
      </c>
      <c r="C17">
        <v>87.91749999999999</v>
      </c>
      <c r="D17">
        <v>0.25975000000000004</v>
      </c>
      <c r="E17">
        <v>5.1150000000000002</v>
      </c>
      <c r="F17">
        <v>88.822500000000005</v>
      </c>
      <c r="G17">
        <v>8.3250000000000005E-2</v>
      </c>
      <c r="H17">
        <v>5.8650000000000002</v>
      </c>
      <c r="J17">
        <v>60</v>
      </c>
      <c r="K17">
        <v>60</v>
      </c>
      <c r="L17">
        <v>74.878</v>
      </c>
      <c r="M17">
        <v>0.44980000000000003</v>
      </c>
      <c r="N17">
        <v>4.1100000000000012</v>
      </c>
      <c r="O17">
        <v>99.603999999999999</v>
      </c>
      <c r="P17">
        <v>0.156</v>
      </c>
      <c r="Q17">
        <v>5.7299999999999995</v>
      </c>
      <c r="S17">
        <v>60</v>
      </c>
      <c r="T17">
        <v>60</v>
      </c>
      <c r="U17">
        <v>67.3</v>
      </c>
      <c r="V17">
        <v>0.35959999999999998</v>
      </c>
      <c r="W17">
        <v>3.024</v>
      </c>
      <c r="X17">
        <v>87.566000000000003</v>
      </c>
      <c r="Y17">
        <v>0.27039999999999997</v>
      </c>
      <c r="Z17">
        <v>3.71</v>
      </c>
    </row>
    <row r="18" spans="1:26" x14ac:dyDescent="0.2">
      <c r="A18">
        <v>120</v>
      </c>
      <c r="B18">
        <v>120</v>
      </c>
      <c r="C18">
        <v>105.15</v>
      </c>
      <c r="D18">
        <v>0.28875000000000001</v>
      </c>
      <c r="E18">
        <v>4.9749999999999996</v>
      </c>
      <c r="F18">
        <v>99.615000000000009</v>
      </c>
      <c r="G18">
        <v>3.5000000000000003E-2</v>
      </c>
      <c r="H18">
        <v>6.8250000000000002</v>
      </c>
      <c r="J18">
        <v>120</v>
      </c>
      <c r="K18">
        <v>120</v>
      </c>
      <c r="L18">
        <v>75.546000000000006</v>
      </c>
      <c r="M18">
        <v>0.4526</v>
      </c>
      <c r="N18">
        <v>4.1039999999999992</v>
      </c>
      <c r="O18">
        <v>111.52000000000001</v>
      </c>
      <c r="P18">
        <v>7.1599999999999997E-2</v>
      </c>
      <c r="Q18">
        <v>5.8260000000000005</v>
      </c>
      <c r="S18">
        <v>120</v>
      </c>
      <c r="T18">
        <v>120</v>
      </c>
      <c r="U18">
        <v>59.09</v>
      </c>
      <c r="V18">
        <v>0.3266</v>
      </c>
      <c r="W18">
        <v>2.6720000000000002</v>
      </c>
      <c r="X18">
        <v>94.414000000000001</v>
      </c>
      <c r="Y18">
        <v>0.1226</v>
      </c>
      <c r="Z18">
        <v>3.6040000000000001</v>
      </c>
    </row>
    <row r="19" spans="1:26" x14ac:dyDescent="0.2">
      <c r="A19" t="s">
        <v>11</v>
      </c>
      <c r="B19">
        <v>150</v>
      </c>
      <c r="C19">
        <v>124.1</v>
      </c>
      <c r="D19">
        <v>0.42399999999999999</v>
      </c>
      <c r="E19">
        <v>4.82</v>
      </c>
      <c r="F19">
        <v>154</v>
      </c>
      <c r="G19">
        <v>4.1000000000000002E-2</v>
      </c>
      <c r="H19">
        <v>7.4525000000000006</v>
      </c>
      <c r="J19" t="s">
        <v>11</v>
      </c>
      <c r="K19">
        <v>150</v>
      </c>
      <c r="L19">
        <v>87.421999999999997</v>
      </c>
      <c r="M19">
        <v>0.49719999999999998</v>
      </c>
      <c r="N19">
        <v>4.1139999999999999</v>
      </c>
      <c r="O19">
        <v>143.24</v>
      </c>
      <c r="P19">
        <v>7.0400000000000004E-2</v>
      </c>
      <c r="Q19">
        <v>6.2600000000000007</v>
      </c>
      <c r="S19" t="s">
        <v>11</v>
      </c>
      <c r="T19">
        <v>150</v>
      </c>
      <c r="U19">
        <v>98.15</v>
      </c>
      <c r="V19">
        <v>0.53300000000000003</v>
      </c>
      <c r="W19">
        <v>3.8820000000000001</v>
      </c>
      <c r="X19">
        <v>157.13999999999999</v>
      </c>
      <c r="Y19">
        <v>0.16839999999999999</v>
      </c>
      <c r="Z19">
        <v>4.8520000000000003</v>
      </c>
    </row>
    <row r="20" spans="1:26" x14ac:dyDescent="0.2">
      <c r="A20" t="s">
        <v>137</v>
      </c>
      <c r="B20">
        <v>180</v>
      </c>
      <c r="C20">
        <v>92.617500000000007</v>
      </c>
      <c r="D20">
        <v>0.46900000000000003</v>
      </c>
      <c r="E20">
        <v>5.0049999999999999</v>
      </c>
      <c r="F20">
        <v>183.67500000000001</v>
      </c>
      <c r="G20">
        <v>4.7750000000000001E-2</v>
      </c>
      <c r="H20">
        <v>7.8775000000000004</v>
      </c>
      <c r="J20" t="s">
        <v>137</v>
      </c>
      <c r="K20">
        <v>180</v>
      </c>
      <c r="L20">
        <v>89.02000000000001</v>
      </c>
      <c r="M20">
        <v>0.51919999999999999</v>
      </c>
      <c r="N20">
        <v>4.1319999999999997</v>
      </c>
      <c r="O20">
        <v>152.76000000000002</v>
      </c>
      <c r="P20">
        <v>7.7800000000000008E-2</v>
      </c>
      <c r="Q20">
        <v>6.6100000000000012</v>
      </c>
      <c r="S20" t="s">
        <v>137</v>
      </c>
      <c r="T20">
        <v>180</v>
      </c>
      <c r="U20">
        <v>98.701999999999998</v>
      </c>
      <c r="V20">
        <v>0.56779999999999997</v>
      </c>
      <c r="W20">
        <v>3.238</v>
      </c>
      <c r="X20">
        <v>165.34</v>
      </c>
      <c r="Y20">
        <v>0.1928</v>
      </c>
      <c r="Z20">
        <v>4.88</v>
      </c>
    </row>
    <row r="21" spans="1:26" x14ac:dyDescent="0.2">
      <c r="J21" t="s">
        <v>138</v>
      </c>
      <c r="K21">
        <f>K20+160</f>
        <v>340</v>
      </c>
      <c r="L21">
        <v>90.572000000000003</v>
      </c>
      <c r="M21">
        <v>0.55479999999999996</v>
      </c>
      <c r="N21">
        <v>4.2939999999999996</v>
      </c>
      <c r="O21">
        <v>176.48</v>
      </c>
      <c r="P21">
        <v>9.5600000000000004E-2</v>
      </c>
      <c r="Q21">
        <v>7.202</v>
      </c>
    </row>
    <row r="23" spans="1:26" x14ac:dyDescent="0.2">
      <c r="A23" t="s">
        <v>172</v>
      </c>
      <c r="B23" t="s">
        <v>163</v>
      </c>
      <c r="C23" s="19" t="s">
        <v>4</v>
      </c>
      <c r="D23" s="19"/>
      <c r="E23" s="19"/>
      <c r="F23" s="19" t="s">
        <v>5</v>
      </c>
      <c r="G23" s="19"/>
      <c r="H23" s="19"/>
      <c r="L23" s="19" t="s">
        <v>4</v>
      </c>
      <c r="M23" s="19"/>
      <c r="N23" s="19"/>
      <c r="O23" s="19" t="s">
        <v>5</v>
      </c>
      <c r="P23" s="19"/>
      <c r="Q23" s="19"/>
      <c r="S23" t="s">
        <v>139</v>
      </c>
      <c r="T23" t="s">
        <v>142</v>
      </c>
      <c r="U23" s="19" t="s">
        <v>4</v>
      </c>
      <c r="V23" s="19"/>
      <c r="W23" s="19"/>
      <c r="X23" s="19" t="s">
        <v>5</v>
      </c>
      <c r="Y23" s="19"/>
      <c r="Z23" s="19"/>
    </row>
    <row r="24" spans="1:26" x14ac:dyDescent="0.2">
      <c r="A24" t="s">
        <v>7</v>
      </c>
      <c r="C24" t="s">
        <v>8</v>
      </c>
      <c r="D24" t="s">
        <v>9</v>
      </c>
      <c r="E24" t="s">
        <v>10</v>
      </c>
      <c r="F24" t="s">
        <v>8</v>
      </c>
      <c r="G24" t="s">
        <v>9</v>
      </c>
      <c r="H24" t="s">
        <v>10</v>
      </c>
      <c r="J24" t="s">
        <v>7</v>
      </c>
      <c r="L24" t="s">
        <v>8</v>
      </c>
      <c r="M24" t="s">
        <v>9</v>
      </c>
      <c r="N24" t="s">
        <v>10</v>
      </c>
      <c r="O24" t="s">
        <v>8</v>
      </c>
      <c r="P24" t="s">
        <v>9</v>
      </c>
      <c r="Q24" t="s">
        <v>10</v>
      </c>
      <c r="S24" t="s">
        <v>7</v>
      </c>
      <c r="U24" t="s">
        <v>8</v>
      </c>
      <c r="V24" t="s">
        <v>9</v>
      </c>
      <c r="W24" t="s">
        <v>10</v>
      </c>
      <c r="X24" t="s">
        <v>8</v>
      </c>
      <c r="Y24" t="s">
        <v>9</v>
      </c>
      <c r="Z24" t="s">
        <v>10</v>
      </c>
    </row>
    <row r="25" spans="1:26" x14ac:dyDescent="0.2">
      <c r="A25">
        <v>0</v>
      </c>
      <c r="B25">
        <v>0</v>
      </c>
      <c r="C25">
        <v>92.589999999999989</v>
      </c>
      <c r="D25">
        <v>0.54800000000000004</v>
      </c>
      <c r="E25">
        <v>4.8719999999999999</v>
      </c>
      <c r="F25">
        <v>73.194000000000003</v>
      </c>
      <c r="G25">
        <v>0.5554</v>
      </c>
      <c r="H25">
        <v>5.0540000000000003</v>
      </c>
      <c r="J25">
        <v>0</v>
      </c>
      <c r="K25">
        <v>0</v>
      </c>
      <c r="L25">
        <v>107.24000000000001</v>
      </c>
      <c r="M25">
        <v>0.53980000000000006</v>
      </c>
      <c r="N25">
        <v>4.1519999999999992</v>
      </c>
      <c r="O25">
        <v>99.626000000000005</v>
      </c>
      <c r="P25">
        <v>0.54039999999999999</v>
      </c>
      <c r="Q25">
        <v>4.1099999999999994</v>
      </c>
      <c r="S25">
        <v>0</v>
      </c>
      <c r="T25">
        <v>0</v>
      </c>
      <c r="U25">
        <v>65.251999999999995</v>
      </c>
      <c r="V25">
        <v>0.58179999999999998</v>
      </c>
      <c r="W25">
        <v>3.278</v>
      </c>
      <c r="X25">
        <v>62.143999999999991</v>
      </c>
      <c r="Y25">
        <v>0.5835999999999999</v>
      </c>
      <c r="Z25">
        <v>3.4279999999999999</v>
      </c>
    </row>
    <row r="26" spans="1:26" x14ac:dyDescent="0.2">
      <c r="A26">
        <v>30</v>
      </c>
      <c r="B26">
        <v>30</v>
      </c>
      <c r="C26">
        <v>69.561999999999998</v>
      </c>
      <c r="D26">
        <v>0.33460000000000001</v>
      </c>
      <c r="E26">
        <v>5.0179999999999998</v>
      </c>
      <c r="F26">
        <v>71.908000000000015</v>
      </c>
      <c r="G26">
        <v>0.20699999999999999</v>
      </c>
      <c r="H26">
        <v>5.3379999999999992</v>
      </c>
      <c r="J26">
        <v>30</v>
      </c>
      <c r="K26">
        <v>30</v>
      </c>
      <c r="L26">
        <v>107.14000000000001</v>
      </c>
      <c r="M26">
        <v>0.42220000000000002</v>
      </c>
      <c r="N26">
        <v>4.4159999999999995</v>
      </c>
      <c r="O26">
        <v>114.25999999999999</v>
      </c>
      <c r="P26">
        <v>0.2974</v>
      </c>
      <c r="Q26">
        <v>4.8719999999999999</v>
      </c>
      <c r="S26">
        <v>30</v>
      </c>
      <c r="T26">
        <v>30</v>
      </c>
      <c r="U26">
        <v>56.112000000000002</v>
      </c>
      <c r="V26">
        <v>0.45140000000000002</v>
      </c>
      <c r="W26">
        <v>3.3759999999999999</v>
      </c>
      <c r="X26">
        <v>62.94</v>
      </c>
      <c r="Y26">
        <v>0.38099999999999995</v>
      </c>
      <c r="Z26">
        <v>3.6139999999999999</v>
      </c>
    </row>
    <row r="27" spans="1:26" x14ac:dyDescent="0.2">
      <c r="A27">
        <v>60</v>
      </c>
      <c r="B27">
        <v>60</v>
      </c>
      <c r="C27">
        <v>65.859999999999985</v>
      </c>
      <c r="D27">
        <v>0.31920000000000004</v>
      </c>
      <c r="E27">
        <v>4.8420000000000005</v>
      </c>
      <c r="F27">
        <v>63.496000000000002</v>
      </c>
      <c r="G27">
        <v>7.2999999999999995E-2</v>
      </c>
      <c r="H27">
        <v>5.8079999999999998</v>
      </c>
      <c r="J27">
        <v>60</v>
      </c>
      <c r="K27">
        <v>60</v>
      </c>
      <c r="L27">
        <v>106.55999999999999</v>
      </c>
      <c r="M27">
        <v>0.39100000000000001</v>
      </c>
      <c r="N27">
        <v>4.2299999999999995</v>
      </c>
      <c r="O27">
        <v>126.67999999999999</v>
      </c>
      <c r="P27">
        <v>0.1328</v>
      </c>
      <c r="Q27">
        <v>5.4420000000000002</v>
      </c>
      <c r="S27">
        <v>60</v>
      </c>
      <c r="T27">
        <v>60</v>
      </c>
      <c r="U27">
        <v>55.152499999999996</v>
      </c>
      <c r="V27">
        <v>0.36099999999999999</v>
      </c>
      <c r="W27">
        <v>2.9024999999999999</v>
      </c>
      <c r="X27">
        <v>59.5075</v>
      </c>
      <c r="Y27">
        <v>0.20574999999999999</v>
      </c>
      <c r="Z27">
        <v>3.5500000000000003</v>
      </c>
    </row>
    <row r="28" spans="1:26" x14ac:dyDescent="0.2">
      <c r="A28">
        <v>120</v>
      </c>
      <c r="B28">
        <v>120</v>
      </c>
      <c r="C28">
        <v>66.762</v>
      </c>
      <c r="D28">
        <v>0.32579999999999998</v>
      </c>
      <c r="E28">
        <v>4.9020000000000001</v>
      </c>
      <c r="F28">
        <v>80.51400000000001</v>
      </c>
      <c r="G28">
        <v>4.0600000000000004E-2</v>
      </c>
      <c r="H28">
        <v>6.7359999999999998</v>
      </c>
      <c r="J28">
        <v>120</v>
      </c>
      <c r="K28">
        <v>120</v>
      </c>
      <c r="L28">
        <v>104.72</v>
      </c>
      <c r="M28">
        <v>0.38619999999999999</v>
      </c>
      <c r="N28">
        <v>4.1099999999999994</v>
      </c>
      <c r="O28">
        <v>139.1</v>
      </c>
      <c r="P28">
        <v>6.54E-2</v>
      </c>
      <c r="Q28">
        <v>5.782</v>
      </c>
      <c r="S28">
        <v>120</v>
      </c>
      <c r="T28">
        <v>120</v>
      </c>
      <c r="U28">
        <v>44.755000000000003</v>
      </c>
      <c r="V28">
        <v>0.29425000000000001</v>
      </c>
      <c r="W28">
        <v>2.67</v>
      </c>
      <c r="X28">
        <v>47.667500000000004</v>
      </c>
      <c r="Y28">
        <v>0.10075000000000001</v>
      </c>
      <c r="Z28">
        <v>3.29</v>
      </c>
    </row>
    <row r="29" spans="1:26" x14ac:dyDescent="0.2">
      <c r="A29" t="s">
        <v>11</v>
      </c>
      <c r="B29">
        <v>150</v>
      </c>
      <c r="C29">
        <v>83.468000000000004</v>
      </c>
      <c r="D29">
        <v>0.46040000000000003</v>
      </c>
      <c r="E29">
        <v>4.7839999999999998</v>
      </c>
      <c r="F29">
        <v>110.96</v>
      </c>
      <c r="G29">
        <v>4.0400000000000005E-2</v>
      </c>
      <c r="H29">
        <v>8.11</v>
      </c>
      <c r="J29" t="s">
        <v>11</v>
      </c>
      <c r="K29">
        <v>150</v>
      </c>
      <c r="L29">
        <v>120.06000000000002</v>
      </c>
      <c r="M29">
        <v>0.49640000000000006</v>
      </c>
      <c r="N29">
        <v>4.1319999999999997</v>
      </c>
      <c r="O29">
        <v>176.7</v>
      </c>
      <c r="P29">
        <v>7.2599999999999998E-2</v>
      </c>
      <c r="Q29">
        <v>6.0879999999999992</v>
      </c>
      <c r="S29" t="s">
        <v>11</v>
      </c>
      <c r="T29">
        <v>150</v>
      </c>
      <c r="U29">
        <v>61.314999999999998</v>
      </c>
      <c r="V29">
        <v>0.54875000000000007</v>
      </c>
      <c r="W29">
        <v>3.5274999999999999</v>
      </c>
      <c r="X29">
        <v>64.622500000000002</v>
      </c>
      <c r="Y29">
        <v>0.11699999999999999</v>
      </c>
      <c r="Z29">
        <v>3.4824999999999999</v>
      </c>
    </row>
    <row r="30" spans="1:26" x14ac:dyDescent="0.2">
      <c r="A30" t="s">
        <v>137</v>
      </c>
      <c r="B30">
        <v>180</v>
      </c>
      <c r="C30">
        <v>83.548000000000002</v>
      </c>
      <c r="D30">
        <v>0.50219999999999998</v>
      </c>
      <c r="E30">
        <v>4.7039999999999997</v>
      </c>
      <c r="F30">
        <v>116.96</v>
      </c>
      <c r="G30">
        <v>4.7199999999999999E-2</v>
      </c>
      <c r="H30">
        <v>8.2059999999999995</v>
      </c>
      <c r="J30" t="s">
        <v>137</v>
      </c>
      <c r="K30">
        <v>180</v>
      </c>
      <c r="L30">
        <v>113.46</v>
      </c>
      <c r="M30">
        <v>0.51920000000000011</v>
      </c>
      <c r="N30">
        <v>4.2080000000000002</v>
      </c>
      <c r="O30">
        <v>191.57999999999998</v>
      </c>
      <c r="P30">
        <v>0.08</v>
      </c>
      <c r="Q30">
        <v>6.4279999999999999</v>
      </c>
      <c r="S30" t="s">
        <v>137</v>
      </c>
      <c r="T30">
        <v>180</v>
      </c>
      <c r="U30">
        <v>66.679999999999993</v>
      </c>
      <c r="V30">
        <v>0.56549999999999989</v>
      </c>
      <c r="W30">
        <v>3.1850000000000001</v>
      </c>
      <c r="X30">
        <v>82.42</v>
      </c>
      <c r="Y30">
        <v>0.16275000000000001</v>
      </c>
      <c r="Z30">
        <v>4.1500000000000004</v>
      </c>
    </row>
    <row r="31" spans="1:26" x14ac:dyDescent="0.2">
      <c r="A31" t="s">
        <v>158</v>
      </c>
      <c r="B31">
        <v>300</v>
      </c>
      <c r="C31">
        <v>82.88</v>
      </c>
      <c r="D31">
        <v>0.52560000000000007</v>
      </c>
      <c r="E31">
        <v>4.3759999999999994</v>
      </c>
      <c r="F31">
        <v>139.69999999999999</v>
      </c>
      <c r="G31">
        <v>6.0399999999999995E-2</v>
      </c>
      <c r="H31">
        <v>8.0259999999999998</v>
      </c>
    </row>
    <row r="33" spans="1:35" x14ac:dyDescent="0.2">
      <c r="A33" t="s">
        <v>173</v>
      </c>
      <c r="B33" t="s">
        <v>159</v>
      </c>
      <c r="C33" s="19" t="s">
        <v>4</v>
      </c>
      <c r="D33" s="19"/>
      <c r="E33" s="19"/>
      <c r="F33" s="19" t="s">
        <v>5</v>
      </c>
      <c r="G33" s="19"/>
      <c r="H33" s="19"/>
    </row>
    <row r="34" spans="1:35" x14ac:dyDescent="0.2">
      <c r="A34" t="s">
        <v>7</v>
      </c>
      <c r="C34" t="s">
        <v>8</v>
      </c>
      <c r="D34" t="s">
        <v>9</v>
      </c>
      <c r="E34" t="s">
        <v>10</v>
      </c>
      <c r="F34" t="s">
        <v>8</v>
      </c>
      <c r="G34" t="s">
        <v>9</v>
      </c>
      <c r="H34" t="s">
        <v>10</v>
      </c>
    </row>
    <row r="35" spans="1:35" x14ac:dyDescent="0.2">
      <c r="A35">
        <v>0</v>
      </c>
      <c r="B35">
        <v>0</v>
      </c>
      <c r="C35">
        <v>84.688000000000002</v>
      </c>
      <c r="D35">
        <v>0.56399999999999995</v>
      </c>
      <c r="E35">
        <v>4.24</v>
      </c>
      <c r="F35">
        <v>80.539999999999992</v>
      </c>
      <c r="G35">
        <v>0.56419999999999992</v>
      </c>
      <c r="H35">
        <v>4.2060000000000004</v>
      </c>
    </row>
    <row r="36" spans="1:35" x14ac:dyDescent="0.2">
      <c r="A36">
        <v>30</v>
      </c>
      <c r="B36">
        <v>30</v>
      </c>
      <c r="C36">
        <v>82.584000000000003</v>
      </c>
      <c r="D36">
        <v>0.31340000000000001</v>
      </c>
      <c r="E36">
        <v>4.9659999999999993</v>
      </c>
      <c r="F36">
        <v>66.342000000000013</v>
      </c>
      <c r="G36">
        <v>0.24379999999999996</v>
      </c>
      <c r="H36">
        <v>5.2960000000000003</v>
      </c>
    </row>
    <row r="37" spans="1:35" x14ac:dyDescent="0.2">
      <c r="A37">
        <v>60</v>
      </c>
      <c r="B37">
        <v>60</v>
      </c>
      <c r="C37">
        <v>67.69</v>
      </c>
      <c r="D37">
        <v>0.26860000000000001</v>
      </c>
      <c r="E37">
        <v>4.839999999999999</v>
      </c>
      <c r="F37">
        <v>70.634</v>
      </c>
      <c r="G37">
        <v>0.13059999999999999</v>
      </c>
      <c r="H37">
        <v>5.3239999999999998</v>
      </c>
    </row>
    <row r="38" spans="1:35" x14ac:dyDescent="0.2">
      <c r="A38">
        <v>120</v>
      </c>
      <c r="B38">
        <v>120</v>
      </c>
      <c r="C38">
        <v>71.457999999999998</v>
      </c>
      <c r="D38">
        <v>0.253</v>
      </c>
      <c r="E38">
        <v>4.75</v>
      </c>
      <c r="F38">
        <v>67.798000000000002</v>
      </c>
      <c r="G38">
        <v>6.3E-2</v>
      </c>
      <c r="H38">
        <v>5.3140000000000001</v>
      </c>
    </row>
    <row r="39" spans="1:35" x14ac:dyDescent="0.2">
      <c r="A39" t="s">
        <v>11</v>
      </c>
      <c r="B39">
        <v>150</v>
      </c>
      <c r="C39">
        <v>87.77000000000001</v>
      </c>
      <c r="D39">
        <v>0.36419999999999997</v>
      </c>
      <c r="E39">
        <v>4.9560000000000004</v>
      </c>
      <c r="F39">
        <v>90.92</v>
      </c>
      <c r="G39">
        <v>0.05</v>
      </c>
      <c r="H39">
        <v>5.7840000000000007</v>
      </c>
    </row>
    <row r="40" spans="1:35" x14ac:dyDescent="0.2">
      <c r="A40" t="s">
        <v>137</v>
      </c>
      <c r="B40">
        <v>180</v>
      </c>
      <c r="C40">
        <v>89.292000000000002</v>
      </c>
      <c r="D40">
        <v>0.44519999999999998</v>
      </c>
      <c r="E40">
        <v>4.645999999999999</v>
      </c>
      <c r="F40">
        <v>97.628</v>
      </c>
      <c r="G40">
        <v>5.8999999999999997E-2</v>
      </c>
      <c r="H40">
        <v>6.0640000000000001</v>
      </c>
    </row>
    <row r="41" spans="1:35" x14ac:dyDescent="0.2">
      <c r="A41" t="s">
        <v>158</v>
      </c>
      <c r="B41">
        <v>300</v>
      </c>
      <c r="C41">
        <v>82.033999999999992</v>
      </c>
      <c r="D41">
        <v>0.52080000000000004</v>
      </c>
      <c r="E41">
        <v>4.4159999999999995</v>
      </c>
      <c r="F41">
        <v>119.38</v>
      </c>
      <c r="G41">
        <v>7.9000000000000001E-2</v>
      </c>
      <c r="H41">
        <v>6.1120000000000001</v>
      </c>
    </row>
    <row r="44" spans="1:35" x14ac:dyDescent="0.2">
      <c r="C44" s="19" t="s">
        <v>4</v>
      </c>
      <c r="D44" s="19"/>
      <c r="E44" s="19"/>
      <c r="F44" s="19" t="s">
        <v>5</v>
      </c>
      <c r="G44" s="19"/>
      <c r="H44" s="19"/>
      <c r="L44" s="19" t="s">
        <v>4</v>
      </c>
      <c r="M44" s="19"/>
      <c r="N44" s="19"/>
      <c r="O44" s="19" t="s">
        <v>5</v>
      </c>
      <c r="P44" s="19"/>
      <c r="Q44" s="19"/>
      <c r="U44" s="19" t="s">
        <v>4</v>
      </c>
      <c r="V44" s="19"/>
      <c r="W44" s="19"/>
      <c r="X44" s="19" t="s">
        <v>5</v>
      </c>
      <c r="Y44" s="19"/>
      <c r="Z44" s="19"/>
      <c r="AD44" s="19" t="s">
        <v>156</v>
      </c>
      <c r="AE44" s="19"/>
      <c r="AF44" s="19" t="s">
        <v>155</v>
      </c>
      <c r="AG44" s="19"/>
      <c r="AH44" s="19" t="s">
        <v>157</v>
      </c>
      <c r="AI44" s="19"/>
    </row>
    <row r="45" spans="1:35" x14ac:dyDescent="0.2">
      <c r="C45" t="s">
        <v>8</v>
      </c>
      <c r="D45" t="s">
        <v>9</v>
      </c>
      <c r="E45" t="s">
        <v>10</v>
      </c>
      <c r="F45" t="s">
        <v>8</v>
      </c>
      <c r="G45" t="s">
        <v>9</v>
      </c>
      <c r="H45" t="s">
        <v>10</v>
      </c>
      <c r="L45" t="s">
        <v>8</v>
      </c>
      <c r="M45" t="s">
        <v>9</v>
      </c>
      <c r="N45" t="s">
        <v>10</v>
      </c>
      <c r="O45" t="s">
        <v>8</v>
      </c>
      <c r="P45" t="s">
        <v>9</v>
      </c>
      <c r="Q45" t="s">
        <v>10</v>
      </c>
      <c r="U45" t="s">
        <v>8</v>
      </c>
      <c r="V45" t="s">
        <v>9</v>
      </c>
      <c r="W45" t="s">
        <v>10</v>
      </c>
      <c r="X45" t="s">
        <v>8</v>
      </c>
      <c r="Y45" t="s">
        <v>9</v>
      </c>
      <c r="Z45" t="s">
        <v>10</v>
      </c>
      <c r="AD45" t="s">
        <v>156</v>
      </c>
      <c r="AE45" t="s">
        <v>155</v>
      </c>
      <c r="AF45" t="s">
        <v>157</v>
      </c>
    </row>
    <row r="46" spans="1:35" x14ac:dyDescent="0.2">
      <c r="A46" t="s">
        <v>154</v>
      </c>
      <c r="B46">
        <v>0</v>
      </c>
      <c r="C46">
        <f>AVERAGE(C4,C35,C25)</f>
        <v>89.724666666666664</v>
      </c>
      <c r="D46">
        <f t="shared" ref="D46:H46" si="0">AVERAGE(D4,D35,D25)</f>
        <v>0.55679999999999996</v>
      </c>
      <c r="E46">
        <f t="shared" si="0"/>
        <v>4.4939999999999998</v>
      </c>
      <c r="F46">
        <f t="shared" si="0"/>
        <v>87.091333333333338</v>
      </c>
      <c r="G46">
        <f t="shared" si="0"/>
        <v>0.5534</v>
      </c>
      <c r="H46">
        <f t="shared" si="0"/>
        <v>4.508</v>
      </c>
      <c r="K46">
        <v>0</v>
      </c>
      <c r="L46">
        <f>AVERAGE(L4,L15,L25)</f>
        <v>83.13933333333334</v>
      </c>
      <c r="M46">
        <f t="shared" ref="M46:Q46" si="1">AVERAGE(M4,M15,M25)</f>
        <v>0.54251666666666676</v>
      </c>
      <c r="N46">
        <f t="shared" si="1"/>
        <v>4.2651666666666666</v>
      </c>
      <c r="O46">
        <f t="shared" si="1"/>
        <v>78.927833333333339</v>
      </c>
      <c r="P46">
        <f t="shared" si="1"/>
        <v>0.5413</v>
      </c>
      <c r="Q46">
        <f t="shared" si="1"/>
        <v>4.2446666666666664</v>
      </c>
      <c r="T46">
        <v>0</v>
      </c>
      <c r="U46">
        <f t="shared" ref="U46:U51" si="2">AVERAGE(U4,U15,U25)</f>
        <v>79.220500000000001</v>
      </c>
      <c r="V46">
        <f t="shared" ref="V46:Z46" si="3">AVERAGE(V4,V15,V25)</f>
        <v>0.55799999999999994</v>
      </c>
      <c r="W46">
        <f t="shared" si="3"/>
        <v>3.3433333333333333</v>
      </c>
      <c r="X46">
        <f t="shared" si="3"/>
        <v>79.157166666666669</v>
      </c>
      <c r="Y46">
        <f t="shared" si="3"/>
        <v>0.56529999999999991</v>
      </c>
      <c r="Z46">
        <f t="shared" si="3"/>
        <v>3.4401666666666664</v>
      </c>
      <c r="AC46">
        <v>0</v>
      </c>
      <c r="AD46">
        <f>M46-P46</f>
        <v>1.2166666666667547E-3</v>
      </c>
      <c r="AE46">
        <f>D46-G46</f>
        <v>3.3999999999999586E-3</v>
      </c>
      <c r="AF46">
        <f>V46-Y46</f>
        <v>-7.2999999999999732E-3</v>
      </c>
    </row>
    <row r="47" spans="1:35" x14ac:dyDescent="0.2">
      <c r="B47">
        <v>30</v>
      </c>
      <c r="C47">
        <f t="shared" ref="C47:H47" si="4">AVERAGE(C5,C36,C26)</f>
        <v>84.555333333333337</v>
      </c>
      <c r="D47">
        <f t="shared" si="4"/>
        <v>0.34359999999999996</v>
      </c>
      <c r="E47">
        <f t="shared" si="4"/>
        <v>5.0659999999999998</v>
      </c>
      <c r="F47">
        <f t="shared" si="4"/>
        <v>82.443333333333342</v>
      </c>
      <c r="G47">
        <f t="shared" si="4"/>
        <v>0.23499999999999999</v>
      </c>
      <c r="H47">
        <f t="shared" si="4"/>
        <v>5.511333333333333</v>
      </c>
      <c r="K47">
        <v>30</v>
      </c>
      <c r="L47">
        <f t="shared" ref="L47:Q47" si="5">AVERAGE(L5,L16,L26)</f>
        <v>81.905166666666673</v>
      </c>
      <c r="M47">
        <f t="shared" si="5"/>
        <v>0.43425000000000002</v>
      </c>
      <c r="N47">
        <f t="shared" si="5"/>
        <v>4.325333333333333</v>
      </c>
      <c r="O47">
        <f t="shared" si="5"/>
        <v>94.901833333333329</v>
      </c>
      <c r="P47">
        <f t="shared" si="5"/>
        <v>0.26971666666666666</v>
      </c>
      <c r="Q47">
        <f t="shared" si="5"/>
        <v>5.1593333333333335</v>
      </c>
      <c r="T47">
        <v>30</v>
      </c>
      <c r="U47">
        <f t="shared" si="2"/>
        <v>78.197833333333321</v>
      </c>
      <c r="V47">
        <f t="shared" ref="V47:Y47" si="6">AVERAGE(V5,V16,V26)</f>
        <v>0.40989999999999999</v>
      </c>
      <c r="W47">
        <f>AVERAGE(AA5,W16,W26)</f>
        <v>4.3525</v>
      </c>
      <c r="X47">
        <f t="shared" si="6"/>
        <v>84.293333333333337</v>
      </c>
      <c r="Y47">
        <f t="shared" si="6"/>
        <v>0.36335000000000001</v>
      </c>
      <c r="Z47">
        <f>AVERAGE(AB5,Z16,Z26)</f>
        <v>4.862166666666667</v>
      </c>
      <c r="AC47">
        <v>30</v>
      </c>
      <c r="AD47">
        <f t="shared" ref="AD47:AD48" si="7">M47-P47</f>
        <v>0.16453333333333336</v>
      </c>
      <c r="AE47">
        <f>D47-G47</f>
        <v>0.10859999999999997</v>
      </c>
      <c r="AF47">
        <f t="shared" ref="AF47:AF49" si="8">V47-Y47</f>
        <v>4.654999999999998E-2</v>
      </c>
    </row>
    <row r="48" spans="1:35" x14ac:dyDescent="0.2">
      <c r="B48">
        <v>60</v>
      </c>
      <c r="C48">
        <f t="shared" ref="C48:H48" si="9">AVERAGE(C6,C37,C27)</f>
        <v>71.745333333333321</v>
      </c>
      <c r="D48">
        <f t="shared" si="9"/>
        <v>0.3136666666666667</v>
      </c>
      <c r="E48">
        <f t="shared" si="9"/>
        <v>4.9279999999999999</v>
      </c>
      <c r="F48">
        <f t="shared" si="9"/>
        <v>83.983333333333334</v>
      </c>
      <c r="G48">
        <f t="shared" si="9"/>
        <v>0.11333333333333334</v>
      </c>
      <c r="H48">
        <f t="shared" si="9"/>
        <v>5.719333333333334</v>
      </c>
      <c r="K48">
        <v>60</v>
      </c>
      <c r="L48">
        <f t="shared" ref="L48:Q48" si="10">AVERAGE(L6,L17,L27)</f>
        <v>79.159333333333336</v>
      </c>
      <c r="M48">
        <f t="shared" si="10"/>
        <v>0.43151666666666672</v>
      </c>
      <c r="N48">
        <f t="shared" si="10"/>
        <v>4.145833333333333</v>
      </c>
      <c r="O48">
        <f t="shared" si="10"/>
        <v>102.31633333333333</v>
      </c>
      <c r="P48">
        <f t="shared" si="10"/>
        <v>0.14726666666666666</v>
      </c>
      <c r="Q48">
        <f t="shared" si="10"/>
        <v>5.5398333333333332</v>
      </c>
      <c r="T48">
        <v>60</v>
      </c>
      <c r="U48">
        <f t="shared" si="2"/>
        <v>64.943333333333342</v>
      </c>
      <c r="V48">
        <f t="shared" ref="V48:Z51" si="11">AVERAGE(V6,V17,V27)</f>
        <v>0.36653333333333332</v>
      </c>
      <c r="W48">
        <f t="shared" si="11"/>
        <v>2.9813333333333332</v>
      </c>
      <c r="X48">
        <f t="shared" si="11"/>
        <v>81.822000000000003</v>
      </c>
      <c r="Y48">
        <f t="shared" si="11"/>
        <v>0.24154999999999996</v>
      </c>
      <c r="Z48">
        <f t="shared" si="11"/>
        <v>3.9024999999999999</v>
      </c>
      <c r="AC48">
        <v>60</v>
      </c>
      <c r="AD48">
        <f t="shared" si="7"/>
        <v>0.28425000000000006</v>
      </c>
      <c r="AE48">
        <f>D48-G48</f>
        <v>0.20033333333333336</v>
      </c>
      <c r="AF48">
        <f t="shared" si="8"/>
        <v>0.12498333333333336</v>
      </c>
    </row>
    <row r="49" spans="2:32" x14ac:dyDescent="0.2">
      <c r="B49">
        <v>120</v>
      </c>
      <c r="C49">
        <f t="shared" ref="C49:H49" si="12">AVERAGE(C7,C38,C28)</f>
        <v>85.326666666666668</v>
      </c>
      <c r="D49">
        <f t="shared" si="12"/>
        <v>0.3172666666666667</v>
      </c>
      <c r="E49">
        <f t="shared" si="12"/>
        <v>4.8573333333333331</v>
      </c>
      <c r="F49">
        <f t="shared" si="12"/>
        <v>88.043999999999997</v>
      </c>
      <c r="G49">
        <f t="shared" si="12"/>
        <v>5.3999999999999999E-2</v>
      </c>
      <c r="H49">
        <f t="shared" si="12"/>
        <v>6.1333333333333337</v>
      </c>
      <c r="K49">
        <v>120</v>
      </c>
      <c r="L49">
        <f t="shared" ref="L49:Q49" si="13">AVERAGE(L7,L18,L28)</f>
        <v>78.147833333333338</v>
      </c>
      <c r="M49">
        <f t="shared" si="13"/>
        <v>0.43343333333333334</v>
      </c>
      <c r="N49">
        <f t="shared" si="13"/>
        <v>4.0821666666666658</v>
      </c>
      <c r="O49">
        <f t="shared" si="13"/>
        <v>111.53583333333331</v>
      </c>
      <c r="P49">
        <f t="shared" si="13"/>
        <v>6.6000000000000003E-2</v>
      </c>
      <c r="Q49">
        <f t="shared" si="13"/>
        <v>5.9368333333333334</v>
      </c>
      <c r="T49">
        <v>120</v>
      </c>
      <c r="U49">
        <f t="shared" si="2"/>
        <v>57.069166666666668</v>
      </c>
      <c r="V49">
        <f t="shared" si="11"/>
        <v>0.34344999999999998</v>
      </c>
      <c r="W49">
        <f t="shared" si="11"/>
        <v>2.8140000000000001</v>
      </c>
      <c r="X49">
        <f t="shared" si="11"/>
        <v>79.248833333333337</v>
      </c>
      <c r="Y49">
        <f t="shared" si="11"/>
        <v>0.10928333333333333</v>
      </c>
      <c r="Z49">
        <f t="shared" si="11"/>
        <v>3.7138333333333335</v>
      </c>
      <c r="AC49">
        <v>120</v>
      </c>
      <c r="AD49">
        <f>M49-P49</f>
        <v>0.36743333333333333</v>
      </c>
      <c r="AE49">
        <f>D49-G49</f>
        <v>0.2632666666666667</v>
      </c>
      <c r="AF49">
        <f t="shared" si="8"/>
        <v>0.23416666666666663</v>
      </c>
    </row>
    <row r="50" spans="2:32" x14ac:dyDescent="0.2">
      <c r="B50">
        <v>150</v>
      </c>
      <c r="C50">
        <f t="shared" ref="C50:H50" si="14">AVERAGE(C8,C39,C29)</f>
        <v>90.712666666666678</v>
      </c>
      <c r="D50">
        <f t="shared" si="14"/>
        <v>0.42653333333333326</v>
      </c>
      <c r="E50">
        <f t="shared" si="14"/>
        <v>4.7213333333333338</v>
      </c>
      <c r="F50">
        <f t="shared" si="14"/>
        <v>117.24</v>
      </c>
      <c r="G50">
        <f t="shared" si="14"/>
        <v>5.3800000000000008E-2</v>
      </c>
      <c r="H50">
        <f t="shared" si="14"/>
        <v>7.0373333333333337</v>
      </c>
      <c r="K50">
        <v>150</v>
      </c>
      <c r="L50">
        <f t="shared" ref="L50:Q50" si="15">AVERAGE(L8,L19,L29)</f>
        <v>91.690666666666672</v>
      </c>
      <c r="M50">
        <f t="shared" si="15"/>
        <v>0.49911666666666665</v>
      </c>
      <c r="N50">
        <f t="shared" si="15"/>
        <v>4.0994999999999999</v>
      </c>
      <c r="O50">
        <f t="shared" si="15"/>
        <v>141.81333333333333</v>
      </c>
      <c r="P50">
        <f t="shared" si="15"/>
        <v>7.0333333333333345E-2</v>
      </c>
      <c r="Q50">
        <f t="shared" si="15"/>
        <v>6.3410000000000002</v>
      </c>
      <c r="T50">
        <v>150</v>
      </c>
      <c r="U50">
        <f t="shared" si="2"/>
        <v>84.734166666666667</v>
      </c>
      <c r="V50">
        <f t="shared" si="11"/>
        <v>0.53975000000000006</v>
      </c>
      <c r="W50">
        <f t="shared" si="11"/>
        <v>3.6189999999999998</v>
      </c>
      <c r="X50">
        <f t="shared" si="11"/>
        <v>123.47916666666667</v>
      </c>
      <c r="Y50">
        <f t="shared" si="11"/>
        <v>0.14046666666666666</v>
      </c>
      <c r="Z50">
        <f t="shared" si="11"/>
        <v>4.5265000000000004</v>
      </c>
    </row>
    <row r="51" spans="2:32" x14ac:dyDescent="0.2">
      <c r="B51">
        <v>180</v>
      </c>
      <c r="C51">
        <f t="shared" ref="C51:H51" si="16">AVERAGE(C9,C40,C30)</f>
        <v>88.18</v>
      </c>
      <c r="D51">
        <f t="shared" si="16"/>
        <v>0.47993333333333332</v>
      </c>
      <c r="E51">
        <f t="shared" si="16"/>
        <v>4.5733333333333333</v>
      </c>
      <c r="F51">
        <f t="shared" si="16"/>
        <v>135.036</v>
      </c>
      <c r="G51">
        <f t="shared" si="16"/>
        <v>6.4999999999999988E-2</v>
      </c>
      <c r="H51">
        <f t="shared" si="16"/>
        <v>7.2720000000000011</v>
      </c>
      <c r="K51">
        <v>180</v>
      </c>
      <c r="L51">
        <f t="shared" ref="L51:Q51" si="17">AVERAGE(L9,L20,L30)</f>
        <v>89.851666666666674</v>
      </c>
      <c r="M51">
        <f t="shared" si="17"/>
        <v>0.52088333333333336</v>
      </c>
      <c r="N51">
        <f t="shared" si="17"/>
        <v>4.1524999999999999</v>
      </c>
      <c r="O51">
        <f t="shared" si="17"/>
        <v>153.43833333333333</v>
      </c>
      <c r="P51">
        <f t="shared" si="17"/>
        <v>7.7600000000000002E-2</v>
      </c>
      <c r="Q51">
        <f t="shared" si="17"/>
        <v>6.6326666666666663</v>
      </c>
      <c r="T51">
        <v>180</v>
      </c>
      <c r="U51">
        <f t="shared" si="2"/>
        <v>85.670666666666662</v>
      </c>
      <c r="V51">
        <f t="shared" si="11"/>
        <v>0.56109999999999993</v>
      </c>
      <c r="W51">
        <f t="shared" si="11"/>
        <v>3.3018333333333332</v>
      </c>
      <c r="X51">
        <f t="shared" si="11"/>
        <v>139.64500000000001</v>
      </c>
      <c r="Y51">
        <f t="shared" si="11"/>
        <v>0.16926666666666668</v>
      </c>
      <c r="Z51">
        <f t="shared" si="11"/>
        <v>4.7133333333333329</v>
      </c>
    </row>
  </sheetData>
  <mergeCells count="32">
    <mergeCell ref="C13:E13"/>
    <mergeCell ref="F13:H13"/>
    <mergeCell ref="U1:Z1"/>
    <mergeCell ref="U2:W2"/>
    <mergeCell ref="X2:Z2"/>
    <mergeCell ref="L13:N13"/>
    <mergeCell ref="O13:Q13"/>
    <mergeCell ref="C1:H1"/>
    <mergeCell ref="C2:E2"/>
    <mergeCell ref="F2:H2"/>
    <mergeCell ref="L1:Q1"/>
    <mergeCell ref="L2:N2"/>
    <mergeCell ref="O2:Q2"/>
    <mergeCell ref="U13:W13"/>
    <mergeCell ref="X13:Z13"/>
    <mergeCell ref="U23:W23"/>
    <mergeCell ref="X23:Z23"/>
    <mergeCell ref="C23:E23"/>
    <mergeCell ref="F23:H23"/>
    <mergeCell ref="L23:N23"/>
    <mergeCell ref="O23:Q23"/>
    <mergeCell ref="AD44:AE44"/>
    <mergeCell ref="AF44:AG44"/>
    <mergeCell ref="AH44:AI44"/>
    <mergeCell ref="C33:E33"/>
    <mergeCell ref="F33:H33"/>
    <mergeCell ref="X44:Z44"/>
    <mergeCell ref="C44:E44"/>
    <mergeCell ref="F44:H44"/>
    <mergeCell ref="L44:N44"/>
    <mergeCell ref="O44:Q44"/>
    <mergeCell ref="U44:W44"/>
  </mergeCells>
  <pageMargins left="0.7" right="0.7" top="0.75" bottom="0.75" header="0.3" footer="0.3"/>
  <pageSetup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86"/>
  <sheetViews>
    <sheetView workbookViewId="0">
      <selection activeCell="K123" sqref="K123"/>
    </sheetView>
  </sheetViews>
  <sheetFormatPr baseColWidth="10" defaultColWidth="8.83203125" defaultRowHeight="15" x14ac:dyDescent="0.2"/>
  <sheetData>
    <row r="1" spans="1:11" x14ac:dyDescent="0.2">
      <c r="A1" t="s">
        <v>143</v>
      </c>
      <c r="B1" t="s">
        <v>144</v>
      </c>
      <c r="C1" t="s">
        <v>145</v>
      </c>
      <c r="D1" t="s">
        <v>146</v>
      </c>
      <c r="E1" t="s">
        <v>147</v>
      </c>
      <c r="F1" t="s">
        <v>148</v>
      </c>
      <c r="G1" t="s">
        <v>149</v>
      </c>
      <c r="H1" t="s">
        <v>150</v>
      </c>
      <c r="I1" t="s">
        <v>151</v>
      </c>
      <c r="J1" t="s">
        <v>152</v>
      </c>
      <c r="K1" t="s">
        <v>153</v>
      </c>
    </row>
    <row r="2" spans="1:11" x14ac:dyDescent="0.2">
      <c r="A2">
        <v>30</v>
      </c>
      <c r="B2">
        <v>0.26900000000000002</v>
      </c>
      <c r="C2">
        <v>0.183</v>
      </c>
      <c r="D2">
        <v>0.251</v>
      </c>
      <c r="E2">
        <v>0.25</v>
      </c>
      <c r="F2">
        <v>0.153</v>
      </c>
      <c r="G2">
        <v>0.14899999999999999</v>
      </c>
      <c r="H2">
        <v>0.33400000000000002</v>
      </c>
      <c r="I2">
        <v>0.16</v>
      </c>
      <c r="J2">
        <v>0.249</v>
      </c>
      <c r="K2">
        <v>0.27600000000000002</v>
      </c>
    </row>
    <row r="3" spans="1:11" x14ac:dyDescent="0.2">
      <c r="B3">
        <v>0.27300000000000002</v>
      </c>
      <c r="C3">
        <v>0.184</v>
      </c>
      <c r="D3">
        <v>0.24299999999999999</v>
      </c>
      <c r="E3">
        <v>0.253</v>
      </c>
      <c r="F3">
        <v>0.161</v>
      </c>
      <c r="G3">
        <v>0.16400000000000001</v>
      </c>
      <c r="H3">
        <v>0.34499999999999997</v>
      </c>
      <c r="I3">
        <v>0.16900000000000001</v>
      </c>
      <c r="J3">
        <v>0.23899999999999999</v>
      </c>
      <c r="K3">
        <v>0.27400000000000002</v>
      </c>
    </row>
    <row r="4" spans="1:11" x14ac:dyDescent="0.2">
      <c r="B4">
        <v>0.27700000000000002</v>
      </c>
      <c r="C4">
        <v>0.187</v>
      </c>
      <c r="D4">
        <v>0.247</v>
      </c>
      <c r="E4">
        <v>0.253</v>
      </c>
      <c r="F4">
        <v>0.16400000000000001</v>
      </c>
      <c r="G4">
        <v>0.17199999999999999</v>
      </c>
      <c r="H4">
        <v>0.35799999999999998</v>
      </c>
      <c r="I4">
        <v>0.17499999999999999</v>
      </c>
      <c r="J4">
        <v>0.24099999999999999</v>
      </c>
      <c r="K4">
        <v>0.27100000000000002</v>
      </c>
    </row>
    <row r="5" spans="1:11" x14ac:dyDescent="0.2">
      <c r="B5">
        <v>0.27900000000000003</v>
      </c>
      <c r="C5">
        <v>0.192</v>
      </c>
      <c r="D5">
        <v>0.246</v>
      </c>
      <c r="E5">
        <v>0.254</v>
      </c>
      <c r="F5">
        <v>0.16800000000000001</v>
      </c>
      <c r="G5">
        <v>0.183</v>
      </c>
      <c r="H5">
        <v>0.36599999999999999</v>
      </c>
      <c r="I5">
        <v>0.18099999999999999</v>
      </c>
      <c r="J5">
        <v>0.24199999999999999</v>
      </c>
      <c r="K5">
        <v>0.27200000000000002</v>
      </c>
    </row>
    <row r="6" spans="1:11" x14ac:dyDescent="0.2">
      <c r="B6">
        <v>0.28299999999999997</v>
      </c>
      <c r="C6">
        <v>0.192</v>
      </c>
      <c r="D6">
        <v>0.246</v>
      </c>
      <c r="E6">
        <v>0.25700000000000001</v>
      </c>
      <c r="F6">
        <v>0.17199999999999999</v>
      </c>
      <c r="G6">
        <v>0.184</v>
      </c>
      <c r="H6">
        <v>0.377</v>
      </c>
      <c r="I6">
        <v>0.184</v>
      </c>
      <c r="J6">
        <v>0.245</v>
      </c>
      <c r="K6">
        <v>0.27500000000000002</v>
      </c>
    </row>
    <row r="7" spans="1:11" x14ac:dyDescent="0.2">
      <c r="B7">
        <v>0.28699999999999998</v>
      </c>
      <c r="C7">
        <v>0.19500000000000001</v>
      </c>
      <c r="D7">
        <v>0.246</v>
      </c>
      <c r="E7">
        <v>0.26</v>
      </c>
      <c r="F7">
        <v>0.17699999999999999</v>
      </c>
      <c r="G7">
        <v>0.187</v>
      </c>
      <c r="H7">
        <v>0.38700000000000001</v>
      </c>
      <c r="I7">
        <v>0.192</v>
      </c>
      <c r="J7">
        <v>0.25</v>
      </c>
      <c r="K7">
        <v>0.27700000000000002</v>
      </c>
    </row>
    <row r="8" spans="1:11" x14ac:dyDescent="0.2">
      <c r="B8">
        <v>0.29099999999999998</v>
      </c>
      <c r="C8">
        <v>0.20100000000000001</v>
      </c>
      <c r="D8">
        <v>0.25</v>
      </c>
      <c r="E8">
        <v>0.26</v>
      </c>
      <c r="F8">
        <v>0.182</v>
      </c>
      <c r="G8">
        <v>0.188</v>
      </c>
      <c r="H8">
        <v>0.39400000000000002</v>
      </c>
      <c r="I8">
        <v>0.19600000000000001</v>
      </c>
      <c r="J8">
        <v>0.248</v>
      </c>
      <c r="K8">
        <v>0.27900000000000003</v>
      </c>
    </row>
    <row r="9" spans="1:11" x14ac:dyDescent="0.2">
      <c r="B9">
        <v>0.29399999999999998</v>
      </c>
      <c r="C9">
        <v>0.2</v>
      </c>
      <c r="D9">
        <v>0.251</v>
      </c>
      <c r="E9">
        <v>0.26400000000000001</v>
      </c>
      <c r="F9">
        <v>0.182</v>
      </c>
      <c r="G9">
        <v>0.19400000000000001</v>
      </c>
      <c r="H9">
        <v>0.39500000000000002</v>
      </c>
      <c r="I9">
        <v>0.19500000000000001</v>
      </c>
      <c r="J9">
        <v>0.255</v>
      </c>
      <c r="K9">
        <v>0.28100000000000003</v>
      </c>
    </row>
    <row r="10" spans="1:11" x14ac:dyDescent="0.2">
      <c r="B10">
        <v>0.29799999999999999</v>
      </c>
      <c r="C10">
        <v>0.20300000000000001</v>
      </c>
      <c r="D10">
        <v>0.25800000000000001</v>
      </c>
      <c r="E10">
        <v>0.26600000000000001</v>
      </c>
      <c r="F10">
        <v>0.186</v>
      </c>
      <c r="G10">
        <v>0.193</v>
      </c>
      <c r="H10">
        <v>0.40100000000000002</v>
      </c>
      <c r="I10">
        <v>0.2</v>
      </c>
      <c r="J10">
        <v>0.25800000000000001</v>
      </c>
      <c r="K10">
        <v>0.28599999999999998</v>
      </c>
    </row>
    <row r="11" spans="1:11" x14ac:dyDescent="0.2">
      <c r="B11">
        <v>0.30099999999999999</v>
      </c>
      <c r="C11">
        <v>0.20300000000000001</v>
      </c>
      <c r="D11">
        <v>0.255</v>
      </c>
      <c r="E11">
        <v>0.27300000000000002</v>
      </c>
      <c r="F11">
        <v>0.191</v>
      </c>
      <c r="G11">
        <v>0.19900000000000001</v>
      </c>
      <c r="H11">
        <v>0.40699999999999997</v>
      </c>
      <c r="I11">
        <v>0.20200000000000001</v>
      </c>
      <c r="J11">
        <v>0.25700000000000001</v>
      </c>
      <c r="K11">
        <v>0.28699999999999998</v>
      </c>
    </row>
    <row r="12" spans="1:11" x14ac:dyDescent="0.2">
      <c r="B12">
        <v>0.30399999999999999</v>
      </c>
      <c r="C12">
        <v>0.20499999999999999</v>
      </c>
      <c r="D12">
        <v>0.26200000000000001</v>
      </c>
      <c r="E12">
        <v>0.27400000000000002</v>
      </c>
      <c r="F12">
        <v>0.19600000000000001</v>
      </c>
      <c r="G12">
        <v>0.19600000000000001</v>
      </c>
      <c r="H12">
        <v>0.40799999999999997</v>
      </c>
      <c r="I12">
        <v>0.20599999999999999</v>
      </c>
      <c r="J12">
        <v>0.26</v>
      </c>
      <c r="K12">
        <v>0.28999999999999998</v>
      </c>
    </row>
    <row r="13" spans="1:11" x14ac:dyDescent="0.2">
      <c r="B13">
        <v>0.30499999999999999</v>
      </c>
      <c r="C13">
        <v>0.21199999999999999</v>
      </c>
      <c r="D13">
        <v>0.26500000000000001</v>
      </c>
      <c r="E13">
        <v>0.28000000000000003</v>
      </c>
      <c r="F13">
        <v>0.19800000000000001</v>
      </c>
      <c r="G13">
        <v>0.19900000000000001</v>
      </c>
      <c r="H13">
        <v>0.41099999999999998</v>
      </c>
      <c r="I13">
        <v>0.20499999999999999</v>
      </c>
      <c r="J13">
        <v>0.26700000000000002</v>
      </c>
      <c r="K13">
        <v>0.29699999999999999</v>
      </c>
    </row>
    <row r="14" spans="1:11" x14ac:dyDescent="0.2">
      <c r="B14">
        <v>0.307</v>
      </c>
      <c r="C14">
        <v>0.21299999999999999</v>
      </c>
      <c r="D14">
        <v>0.26900000000000002</v>
      </c>
      <c r="E14">
        <v>0.28499999999999998</v>
      </c>
      <c r="F14">
        <v>0.20300000000000001</v>
      </c>
      <c r="G14">
        <v>0.19900000000000001</v>
      </c>
      <c r="H14">
        <v>0.41499999999999998</v>
      </c>
      <c r="I14">
        <v>0.20899999999999999</v>
      </c>
      <c r="J14">
        <v>0.26900000000000002</v>
      </c>
      <c r="K14">
        <v>0.3</v>
      </c>
    </row>
    <row r="15" spans="1:11" x14ac:dyDescent="0.2">
      <c r="B15">
        <v>0.312</v>
      </c>
      <c r="C15">
        <v>0.21199999999999999</v>
      </c>
      <c r="D15">
        <v>0.27300000000000002</v>
      </c>
      <c r="E15">
        <v>0.28699999999999998</v>
      </c>
      <c r="F15">
        <v>0.20499999999999999</v>
      </c>
      <c r="G15">
        <v>0.2</v>
      </c>
      <c r="H15">
        <v>0.41699999999999998</v>
      </c>
      <c r="I15">
        <v>0.21199999999999999</v>
      </c>
      <c r="J15">
        <v>0.27100000000000002</v>
      </c>
      <c r="K15">
        <v>0.30299999999999999</v>
      </c>
    </row>
    <row r="16" spans="1:11" x14ac:dyDescent="0.2">
      <c r="B16">
        <v>0.315</v>
      </c>
      <c r="C16">
        <v>0.214</v>
      </c>
      <c r="D16">
        <v>0.27600000000000002</v>
      </c>
      <c r="E16">
        <v>0.29199999999999998</v>
      </c>
      <c r="F16">
        <v>0.20599999999999999</v>
      </c>
      <c r="G16">
        <v>0.2</v>
      </c>
      <c r="H16">
        <v>0.41899999999999998</v>
      </c>
      <c r="I16">
        <v>0.21199999999999999</v>
      </c>
      <c r="J16">
        <v>0.27300000000000002</v>
      </c>
      <c r="K16">
        <v>0.307</v>
      </c>
    </row>
    <row r="17" spans="2:11" x14ac:dyDescent="0.2">
      <c r="B17">
        <v>0.317</v>
      </c>
      <c r="C17">
        <v>0.215</v>
      </c>
      <c r="D17">
        <v>0.27900000000000003</v>
      </c>
      <c r="E17">
        <v>0.29399999999999998</v>
      </c>
      <c r="F17">
        <v>0.21099999999999999</v>
      </c>
      <c r="G17">
        <v>0.20200000000000001</v>
      </c>
      <c r="H17">
        <v>0.41799999999999998</v>
      </c>
      <c r="I17">
        <v>0.216</v>
      </c>
      <c r="J17">
        <v>0.27700000000000002</v>
      </c>
      <c r="K17">
        <v>0.314</v>
      </c>
    </row>
    <row r="18" spans="2:11" x14ac:dyDescent="0.2">
      <c r="B18">
        <v>0.316</v>
      </c>
      <c r="C18">
        <v>0.216</v>
      </c>
      <c r="D18">
        <v>0.28299999999999997</v>
      </c>
      <c r="E18">
        <v>0.29599999999999999</v>
      </c>
      <c r="F18">
        <v>0.21099999999999999</v>
      </c>
      <c r="G18">
        <v>0.20200000000000001</v>
      </c>
      <c r="H18">
        <v>0.42099999999999999</v>
      </c>
      <c r="I18">
        <v>0.216</v>
      </c>
      <c r="J18">
        <v>0.28000000000000003</v>
      </c>
      <c r="K18">
        <v>0.313</v>
      </c>
    </row>
    <row r="19" spans="2:11" x14ac:dyDescent="0.2">
      <c r="B19">
        <v>0.32200000000000001</v>
      </c>
      <c r="C19">
        <v>0.222</v>
      </c>
      <c r="D19">
        <v>0.28799999999999998</v>
      </c>
      <c r="E19">
        <v>0.30399999999999999</v>
      </c>
      <c r="F19">
        <v>0.217</v>
      </c>
      <c r="G19">
        <v>0.20200000000000001</v>
      </c>
      <c r="H19">
        <v>0.42599999999999999</v>
      </c>
      <c r="I19">
        <v>0.217</v>
      </c>
      <c r="J19">
        <v>0.28199999999999997</v>
      </c>
      <c r="K19">
        <v>0.31900000000000001</v>
      </c>
    </row>
    <row r="20" spans="2:11" x14ac:dyDescent="0.2">
      <c r="B20">
        <v>0.32600000000000001</v>
      </c>
      <c r="C20">
        <v>0.224</v>
      </c>
      <c r="D20">
        <v>0.28899999999999998</v>
      </c>
      <c r="E20">
        <v>0.307</v>
      </c>
      <c r="F20">
        <v>0.218</v>
      </c>
      <c r="G20">
        <v>0.20100000000000001</v>
      </c>
      <c r="H20">
        <v>0.42499999999999999</v>
      </c>
      <c r="I20">
        <v>0.22</v>
      </c>
      <c r="J20">
        <v>0.28799999999999998</v>
      </c>
      <c r="K20">
        <v>0.318</v>
      </c>
    </row>
    <row r="21" spans="2:11" x14ac:dyDescent="0.2">
      <c r="B21">
        <v>0.32500000000000001</v>
      </c>
      <c r="C21">
        <v>0.223</v>
      </c>
      <c r="D21">
        <v>0.29399999999999998</v>
      </c>
      <c r="E21">
        <v>0.31</v>
      </c>
      <c r="F21">
        <v>0.222</v>
      </c>
      <c r="G21">
        <v>0.20300000000000001</v>
      </c>
      <c r="H21">
        <v>0.42599999999999999</v>
      </c>
      <c r="I21">
        <v>0.22</v>
      </c>
      <c r="J21">
        <v>0.29199999999999998</v>
      </c>
      <c r="K21">
        <v>0.32400000000000001</v>
      </c>
    </row>
    <row r="22" spans="2:11" x14ac:dyDescent="0.2">
      <c r="B22">
        <v>0.32800000000000001</v>
      </c>
      <c r="C22">
        <v>0.22500000000000001</v>
      </c>
      <c r="D22">
        <v>0.29799999999999999</v>
      </c>
      <c r="E22">
        <v>0.313</v>
      </c>
      <c r="F22">
        <v>0.22</v>
      </c>
      <c r="G22">
        <v>0.20399999999999999</v>
      </c>
      <c r="H22">
        <v>0.42599999999999999</v>
      </c>
      <c r="I22">
        <v>0.219</v>
      </c>
      <c r="J22">
        <v>0.29299999999999998</v>
      </c>
      <c r="K22">
        <v>0.32800000000000001</v>
      </c>
    </row>
    <row r="23" spans="2:11" x14ac:dyDescent="0.2">
      <c r="B23">
        <v>0.32800000000000001</v>
      </c>
      <c r="C23">
        <v>0.22900000000000001</v>
      </c>
      <c r="D23">
        <v>0.3</v>
      </c>
      <c r="E23">
        <v>0.31900000000000001</v>
      </c>
      <c r="F23">
        <v>0.22500000000000001</v>
      </c>
      <c r="G23">
        <v>0.20399999999999999</v>
      </c>
      <c r="H23">
        <v>0.42799999999999999</v>
      </c>
      <c r="I23">
        <v>0.22500000000000001</v>
      </c>
      <c r="J23">
        <v>0.29699999999999999</v>
      </c>
      <c r="K23">
        <v>0.33200000000000002</v>
      </c>
    </row>
    <row r="24" spans="2:11" x14ac:dyDescent="0.2">
      <c r="B24">
        <v>0.33200000000000002</v>
      </c>
      <c r="C24">
        <v>0.22700000000000001</v>
      </c>
      <c r="D24">
        <v>0.308</v>
      </c>
      <c r="E24">
        <v>0.32300000000000001</v>
      </c>
      <c r="F24">
        <v>0.22800000000000001</v>
      </c>
      <c r="G24">
        <v>0.20300000000000001</v>
      </c>
      <c r="H24">
        <v>0.43</v>
      </c>
      <c r="I24">
        <v>0.22700000000000001</v>
      </c>
      <c r="J24">
        <v>0.30099999999999999</v>
      </c>
      <c r="K24">
        <v>0.33300000000000002</v>
      </c>
    </row>
    <row r="25" spans="2:11" x14ac:dyDescent="0.2">
      <c r="B25">
        <v>0.33100000000000002</v>
      </c>
      <c r="C25">
        <v>0.224</v>
      </c>
      <c r="D25">
        <v>0.309</v>
      </c>
      <c r="E25">
        <v>0.32500000000000001</v>
      </c>
      <c r="F25">
        <v>0.23</v>
      </c>
      <c r="G25">
        <v>0.20499999999999999</v>
      </c>
      <c r="H25">
        <v>0.43</v>
      </c>
      <c r="I25">
        <v>0.22700000000000001</v>
      </c>
      <c r="J25">
        <v>0.30299999999999999</v>
      </c>
      <c r="K25">
        <v>0.33600000000000002</v>
      </c>
    </row>
    <row r="26" spans="2:11" x14ac:dyDescent="0.2">
      <c r="B26">
        <v>0.33600000000000002</v>
      </c>
      <c r="C26">
        <v>0.23100000000000001</v>
      </c>
      <c r="D26">
        <v>0.317</v>
      </c>
      <c r="E26">
        <v>0.33</v>
      </c>
      <c r="F26">
        <v>0.23300000000000001</v>
      </c>
      <c r="G26">
        <v>0.20899999999999999</v>
      </c>
      <c r="H26">
        <v>0.432</v>
      </c>
      <c r="I26">
        <v>0.22700000000000001</v>
      </c>
      <c r="J26">
        <v>0.30099999999999999</v>
      </c>
      <c r="K26">
        <v>0.34</v>
      </c>
    </row>
    <row r="27" spans="2:11" x14ac:dyDescent="0.2">
      <c r="B27">
        <v>0.33600000000000002</v>
      </c>
      <c r="C27">
        <v>0.23100000000000001</v>
      </c>
      <c r="D27">
        <v>0.31900000000000001</v>
      </c>
      <c r="E27">
        <v>0.33200000000000002</v>
      </c>
      <c r="F27">
        <v>0.23499999999999999</v>
      </c>
      <c r="G27">
        <v>0.20799999999999999</v>
      </c>
      <c r="H27">
        <v>0.43099999999999999</v>
      </c>
      <c r="I27">
        <v>0.22800000000000001</v>
      </c>
      <c r="J27">
        <v>0.30599999999999999</v>
      </c>
      <c r="K27">
        <v>0.34</v>
      </c>
    </row>
    <row r="28" spans="2:11" x14ac:dyDescent="0.2">
      <c r="B28">
        <v>0.33700000000000002</v>
      </c>
      <c r="C28">
        <v>0.23</v>
      </c>
      <c r="D28">
        <v>0.32400000000000001</v>
      </c>
      <c r="E28">
        <v>0.33500000000000002</v>
      </c>
      <c r="F28">
        <v>0.23599999999999999</v>
      </c>
      <c r="G28">
        <v>0.20799999999999999</v>
      </c>
      <c r="H28">
        <v>0.433</v>
      </c>
      <c r="I28">
        <v>0.22900000000000001</v>
      </c>
      <c r="J28">
        <v>0.313</v>
      </c>
      <c r="K28">
        <v>0.34200000000000003</v>
      </c>
    </row>
    <row r="29" spans="2:11" x14ac:dyDescent="0.2">
      <c r="B29">
        <v>0.34100000000000003</v>
      </c>
      <c r="C29">
        <v>0.23300000000000001</v>
      </c>
      <c r="D29">
        <v>0.32700000000000001</v>
      </c>
      <c r="E29">
        <v>0.34100000000000003</v>
      </c>
      <c r="F29">
        <v>0.23799999999999999</v>
      </c>
      <c r="G29">
        <v>0.20799999999999999</v>
      </c>
      <c r="H29">
        <v>0.437</v>
      </c>
      <c r="I29">
        <v>0.23100000000000001</v>
      </c>
      <c r="J29">
        <v>0.315</v>
      </c>
      <c r="K29">
        <v>0.34399999999999997</v>
      </c>
    </row>
    <row r="30" spans="2:11" x14ac:dyDescent="0.2">
      <c r="B30">
        <v>0.34100000000000003</v>
      </c>
      <c r="C30">
        <v>0.23400000000000001</v>
      </c>
      <c r="D30">
        <v>0.33100000000000002</v>
      </c>
      <c r="E30">
        <v>0.34399999999999997</v>
      </c>
      <c r="F30">
        <v>0.23899999999999999</v>
      </c>
      <c r="G30">
        <v>0.20499999999999999</v>
      </c>
      <c r="H30">
        <v>0.433</v>
      </c>
      <c r="I30">
        <v>0.23300000000000001</v>
      </c>
      <c r="J30">
        <v>0.32</v>
      </c>
      <c r="K30">
        <v>0.34799999999999998</v>
      </c>
    </row>
    <row r="31" spans="2:11" x14ac:dyDescent="0.2">
      <c r="B31">
        <v>0.34399999999999997</v>
      </c>
      <c r="C31">
        <v>0.23300000000000001</v>
      </c>
      <c r="D31">
        <v>0.33900000000000002</v>
      </c>
      <c r="E31">
        <v>0.34599999999999997</v>
      </c>
      <c r="F31">
        <v>0.24299999999999999</v>
      </c>
      <c r="G31">
        <v>0.20399999999999999</v>
      </c>
      <c r="H31">
        <v>0.435</v>
      </c>
      <c r="I31">
        <v>0.23300000000000001</v>
      </c>
      <c r="J31">
        <v>0.32200000000000001</v>
      </c>
      <c r="K31">
        <v>0.35099999999999998</v>
      </c>
    </row>
    <row r="32" spans="2:11" x14ac:dyDescent="0.2">
      <c r="B32">
        <v>0.34499999999999997</v>
      </c>
      <c r="C32">
        <v>0.23499999999999999</v>
      </c>
      <c r="D32">
        <v>0.34100000000000003</v>
      </c>
      <c r="E32">
        <v>0.35199999999999998</v>
      </c>
      <c r="F32">
        <v>0.245</v>
      </c>
      <c r="G32">
        <v>0.20699999999999999</v>
      </c>
      <c r="H32">
        <v>0.437</v>
      </c>
      <c r="I32">
        <v>0.23300000000000001</v>
      </c>
      <c r="J32">
        <v>0.32400000000000001</v>
      </c>
      <c r="K32">
        <v>0.35299999999999998</v>
      </c>
    </row>
    <row r="33" spans="2:11" x14ac:dyDescent="0.2">
      <c r="B33">
        <v>0.34799999999999998</v>
      </c>
      <c r="C33">
        <v>0.23499999999999999</v>
      </c>
      <c r="D33">
        <v>0.34899999999999998</v>
      </c>
      <c r="E33">
        <v>0.35299999999999998</v>
      </c>
      <c r="F33">
        <v>0.246</v>
      </c>
      <c r="G33">
        <v>0.21099999999999999</v>
      </c>
      <c r="H33">
        <v>0.439</v>
      </c>
      <c r="I33">
        <v>0.23300000000000001</v>
      </c>
      <c r="J33">
        <v>0.32900000000000001</v>
      </c>
      <c r="K33">
        <v>0.35599999999999998</v>
      </c>
    </row>
    <row r="34" spans="2:11" x14ac:dyDescent="0.2">
      <c r="B34">
        <v>0.34899999999999998</v>
      </c>
      <c r="C34">
        <v>0.23799999999999999</v>
      </c>
      <c r="D34">
        <v>0.35</v>
      </c>
      <c r="E34">
        <v>0.36</v>
      </c>
      <c r="F34">
        <v>0.246</v>
      </c>
      <c r="G34">
        <v>0.20699999999999999</v>
      </c>
      <c r="H34">
        <v>0.44</v>
      </c>
      <c r="I34">
        <v>0.23400000000000001</v>
      </c>
      <c r="J34">
        <v>0.33200000000000002</v>
      </c>
      <c r="K34">
        <v>0.35899999999999999</v>
      </c>
    </row>
    <row r="35" spans="2:11" x14ac:dyDescent="0.2">
      <c r="B35">
        <v>0.35099999999999998</v>
      </c>
      <c r="C35">
        <v>0.23699999999999999</v>
      </c>
      <c r="D35">
        <v>0.35499999999999998</v>
      </c>
      <c r="E35">
        <v>0.36299999999999999</v>
      </c>
      <c r="F35">
        <v>0.248</v>
      </c>
      <c r="G35">
        <v>0.20599999999999999</v>
      </c>
      <c r="H35">
        <v>0.437</v>
      </c>
      <c r="I35">
        <v>0.23400000000000001</v>
      </c>
      <c r="J35">
        <v>0.33200000000000002</v>
      </c>
      <c r="K35">
        <v>0.36399999999999999</v>
      </c>
    </row>
    <row r="36" spans="2:11" x14ac:dyDescent="0.2">
      <c r="B36">
        <v>0.35099999999999998</v>
      </c>
      <c r="C36">
        <v>0.24</v>
      </c>
      <c r="D36">
        <v>0.36299999999999999</v>
      </c>
      <c r="E36">
        <v>0.36699999999999999</v>
      </c>
      <c r="F36">
        <v>0.252</v>
      </c>
      <c r="G36">
        <v>0.21099999999999999</v>
      </c>
      <c r="H36">
        <v>0.439</v>
      </c>
      <c r="I36">
        <v>0.23499999999999999</v>
      </c>
      <c r="J36">
        <v>0.33500000000000002</v>
      </c>
      <c r="K36">
        <v>0.36399999999999999</v>
      </c>
    </row>
    <row r="37" spans="2:11" x14ac:dyDescent="0.2">
      <c r="B37">
        <v>0.35299999999999998</v>
      </c>
      <c r="C37">
        <v>0.24099999999999999</v>
      </c>
      <c r="D37">
        <v>0.36799999999999999</v>
      </c>
      <c r="E37">
        <v>0.37</v>
      </c>
      <c r="F37">
        <v>0.252</v>
      </c>
      <c r="G37">
        <v>0.20799999999999999</v>
      </c>
      <c r="H37">
        <v>0.442</v>
      </c>
      <c r="I37">
        <v>0.23799999999999999</v>
      </c>
      <c r="J37">
        <v>0.34200000000000003</v>
      </c>
      <c r="K37">
        <v>0.36599999999999999</v>
      </c>
    </row>
    <row r="38" spans="2:11" x14ac:dyDescent="0.2">
      <c r="B38">
        <v>0.35399999999999998</v>
      </c>
      <c r="C38">
        <v>0.23899999999999999</v>
      </c>
      <c r="D38">
        <v>0.374</v>
      </c>
      <c r="E38">
        <v>0.372</v>
      </c>
      <c r="F38">
        <v>0.25600000000000001</v>
      </c>
      <c r="G38">
        <v>0.21099999999999999</v>
      </c>
      <c r="H38">
        <v>0.443</v>
      </c>
      <c r="I38">
        <v>0.23799999999999999</v>
      </c>
      <c r="J38">
        <v>0.34499999999999997</v>
      </c>
      <c r="K38">
        <v>0.371</v>
      </c>
    </row>
    <row r="39" spans="2:11" x14ac:dyDescent="0.2">
      <c r="B39">
        <v>0.35499999999999998</v>
      </c>
      <c r="C39">
        <v>0.23899999999999999</v>
      </c>
      <c r="D39">
        <v>0.377</v>
      </c>
      <c r="E39">
        <v>0.375</v>
      </c>
      <c r="F39">
        <v>0.25600000000000001</v>
      </c>
      <c r="G39">
        <v>0.21099999999999999</v>
      </c>
      <c r="H39">
        <v>0.442</v>
      </c>
      <c r="I39">
        <v>0.24</v>
      </c>
      <c r="J39">
        <v>0.34899999999999998</v>
      </c>
      <c r="K39">
        <v>0.371</v>
      </c>
    </row>
    <row r="40" spans="2:11" x14ac:dyDescent="0.2">
      <c r="B40">
        <v>0.35599999999999998</v>
      </c>
      <c r="C40">
        <v>0.24199999999999999</v>
      </c>
      <c r="D40">
        <v>0.38300000000000001</v>
      </c>
      <c r="E40">
        <v>0.374</v>
      </c>
      <c r="F40">
        <v>0.25600000000000001</v>
      </c>
      <c r="G40">
        <v>0.20799999999999999</v>
      </c>
      <c r="H40">
        <v>0.442</v>
      </c>
      <c r="I40">
        <v>0.23899999999999999</v>
      </c>
      <c r="J40">
        <v>0.35399999999999998</v>
      </c>
      <c r="K40">
        <v>0.376</v>
      </c>
    </row>
    <row r="41" spans="2:11" x14ac:dyDescent="0.2">
      <c r="B41">
        <v>0.35899999999999999</v>
      </c>
      <c r="C41">
        <v>0.24299999999999999</v>
      </c>
      <c r="D41">
        <v>0.38700000000000001</v>
      </c>
      <c r="E41">
        <v>0.36799999999999999</v>
      </c>
      <c r="F41">
        <v>0.25700000000000001</v>
      </c>
      <c r="G41">
        <v>0.21099999999999999</v>
      </c>
      <c r="H41">
        <v>0.442</v>
      </c>
      <c r="I41">
        <v>0.24099999999999999</v>
      </c>
      <c r="J41">
        <v>0.35599999999999998</v>
      </c>
      <c r="K41">
        <v>0.38</v>
      </c>
    </row>
    <row r="42" spans="2:11" x14ac:dyDescent="0.2">
      <c r="B42">
        <v>0.36199999999999999</v>
      </c>
      <c r="C42">
        <v>0.24299999999999999</v>
      </c>
      <c r="D42">
        <v>0.39200000000000002</v>
      </c>
      <c r="E42">
        <v>0.36799999999999999</v>
      </c>
      <c r="F42">
        <v>0.26</v>
      </c>
      <c r="G42">
        <v>0.21299999999999999</v>
      </c>
      <c r="H42">
        <v>0.44500000000000001</v>
      </c>
      <c r="I42">
        <v>0.24299999999999999</v>
      </c>
      <c r="J42">
        <v>0.35899999999999999</v>
      </c>
      <c r="K42">
        <v>0.38100000000000001</v>
      </c>
    </row>
    <row r="43" spans="2:11" x14ac:dyDescent="0.2">
      <c r="B43">
        <v>0.36099999999999999</v>
      </c>
      <c r="C43">
        <v>0.24299999999999999</v>
      </c>
      <c r="D43">
        <v>0.39400000000000002</v>
      </c>
      <c r="E43">
        <v>0.36</v>
      </c>
      <c r="F43">
        <v>0.26200000000000001</v>
      </c>
      <c r="G43">
        <v>0.21199999999999999</v>
      </c>
      <c r="H43">
        <v>0.44400000000000001</v>
      </c>
      <c r="I43">
        <v>0.24399999999999999</v>
      </c>
      <c r="J43">
        <v>0.36099999999999999</v>
      </c>
      <c r="K43">
        <v>0.38300000000000001</v>
      </c>
    </row>
    <row r="44" spans="2:11" x14ac:dyDescent="0.2">
      <c r="B44">
        <v>0.36299999999999999</v>
      </c>
      <c r="C44">
        <v>0.246</v>
      </c>
      <c r="D44">
        <v>0.40200000000000002</v>
      </c>
      <c r="E44">
        <v>0.35199999999999998</v>
      </c>
      <c r="F44">
        <v>0.26300000000000001</v>
      </c>
      <c r="G44">
        <v>0.214</v>
      </c>
      <c r="H44">
        <v>0.443</v>
      </c>
      <c r="I44">
        <v>0.245</v>
      </c>
      <c r="J44">
        <v>0.36499999999999999</v>
      </c>
      <c r="K44">
        <v>0.38300000000000001</v>
      </c>
    </row>
    <row r="45" spans="2:11" x14ac:dyDescent="0.2">
      <c r="B45">
        <v>0.36299999999999999</v>
      </c>
      <c r="C45">
        <v>0.246</v>
      </c>
      <c r="D45">
        <v>0.40500000000000003</v>
      </c>
      <c r="E45">
        <v>0.35099999999999998</v>
      </c>
      <c r="F45">
        <v>0.26400000000000001</v>
      </c>
      <c r="G45">
        <v>0.21299999999999999</v>
      </c>
      <c r="H45">
        <v>0.44600000000000001</v>
      </c>
      <c r="I45">
        <v>0.24099999999999999</v>
      </c>
      <c r="J45">
        <v>0.36899999999999999</v>
      </c>
      <c r="K45">
        <v>0.38900000000000001</v>
      </c>
    </row>
    <row r="46" spans="2:11" x14ac:dyDescent="0.2">
      <c r="B46">
        <v>0.36599999999999999</v>
      </c>
      <c r="C46">
        <v>0.247</v>
      </c>
      <c r="D46">
        <v>0.41</v>
      </c>
      <c r="E46">
        <v>0.34599999999999997</v>
      </c>
      <c r="F46">
        <v>0.26200000000000001</v>
      </c>
      <c r="G46">
        <v>0.21</v>
      </c>
      <c r="H46">
        <v>0.44800000000000001</v>
      </c>
      <c r="I46">
        <v>0.24099999999999999</v>
      </c>
      <c r="J46">
        <v>0.372</v>
      </c>
      <c r="K46">
        <v>0.39300000000000002</v>
      </c>
    </row>
    <row r="47" spans="2:11" x14ac:dyDescent="0.2">
      <c r="B47">
        <v>0.36799999999999999</v>
      </c>
      <c r="C47">
        <v>0.246</v>
      </c>
      <c r="D47">
        <v>0.41399999999999998</v>
      </c>
      <c r="E47">
        <v>0.34</v>
      </c>
      <c r="F47">
        <v>0.26700000000000002</v>
      </c>
      <c r="G47">
        <v>0.21</v>
      </c>
      <c r="H47">
        <v>0.44800000000000001</v>
      </c>
      <c r="I47">
        <v>0.24299999999999999</v>
      </c>
      <c r="J47">
        <v>0.376</v>
      </c>
      <c r="K47">
        <v>0.39200000000000002</v>
      </c>
    </row>
    <row r="48" spans="2:11" x14ac:dyDescent="0.2">
      <c r="B48">
        <v>0.371</v>
      </c>
      <c r="C48">
        <v>0.249</v>
      </c>
      <c r="D48">
        <v>0.41299999999999998</v>
      </c>
      <c r="E48">
        <v>0.33700000000000002</v>
      </c>
      <c r="F48">
        <v>0.26900000000000002</v>
      </c>
      <c r="G48">
        <v>0.214</v>
      </c>
      <c r="H48">
        <v>0.44800000000000001</v>
      </c>
      <c r="I48">
        <v>0.245</v>
      </c>
      <c r="J48">
        <v>0.38</v>
      </c>
      <c r="K48">
        <v>0.39600000000000002</v>
      </c>
    </row>
    <row r="49" spans="1:11" x14ac:dyDescent="0.2">
      <c r="B49">
        <v>0.371</v>
      </c>
      <c r="C49">
        <v>0.24399999999999999</v>
      </c>
      <c r="D49">
        <v>0.40699999999999997</v>
      </c>
      <c r="E49">
        <v>0.33200000000000002</v>
      </c>
      <c r="F49">
        <v>0.27100000000000002</v>
      </c>
      <c r="G49">
        <v>0.215</v>
      </c>
      <c r="H49">
        <v>0.44800000000000001</v>
      </c>
      <c r="I49">
        <v>0.246</v>
      </c>
      <c r="J49">
        <v>0.38600000000000001</v>
      </c>
      <c r="K49">
        <v>0.39900000000000002</v>
      </c>
    </row>
    <row r="50" spans="1:11" x14ac:dyDescent="0.2">
      <c r="B50">
        <v>0.372</v>
      </c>
      <c r="C50">
        <v>0.247</v>
      </c>
      <c r="D50">
        <v>0.40100000000000002</v>
      </c>
      <c r="E50">
        <v>0.32800000000000001</v>
      </c>
      <c r="F50">
        <v>0.26900000000000002</v>
      </c>
      <c r="G50">
        <v>0.215</v>
      </c>
      <c r="H50">
        <v>0.44800000000000001</v>
      </c>
      <c r="I50">
        <v>0.247</v>
      </c>
      <c r="J50">
        <v>0.38700000000000001</v>
      </c>
      <c r="K50">
        <v>0.39900000000000002</v>
      </c>
    </row>
    <row r="51" spans="1:11" x14ac:dyDescent="0.2">
      <c r="B51">
        <v>0.374</v>
      </c>
      <c r="C51">
        <v>0.25</v>
      </c>
      <c r="D51">
        <v>0.40100000000000002</v>
      </c>
      <c r="E51">
        <v>0.32300000000000001</v>
      </c>
      <c r="F51">
        <v>0.27200000000000002</v>
      </c>
      <c r="G51">
        <v>0.215</v>
      </c>
      <c r="H51">
        <v>0.44700000000000001</v>
      </c>
      <c r="I51">
        <v>0.247</v>
      </c>
      <c r="J51">
        <v>0.39100000000000001</v>
      </c>
      <c r="K51">
        <v>0.40100000000000002</v>
      </c>
    </row>
    <row r="52" spans="1:11" x14ac:dyDescent="0.2">
      <c r="B52">
        <v>0.375</v>
      </c>
      <c r="C52">
        <v>0.25</v>
      </c>
      <c r="D52">
        <v>0.39500000000000002</v>
      </c>
      <c r="E52">
        <v>0.32100000000000001</v>
      </c>
      <c r="F52">
        <v>0.27400000000000002</v>
      </c>
      <c r="G52">
        <v>0.214</v>
      </c>
      <c r="H52">
        <v>0.44900000000000001</v>
      </c>
      <c r="I52">
        <v>0.247</v>
      </c>
      <c r="J52">
        <v>0.39300000000000002</v>
      </c>
      <c r="K52">
        <v>0.40400000000000003</v>
      </c>
    </row>
    <row r="53" spans="1:11" x14ac:dyDescent="0.2">
      <c r="B53">
        <v>0.374</v>
      </c>
      <c r="C53">
        <v>0.249</v>
      </c>
      <c r="D53">
        <v>0.38900000000000001</v>
      </c>
      <c r="E53">
        <v>0.315</v>
      </c>
      <c r="F53">
        <v>0.27500000000000002</v>
      </c>
      <c r="G53">
        <v>0.215</v>
      </c>
      <c r="H53">
        <v>0.45200000000000001</v>
      </c>
      <c r="I53">
        <v>0.249</v>
      </c>
      <c r="J53">
        <v>0.39700000000000002</v>
      </c>
      <c r="K53">
        <v>0.40600000000000003</v>
      </c>
    </row>
    <row r="54" spans="1:11" x14ac:dyDescent="0.2">
      <c r="B54">
        <v>0.377</v>
      </c>
      <c r="C54">
        <v>0.252</v>
      </c>
      <c r="D54">
        <v>0.38400000000000001</v>
      </c>
      <c r="E54">
        <v>0.313</v>
      </c>
      <c r="F54">
        <v>0.27600000000000002</v>
      </c>
      <c r="G54">
        <v>0.214</v>
      </c>
      <c r="H54">
        <v>0.45</v>
      </c>
      <c r="I54">
        <v>0.247</v>
      </c>
      <c r="J54">
        <v>0.40200000000000002</v>
      </c>
      <c r="K54">
        <v>0.40600000000000003</v>
      </c>
    </row>
    <row r="55" spans="1:11" x14ac:dyDescent="0.2">
      <c r="B55">
        <v>0.378</v>
      </c>
      <c r="C55">
        <v>0.251</v>
      </c>
      <c r="D55">
        <v>0.379</v>
      </c>
      <c r="E55">
        <v>0.312</v>
      </c>
      <c r="F55">
        <v>0.27600000000000002</v>
      </c>
      <c r="G55">
        <v>0.216</v>
      </c>
      <c r="H55">
        <v>0.45100000000000001</v>
      </c>
      <c r="I55">
        <v>0.25</v>
      </c>
      <c r="J55">
        <v>0.40300000000000002</v>
      </c>
      <c r="K55">
        <v>0.40699999999999997</v>
      </c>
    </row>
    <row r="56" spans="1:11" x14ac:dyDescent="0.2">
      <c r="B56">
        <v>0.38</v>
      </c>
      <c r="C56">
        <v>0.253</v>
      </c>
      <c r="D56">
        <v>0.376</v>
      </c>
      <c r="E56">
        <v>0.30499999999999999</v>
      </c>
      <c r="F56">
        <v>0.28000000000000003</v>
      </c>
      <c r="G56">
        <v>0.21299999999999999</v>
      </c>
      <c r="H56">
        <v>0.45100000000000001</v>
      </c>
      <c r="I56">
        <v>0.249</v>
      </c>
      <c r="J56">
        <v>0.40799999999999997</v>
      </c>
      <c r="K56">
        <v>0.41</v>
      </c>
    </row>
    <row r="57" spans="1:11" x14ac:dyDescent="0.2">
      <c r="B57">
        <v>0.38300000000000001</v>
      </c>
      <c r="C57">
        <v>0.25</v>
      </c>
      <c r="D57">
        <v>0.36799999999999999</v>
      </c>
      <c r="E57">
        <v>0.30499999999999999</v>
      </c>
      <c r="F57">
        <v>0.28000000000000003</v>
      </c>
      <c r="G57">
        <v>0.215</v>
      </c>
      <c r="H57">
        <v>0.45200000000000001</v>
      </c>
      <c r="I57">
        <v>0.254</v>
      </c>
      <c r="J57">
        <v>0.41</v>
      </c>
      <c r="K57">
        <v>0.41199999999999998</v>
      </c>
    </row>
    <row r="58" spans="1:11" x14ac:dyDescent="0.2">
      <c r="B58">
        <v>0.38200000000000001</v>
      </c>
      <c r="C58">
        <v>0.251</v>
      </c>
      <c r="D58">
        <v>0.36799999999999999</v>
      </c>
      <c r="E58">
        <v>0.3</v>
      </c>
      <c r="F58">
        <v>0.28000000000000003</v>
      </c>
      <c r="G58">
        <v>0.214</v>
      </c>
      <c r="H58">
        <v>0.45400000000000001</v>
      </c>
      <c r="I58">
        <v>0.254</v>
      </c>
      <c r="J58">
        <v>0.41499999999999998</v>
      </c>
      <c r="K58">
        <v>0.41399999999999998</v>
      </c>
    </row>
    <row r="59" spans="1:11" x14ac:dyDescent="0.2">
      <c r="B59">
        <v>0.38400000000000001</v>
      </c>
      <c r="C59">
        <v>0.254</v>
      </c>
      <c r="D59">
        <v>0.36299999999999999</v>
      </c>
      <c r="E59">
        <v>0.29399999999999998</v>
      </c>
      <c r="F59">
        <v>0.28399999999999997</v>
      </c>
      <c r="G59">
        <v>0.218</v>
      </c>
      <c r="H59">
        <v>0.45400000000000001</v>
      </c>
      <c r="I59">
        <v>0.249</v>
      </c>
      <c r="J59">
        <v>0.41699999999999998</v>
      </c>
      <c r="K59">
        <v>0.41599999999999998</v>
      </c>
    </row>
    <row r="60" spans="1:11" x14ac:dyDescent="0.2">
      <c r="B60">
        <v>0.38</v>
      </c>
      <c r="C60">
        <v>0.255</v>
      </c>
      <c r="D60">
        <v>0.36</v>
      </c>
      <c r="E60">
        <v>0.29299999999999998</v>
      </c>
      <c r="F60">
        <v>0.28100000000000003</v>
      </c>
      <c r="G60">
        <v>0.216</v>
      </c>
      <c r="H60">
        <v>0.45400000000000001</v>
      </c>
      <c r="I60">
        <v>0.252</v>
      </c>
      <c r="J60">
        <v>0.42</v>
      </c>
      <c r="K60">
        <v>0.41599999999999998</v>
      </c>
    </row>
    <row r="61" spans="1:11" x14ac:dyDescent="0.2">
      <c r="B61">
        <v>0.38500000000000001</v>
      </c>
      <c r="C61">
        <v>0.254</v>
      </c>
      <c r="D61">
        <v>0.35499999999999998</v>
      </c>
      <c r="E61">
        <v>0.28999999999999998</v>
      </c>
      <c r="F61">
        <v>0.28299999999999997</v>
      </c>
      <c r="G61">
        <v>0.217</v>
      </c>
      <c r="H61">
        <v>0.45500000000000002</v>
      </c>
      <c r="I61">
        <v>0.251</v>
      </c>
      <c r="J61">
        <v>0.42199999999999999</v>
      </c>
      <c r="K61">
        <v>0.41599999999999998</v>
      </c>
    </row>
    <row r="62" spans="1:11" x14ac:dyDescent="0.2">
      <c r="A62">
        <v>60</v>
      </c>
      <c r="B62">
        <v>0.22</v>
      </c>
      <c r="C62">
        <v>9.2999999999999999E-2</v>
      </c>
      <c r="D62">
        <v>0.23699999999999999</v>
      </c>
      <c r="E62">
        <v>0.14699999999999999</v>
      </c>
      <c r="F62">
        <v>0.14299999999999999</v>
      </c>
      <c r="G62">
        <v>6.4000000000000001E-2</v>
      </c>
      <c r="H62">
        <v>0.314</v>
      </c>
      <c r="I62">
        <v>9.4E-2</v>
      </c>
      <c r="J62">
        <v>0.24099999999999999</v>
      </c>
      <c r="K62">
        <v>0.17499999999999999</v>
      </c>
    </row>
    <row r="63" spans="1:11" x14ac:dyDescent="0.2">
      <c r="B63">
        <v>0.23</v>
      </c>
      <c r="C63">
        <v>9.5000000000000001E-2</v>
      </c>
      <c r="D63">
        <v>0.23899999999999999</v>
      </c>
      <c r="E63">
        <v>0.14899999999999999</v>
      </c>
      <c r="F63">
        <v>0.14399999999999999</v>
      </c>
      <c r="G63">
        <v>6.3E-2</v>
      </c>
      <c r="H63">
        <v>0.317</v>
      </c>
      <c r="I63">
        <v>9.5000000000000001E-2</v>
      </c>
      <c r="J63">
        <v>0.245</v>
      </c>
      <c r="K63">
        <v>0.17899999999999999</v>
      </c>
    </row>
    <row r="64" spans="1:11" x14ac:dyDescent="0.2">
      <c r="B64">
        <v>0.23799999999999999</v>
      </c>
      <c r="C64">
        <v>9.6000000000000002E-2</v>
      </c>
      <c r="D64">
        <v>0.23499999999999999</v>
      </c>
      <c r="E64">
        <v>0.14799999999999999</v>
      </c>
      <c r="F64">
        <v>0.151</v>
      </c>
      <c r="G64">
        <v>6.8000000000000005E-2</v>
      </c>
      <c r="H64">
        <v>0.32500000000000001</v>
      </c>
      <c r="I64">
        <v>9.6000000000000002E-2</v>
      </c>
      <c r="J64">
        <v>0.24299999999999999</v>
      </c>
      <c r="K64">
        <v>0.183</v>
      </c>
    </row>
    <row r="65" spans="2:11" x14ac:dyDescent="0.2">
      <c r="B65">
        <v>0.23799999999999999</v>
      </c>
      <c r="C65">
        <v>9.8000000000000004E-2</v>
      </c>
      <c r="D65">
        <v>0.23799999999999999</v>
      </c>
      <c r="E65">
        <v>0.153</v>
      </c>
      <c r="F65">
        <v>0.151</v>
      </c>
      <c r="G65">
        <v>6.5000000000000002E-2</v>
      </c>
      <c r="H65">
        <v>0.33</v>
      </c>
      <c r="I65">
        <v>0.10199999999999999</v>
      </c>
      <c r="J65">
        <v>0.24399999999999999</v>
      </c>
      <c r="K65">
        <v>0.18099999999999999</v>
      </c>
    </row>
    <row r="66" spans="2:11" x14ac:dyDescent="0.2">
      <c r="B66">
        <v>0.24299999999999999</v>
      </c>
      <c r="C66">
        <v>9.8000000000000004E-2</v>
      </c>
      <c r="D66">
        <v>0.23599999999999999</v>
      </c>
      <c r="E66">
        <v>0.154</v>
      </c>
      <c r="F66">
        <v>0.158</v>
      </c>
      <c r="G66">
        <v>6.7000000000000004E-2</v>
      </c>
      <c r="H66">
        <v>0.33900000000000002</v>
      </c>
      <c r="I66">
        <v>0.107</v>
      </c>
      <c r="J66">
        <v>0.24099999999999999</v>
      </c>
      <c r="K66">
        <v>0.17899999999999999</v>
      </c>
    </row>
    <row r="67" spans="2:11" x14ac:dyDescent="0.2">
      <c r="B67">
        <v>0.248</v>
      </c>
      <c r="C67">
        <v>0.1</v>
      </c>
      <c r="D67">
        <v>0.23699999999999999</v>
      </c>
      <c r="E67">
        <v>0.156</v>
      </c>
      <c r="F67">
        <v>0.158</v>
      </c>
      <c r="G67">
        <v>6.6000000000000003E-2</v>
      </c>
      <c r="H67">
        <v>0.34899999999999998</v>
      </c>
      <c r="I67">
        <v>0.11</v>
      </c>
      <c r="J67">
        <v>0.24099999999999999</v>
      </c>
      <c r="K67">
        <v>0.17899999999999999</v>
      </c>
    </row>
    <row r="68" spans="2:11" x14ac:dyDescent="0.2">
      <c r="B68">
        <v>0.255</v>
      </c>
      <c r="C68">
        <v>0.105</v>
      </c>
      <c r="D68">
        <v>0.245</v>
      </c>
      <c r="E68">
        <v>0.153</v>
      </c>
      <c r="F68">
        <v>0.16500000000000001</v>
      </c>
      <c r="G68">
        <v>6.8000000000000005E-2</v>
      </c>
      <c r="H68">
        <v>0.35899999999999999</v>
      </c>
      <c r="I68">
        <v>0.113</v>
      </c>
      <c r="J68">
        <v>0.246</v>
      </c>
      <c r="K68">
        <v>0.18099999999999999</v>
      </c>
    </row>
    <row r="69" spans="2:11" x14ac:dyDescent="0.2">
      <c r="B69">
        <v>0.25700000000000001</v>
      </c>
      <c r="C69">
        <v>0.104</v>
      </c>
      <c r="D69">
        <v>0.24099999999999999</v>
      </c>
      <c r="E69">
        <v>0.156</v>
      </c>
      <c r="F69">
        <v>0.16700000000000001</v>
      </c>
      <c r="G69">
        <v>7.0999999999999994E-2</v>
      </c>
      <c r="H69">
        <v>0.36499999999999999</v>
      </c>
      <c r="I69">
        <v>0.113</v>
      </c>
      <c r="J69">
        <v>0.24399999999999999</v>
      </c>
      <c r="K69">
        <v>0.18</v>
      </c>
    </row>
    <row r="70" spans="2:11" x14ac:dyDescent="0.2">
      <c r="B70">
        <v>0.26300000000000001</v>
      </c>
      <c r="C70">
        <v>0.106</v>
      </c>
      <c r="D70">
        <v>0.24299999999999999</v>
      </c>
      <c r="E70">
        <v>0.159</v>
      </c>
      <c r="F70">
        <v>0.17</v>
      </c>
      <c r="G70">
        <v>7.2999999999999995E-2</v>
      </c>
      <c r="H70">
        <v>0.379</v>
      </c>
      <c r="I70">
        <v>0.11799999999999999</v>
      </c>
      <c r="J70">
        <v>0.248</v>
      </c>
      <c r="K70">
        <v>0.184</v>
      </c>
    </row>
    <row r="71" spans="2:11" x14ac:dyDescent="0.2">
      <c r="B71">
        <v>0.26600000000000001</v>
      </c>
      <c r="C71">
        <v>0.104</v>
      </c>
      <c r="D71">
        <v>0.246</v>
      </c>
      <c r="E71">
        <v>0.16200000000000001</v>
      </c>
      <c r="F71">
        <v>0.17100000000000001</v>
      </c>
      <c r="G71">
        <v>6.8000000000000005E-2</v>
      </c>
      <c r="H71">
        <v>0.38300000000000001</v>
      </c>
      <c r="I71">
        <v>0.123</v>
      </c>
      <c r="J71">
        <v>0.251</v>
      </c>
      <c r="K71">
        <v>0.185</v>
      </c>
    </row>
    <row r="72" spans="2:11" x14ac:dyDescent="0.2">
      <c r="B72">
        <v>0.27200000000000002</v>
      </c>
      <c r="C72">
        <v>0.109</v>
      </c>
      <c r="D72">
        <v>0.24199999999999999</v>
      </c>
      <c r="E72">
        <v>0.16300000000000001</v>
      </c>
      <c r="F72">
        <v>0.17799999999999999</v>
      </c>
      <c r="G72">
        <v>7.0000000000000007E-2</v>
      </c>
      <c r="H72">
        <v>0.39100000000000001</v>
      </c>
      <c r="I72">
        <v>0.121</v>
      </c>
      <c r="J72">
        <v>0.249</v>
      </c>
      <c r="K72">
        <v>0.187</v>
      </c>
    </row>
    <row r="73" spans="2:11" x14ac:dyDescent="0.2">
      <c r="B73">
        <v>0.27600000000000002</v>
      </c>
      <c r="C73">
        <v>0.112</v>
      </c>
      <c r="D73">
        <v>0.252</v>
      </c>
      <c r="E73">
        <v>0.16700000000000001</v>
      </c>
      <c r="F73">
        <v>0.18099999999999999</v>
      </c>
      <c r="G73">
        <v>7.0999999999999994E-2</v>
      </c>
      <c r="H73">
        <v>0.39700000000000002</v>
      </c>
      <c r="I73">
        <v>0.126</v>
      </c>
      <c r="J73">
        <v>0.254</v>
      </c>
      <c r="K73">
        <v>0.186</v>
      </c>
    </row>
    <row r="74" spans="2:11" x14ac:dyDescent="0.2">
      <c r="B74">
        <v>0.27700000000000002</v>
      </c>
      <c r="C74">
        <v>0.112</v>
      </c>
      <c r="D74">
        <v>0.25</v>
      </c>
      <c r="E74">
        <v>0.16900000000000001</v>
      </c>
      <c r="F74">
        <v>0.183</v>
      </c>
      <c r="G74">
        <v>7.0999999999999994E-2</v>
      </c>
      <c r="H74">
        <v>0.40100000000000002</v>
      </c>
      <c r="I74">
        <v>0.124</v>
      </c>
      <c r="J74">
        <v>0.25700000000000001</v>
      </c>
      <c r="K74">
        <v>0.193</v>
      </c>
    </row>
    <row r="75" spans="2:11" x14ac:dyDescent="0.2">
      <c r="B75">
        <v>0.28000000000000003</v>
      </c>
      <c r="C75">
        <v>0.113</v>
      </c>
      <c r="D75">
        <v>0.25600000000000001</v>
      </c>
      <c r="E75">
        <v>0.17100000000000001</v>
      </c>
      <c r="F75">
        <v>0.189</v>
      </c>
      <c r="G75">
        <v>6.9000000000000006E-2</v>
      </c>
      <c r="H75">
        <v>0.40899999999999997</v>
      </c>
      <c r="I75">
        <v>0.128</v>
      </c>
      <c r="J75">
        <v>0.254</v>
      </c>
      <c r="K75">
        <v>0.192</v>
      </c>
    </row>
    <row r="76" spans="2:11" x14ac:dyDescent="0.2">
      <c r="B76">
        <v>0.28499999999999998</v>
      </c>
      <c r="C76">
        <v>0.114</v>
      </c>
      <c r="D76">
        <v>0.253</v>
      </c>
      <c r="E76">
        <v>0.17199999999999999</v>
      </c>
      <c r="F76">
        <v>0.19</v>
      </c>
      <c r="G76">
        <v>7.0999999999999994E-2</v>
      </c>
      <c r="H76">
        <v>0.41299999999999998</v>
      </c>
      <c r="I76">
        <v>0.128</v>
      </c>
      <c r="J76">
        <v>0.25600000000000001</v>
      </c>
      <c r="K76">
        <v>0.193</v>
      </c>
    </row>
    <row r="77" spans="2:11" x14ac:dyDescent="0.2">
      <c r="B77">
        <v>0.28799999999999998</v>
      </c>
      <c r="C77">
        <v>0.115</v>
      </c>
      <c r="D77">
        <v>0.25700000000000001</v>
      </c>
      <c r="E77">
        <v>0.17299999999999999</v>
      </c>
      <c r="F77">
        <v>0.192</v>
      </c>
      <c r="G77">
        <v>7.0000000000000007E-2</v>
      </c>
      <c r="H77">
        <v>0.41499999999999998</v>
      </c>
      <c r="I77">
        <v>0.13100000000000001</v>
      </c>
      <c r="J77">
        <v>0.26100000000000001</v>
      </c>
      <c r="K77">
        <v>0.19700000000000001</v>
      </c>
    </row>
    <row r="78" spans="2:11" x14ac:dyDescent="0.2">
      <c r="B78">
        <v>0.28999999999999998</v>
      </c>
      <c r="C78">
        <v>0.11700000000000001</v>
      </c>
      <c r="D78">
        <v>0.25700000000000001</v>
      </c>
      <c r="E78">
        <v>0.17899999999999999</v>
      </c>
      <c r="F78">
        <v>0.19500000000000001</v>
      </c>
      <c r="G78">
        <v>7.6999999999999999E-2</v>
      </c>
      <c r="H78">
        <v>0.41699999999999998</v>
      </c>
      <c r="I78">
        <v>0.13200000000000001</v>
      </c>
      <c r="J78">
        <v>0.26</v>
      </c>
      <c r="K78">
        <v>0.20100000000000001</v>
      </c>
    </row>
    <row r="79" spans="2:11" x14ac:dyDescent="0.2">
      <c r="B79">
        <v>0.29299999999999998</v>
      </c>
      <c r="C79">
        <v>0.11899999999999999</v>
      </c>
      <c r="D79">
        <v>0.26100000000000001</v>
      </c>
      <c r="E79">
        <v>0.17799999999999999</v>
      </c>
      <c r="F79">
        <v>0.19800000000000001</v>
      </c>
      <c r="G79">
        <v>7.1999999999999995E-2</v>
      </c>
      <c r="H79">
        <v>0.41699999999999998</v>
      </c>
      <c r="I79">
        <v>0.13600000000000001</v>
      </c>
      <c r="J79">
        <v>0.26300000000000001</v>
      </c>
      <c r="K79">
        <v>0.19700000000000001</v>
      </c>
    </row>
    <row r="80" spans="2:11" x14ac:dyDescent="0.2">
      <c r="B80">
        <v>0.29599999999999999</v>
      </c>
      <c r="C80">
        <v>0.11899999999999999</v>
      </c>
      <c r="D80">
        <v>0.26300000000000001</v>
      </c>
      <c r="E80">
        <v>0.17899999999999999</v>
      </c>
      <c r="F80">
        <v>0.20100000000000001</v>
      </c>
      <c r="G80">
        <v>7.2999999999999995E-2</v>
      </c>
      <c r="H80">
        <v>0.42199999999999999</v>
      </c>
      <c r="I80">
        <v>0.13200000000000001</v>
      </c>
      <c r="J80">
        <v>0.26500000000000001</v>
      </c>
      <c r="K80">
        <v>0.20300000000000001</v>
      </c>
    </row>
    <row r="81" spans="2:11" x14ac:dyDescent="0.2">
      <c r="B81">
        <v>0.29699999999999999</v>
      </c>
      <c r="C81">
        <v>0.12</v>
      </c>
      <c r="D81">
        <v>0.26400000000000001</v>
      </c>
      <c r="E81">
        <v>0.18</v>
      </c>
      <c r="F81">
        <v>0.19900000000000001</v>
      </c>
      <c r="G81">
        <v>7.2999999999999995E-2</v>
      </c>
      <c r="H81">
        <v>0.42099999999999999</v>
      </c>
      <c r="I81">
        <v>0.13500000000000001</v>
      </c>
      <c r="J81">
        <v>0.26600000000000001</v>
      </c>
      <c r="K81">
        <v>0.20100000000000001</v>
      </c>
    </row>
    <row r="82" spans="2:11" x14ac:dyDescent="0.2">
      <c r="B82">
        <v>0.29799999999999999</v>
      </c>
      <c r="C82">
        <v>0.12</v>
      </c>
      <c r="D82">
        <v>0.26700000000000002</v>
      </c>
      <c r="E82">
        <v>0.185</v>
      </c>
      <c r="F82">
        <v>0.20399999999999999</v>
      </c>
      <c r="G82">
        <v>7.1999999999999995E-2</v>
      </c>
      <c r="H82">
        <v>0.42499999999999999</v>
      </c>
      <c r="I82">
        <v>0.13300000000000001</v>
      </c>
      <c r="J82">
        <v>0.26800000000000002</v>
      </c>
      <c r="K82">
        <v>0.20499999999999999</v>
      </c>
    </row>
    <row r="83" spans="2:11" x14ac:dyDescent="0.2">
      <c r="B83">
        <v>0.30199999999999999</v>
      </c>
      <c r="C83">
        <v>0.121</v>
      </c>
      <c r="D83">
        <v>0.26600000000000001</v>
      </c>
      <c r="E83">
        <v>0.186</v>
      </c>
      <c r="F83">
        <v>0.20699999999999999</v>
      </c>
      <c r="G83">
        <v>7.9000000000000001E-2</v>
      </c>
      <c r="H83">
        <v>0.42699999999999999</v>
      </c>
      <c r="I83">
        <v>0.13400000000000001</v>
      </c>
      <c r="J83">
        <v>0.27100000000000002</v>
      </c>
      <c r="K83">
        <v>0.21</v>
      </c>
    </row>
    <row r="84" spans="2:11" x14ac:dyDescent="0.2">
      <c r="B84">
        <v>0.30299999999999999</v>
      </c>
      <c r="C84">
        <v>0.124</v>
      </c>
      <c r="D84">
        <v>0.27</v>
      </c>
      <c r="E84">
        <v>0.189</v>
      </c>
      <c r="F84">
        <v>0.20799999999999999</v>
      </c>
      <c r="G84">
        <v>7.4999999999999997E-2</v>
      </c>
      <c r="H84">
        <v>0.42699999999999999</v>
      </c>
      <c r="I84">
        <v>0.13600000000000001</v>
      </c>
      <c r="J84">
        <v>0.26900000000000002</v>
      </c>
      <c r="K84">
        <v>0.20799999999999999</v>
      </c>
    </row>
    <row r="85" spans="2:11" x14ac:dyDescent="0.2">
      <c r="B85">
        <v>0.30599999999999999</v>
      </c>
      <c r="C85">
        <v>0.123</v>
      </c>
      <c r="D85">
        <v>0.27800000000000002</v>
      </c>
      <c r="E85">
        <v>0.187</v>
      </c>
      <c r="F85">
        <v>0.21199999999999999</v>
      </c>
      <c r="G85">
        <v>7.4999999999999997E-2</v>
      </c>
      <c r="H85">
        <v>0.42699999999999999</v>
      </c>
      <c r="I85">
        <v>0.13900000000000001</v>
      </c>
      <c r="J85">
        <v>0.27300000000000002</v>
      </c>
      <c r="K85">
        <v>0.20899999999999999</v>
      </c>
    </row>
    <row r="86" spans="2:11" x14ac:dyDescent="0.2">
      <c r="B86">
        <v>0.308</v>
      </c>
      <c r="C86">
        <v>0.123</v>
      </c>
      <c r="D86">
        <v>0.27600000000000002</v>
      </c>
      <c r="E86">
        <v>0.193</v>
      </c>
      <c r="F86">
        <v>0.21299999999999999</v>
      </c>
      <c r="G86">
        <v>7.8E-2</v>
      </c>
      <c r="H86">
        <v>0.42799999999999999</v>
      </c>
      <c r="I86">
        <v>0.14000000000000001</v>
      </c>
      <c r="J86">
        <v>0.27300000000000002</v>
      </c>
      <c r="K86">
        <v>0.21099999999999999</v>
      </c>
    </row>
    <row r="87" spans="2:11" x14ac:dyDescent="0.2">
      <c r="B87">
        <v>0.31</v>
      </c>
      <c r="C87">
        <v>0.125</v>
      </c>
      <c r="D87">
        <v>0.28199999999999997</v>
      </c>
      <c r="E87">
        <v>0.19700000000000001</v>
      </c>
      <c r="F87">
        <v>0.214</v>
      </c>
      <c r="G87">
        <v>7.8E-2</v>
      </c>
      <c r="H87">
        <v>0.43099999999999999</v>
      </c>
      <c r="I87">
        <v>0.14099999999999999</v>
      </c>
      <c r="J87">
        <v>0.27800000000000002</v>
      </c>
      <c r="K87">
        <v>0.21199999999999999</v>
      </c>
    </row>
    <row r="88" spans="2:11" x14ac:dyDescent="0.2">
      <c r="B88">
        <v>0.314</v>
      </c>
      <c r="C88">
        <v>0.124</v>
      </c>
      <c r="D88">
        <v>0.28000000000000003</v>
      </c>
      <c r="E88">
        <v>0.19500000000000001</v>
      </c>
      <c r="F88">
        <v>0.217</v>
      </c>
      <c r="G88">
        <v>7.5999999999999998E-2</v>
      </c>
      <c r="H88">
        <v>0.433</v>
      </c>
      <c r="I88">
        <v>0.14299999999999999</v>
      </c>
      <c r="J88">
        <v>0.28199999999999997</v>
      </c>
      <c r="K88">
        <v>0.214</v>
      </c>
    </row>
    <row r="89" spans="2:11" x14ac:dyDescent="0.2">
      <c r="B89">
        <v>0.313</v>
      </c>
      <c r="C89">
        <v>0.125</v>
      </c>
      <c r="D89">
        <v>0.28499999999999998</v>
      </c>
      <c r="E89">
        <v>0.19800000000000001</v>
      </c>
      <c r="F89">
        <v>0.219</v>
      </c>
      <c r="G89">
        <v>7.5999999999999998E-2</v>
      </c>
      <c r="H89">
        <v>0.432</v>
      </c>
      <c r="I89">
        <v>0.14199999999999999</v>
      </c>
      <c r="J89">
        <v>0.28100000000000003</v>
      </c>
      <c r="K89">
        <v>0.214</v>
      </c>
    </row>
    <row r="90" spans="2:11" x14ac:dyDescent="0.2">
      <c r="B90">
        <v>0.315</v>
      </c>
      <c r="C90">
        <v>0.127</v>
      </c>
      <c r="D90">
        <v>0.29099999999999998</v>
      </c>
      <c r="E90">
        <v>0.20100000000000001</v>
      </c>
      <c r="F90">
        <v>0.223</v>
      </c>
      <c r="G90">
        <v>7.5999999999999998E-2</v>
      </c>
      <c r="H90">
        <v>0.435</v>
      </c>
      <c r="I90">
        <v>0.13800000000000001</v>
      </c>
      <c r="J90">
        <v>0.28299999999999997</v>
      </c>
      <c r="K90">
        <v>0.215</v>
      </c>
    </row>
    <row r="91" spans="2:11" x14ac:dyDescent="0.2">
      <c r="B91">
        <v>0.317</v>
      </c>
      <c r="C91">
        <v>0.124</v>
      </c>
      <c r="D91">
        <v>0.29099999999999998</v>
      </c>
      <c r="E91">
        <v>0.20100000000000001</v>
      </c>
      <c r="F91">
        <v>0.224</v>
      </c>
      <c r="G91">
        <v>7.4999999999999997E-2</v>
      </c>
      <c r="H91">
        <v>0.435</v>
      </c>
      <c r="I91">
        <v>0.13900000000000001</v>
      </c>
      <c r="J91">
        <v>0.28599999999999998</v>
      </c>
      <c r="K91">
        <v>0.217</v>
      </c>
    </row>
    <row r="92" spans="2:11" x14ac:dyDescent="0.2">
      <c r="B92">
        <v>0.32</v>
      </c>
      <c r="C92">
        <v>0.128</v>
      </c>
      <c r="D92">
        <v>0.29499999999999998</v>
      </c>
      <c r="E92">
        <v>0.20200000000000001</v>
      </c>
      <c r="F92">
        <v>0.224</v>
      </c>
      <c r="G92">
        <v>7.5999999999999998E-2</v>
      </c>
      <c r="H92">
        <v>0.437</v>
      </c>
      <c r="I92">
        <v>0.14299999999999999</v>
      </c>
      <c r="J92">
        <v>0.28899999999999998</v>
      </c>
      <c r="K92">
        <v>0.219</v>
      </c>
    </row>
    <row r="93" spans="2:11" x14ac:dyDescent="0.2">
      <c r="B93">
        <v>0.31900000000000001</v>
      </c>
      <c r="C93">
        <v>0.127</v>
      </c>
      <c r="D93">
        <v>0.29799999999999999</v>
      </c>
      <c r="E93">
        <v>0.20499999999999999</v>
      </c>
      <c r="F93">
        <v>0.22700000000000001</v>
      </c>
      <c r="G93">
        <v>7.5999999999999998E-2</v>
      </c>
      <c r="H93">
        <v>0.435</v>
      </c>
      <c r="I93">
        <v>0.14099999999999999</v>
      </c>
      <c r="J93">
        <v>0.28899999999999998</v>
      </c>
      <c r="K93">
        <v>0.224</v>
      </c>
    </row>
    <row r="94" spans="2:11" x14ac:dyDescent="0.2">
      <c r="B94">
        <v>0.32100000000000001</v>
      </c>
      <c r="C94">
        <v>0.127</v>
      </c>
      <c r="D94">
        <v>0.3</v>
      </c>
      <c r="E94">
        <v>0.20599999999999999</v>
      </c>
      <c r="F94">
        <v>0.22800000000000001</v>
      </c>
      <c r="G94">
        <v>7.6999999999999999E-2</v>
      </c>
      <c r="H94">
        <v>0.436</v>
      </c>
      <c r="I94">
        <v>0.14399999999999999</v>
      </c>
      <c r="J94">
        <v>0.29399999999999998</v>
      </c>
      <c r="K94">
        <v>0.22600000000000001</v>
      </c>
    </row>
    <row r="95" spans="2:11" x14ac:dyDescent="0.2">
      <c r="B95">
        <v>0.32200000000000001</v>
      </c>
      <c r="C95">
        <v>0.13</v>
      </c>
      <c r="D95">
        <v>0.307</v>
      </c>
      <c r="E95">
        <v>0.21</v>
      </c>
      <c r="F95">
        <v>0.22900000000000001</v>
      </c>
      <c r="G95">
        <v>7.6999999999999999E-2</v>
      </c>
      <c r="H95">
        <v>0.437</v>
      </c>
      <c r="I95">
        <v>0.14399999999999999</v>
      </c>
      <c r="J95">
        <v>0.29199999999999998</v>
      </c>
      <c r="K95">
        <v>0.22700000000000001</v>
      </c>
    </row>
    <row r="96" spans="2:11" x14ac:dyDescent="0.2">
      <c r="B96">
        <v>0.32500000000000001</v>
      </c>
      <c r="C96">
        <v>0.127</v>
      </c>
      <c r="D96">
        <v>0.309</v>
      </c>
      <c r="E96">
        <v>0.21099999999999999</v>
      </c>
      <c r="F96">
        <v>0.23300000000000001</v>
      </c>
      <c r="G96">
        <v>7.8E-2</v>
      </c>
      <c r="H96">
        <v>0.438</v>
      </c>
      <c r="I96">
        <v>0.14599999999999999</v>
      </c>
      <c r="J96">
        <v>0.29499999999999998</v>
      </c>
      <c r="K96">
        <v>0.23</v>
      </c>
    </row>
    <row r="97" spans="2:11" x14ac:dyDescent="0.2">
      <c r="B97">
        <v>0.32500000000000001</v>
      </c>
      <c r="C97">
        <v>0.128</v>
      </c>
      <c r="D97">
        <v>0.314</v>
      </c>
      <c r="E97">
        <v>0.215</v>
      </c>
      <c r="F97">
        <v>0.23300000000000001</v>
      </c>
      <c r="G97">
        <v>0.08</v>
      </c>
      <c r="H97">
        <v>0.438</v>
      </c>
      <c r="I97">
        <v>0.14599999999999999</v>
      </c>
      <c r="J97">
        <v>0.30099999999999999</v>
      </c>
      <c r="K97">
        <v>0.23</v>
      </c>
    </row>
    <row r="98" spans="2:11" x14ac:dyDescent="0.2">
      <c r="B98">
        <v>0.32700000000000001</v>
      </c>
      <c r="C98">
        <v>0.13</v>
      </c>
      <c r="D98">
        <v>0.318</v>
      </c>
      <c r="E98">
        <v>0.214</v>
      </c>
      <c r="F98">
        <v>0.23400000000000001</v>
      </c>
      <c r="G98">
        <v>7.5999999999999998E-2</v>
      </c>
      <c r="H98">
        <v>0.44</v>
      </c>
      <c r="I98">
        <v>0.14599999999999999</v>
      </c>
      <c r="J98">
        <v>0.30399999999999999</v>
      </c>
      <c r="K98">
        <v>0.23100000000000001</v>
      </c>
    </row>
    <row r="99" spans="2:11" x14ac:dyDescent="0.2">
      <c r="B99">
        <v>0.32900000000000001</v>
      </c>
      <c r="C99">
        <v>0.129</v>
      </c>
      <c r="D99">
        <v>0.316</v>
      </c>
      <c r="E99">
        <v>0.216</v>
      </c>
      <c r="F99">
        <v>0.23400000000000001</v>
      </c>
      <c r="G99">
        <v>7.3999999999999996E-2</v>
      </c>
      <c r="H99">
        <v>0.438</v>
      </c>
      <c r="I99">
        <v>0.14799999999999999</v>
      </c>
      <c r="J99">
        <v>0.30099999999999999</v>
      </c>
      <c r="K99">
        <v>0.23400000000000001</v>
      </c>
    </row>
    <row r="100" spans="2:11" x14ac:dyDescent="0.2">
      <c r="B100">
        <v>0.33100000000000002</v>
      </c>
      <c r="C100">
        <v>0.129</v>
      </c>
      <c r="D100">
        <v>0.32</v>
      </c>
      <c r="E100">
        <v>0.219</v>
      </c>
      <c r="F100">
        <v>0.23699999999999999</v>
      </c>
      <c r="G100">
        <v>7.8E-2</v>
      </c>
      <c r="H100">
        <v>0.443</v>
      </c>
      <c r="I100">
        <v>0.14699999999999999</v>
      </c>
      <c r="J100">
        <v>0.307</v>
      </c>
      <c r="K100">
        <v>0.23799999999999999</v>
      </c>
    </row>
    <row r="101" spans="2:11" x14ac:dyDescent="0.2">
      <c r="B101">
        <v>0.33200000000000002</v>
      </c>
      <c r="C101">
        <v>0.129</v>
      </c>
      <c r="D101">
        <v>0.32900000000000001</v>
      </c>
      <c r="E101">
        <v>0.219</v>
      </c>
      <c r="F101">
        <v>0.23899999999999999</v>
      </c>
      <c r="G101">
        <v>7.8E-2</v>
      </c>
      <c r="H101">
        <v>0.442</v>
      </c>
      <c r="I101">
        <v>0.14599999999999999</v>
      </c>
      <c r="J101">
        <v>0.308</v>
      </c>
      <c r="K101">
        <v>0.23899999999999999</v>
      </c>
    </row>
    <row r="102" spans="2:11" x14ac:dyDescent="0.2">
      <c r="B102">
        <v>0.33300000000000002</v>
      </c>
      <c r="C102">
        <v>0.13200000000000001</v>
      </c>
      <c r="D102">
        <v>0.32800000000000001</v>
      </c>
      <c r="E102">
        <v>0.223</v>
      </c>
      <c r="F102">
        <v>0.23799999999999999</v>
      </c>
      <c r="G102">
        <v>0.08</v>
      </c>
      <c r="H102">
        <v>0.44</v>
      </c>
      <c r="I102">
        <v>0.14799999999999999</v>
      </c>
      <c r="J102">
        <v>0.312</v>
      </c>
      <c r="K102">
        <v>0.24099999999999999</v>
      </c>
    </row>
    <row r="103" spans="2:11" x14ac:dyDescent="0.2">
      <c r="B103">
        <v>0.33300000000000002</v>
      </c>
      <c r="C103">
        <v>0.13100000000000001</v>
      </c>
      <c r="D103">
        <v>0.311</v>
      </c>
      <c r="E103">
        <v>0.22500000000000001</v>
      </c>
      <c r="F103">
        <v>0.23899999999999999</v>
      </c>
      <c r="G103">
        <v>8.1000000000000003E-2</v>
      </c>
      <c r="H103">
        <v>0.442</v>
      </c>
      <c r="I103">
        <v>0.152</v>
      </c>
      <c r="J103">
        <v>0.313</v>
      </c>
      <c r="K103">
        <v>0.24099999999999999</v>
      </c>
    </row>
    <row r="104" spans="2:11" x14ac:dyDescent="0.2">
      <c r="B104">
        <v>0.33700000000000002</v>
      </c>
      <c r="C104">
        <v>0.129</v>
      </c>
      <c r="D104">
        <v>0.317</v>
      </c>
      <c r="E104">
        <v>0.22700000000000001</v>
      </c>
      <c r="F104">
        <v>0.24099999999999999</v>
      </c>
      <c r="G104">
        <v>8.5000000000000006E-2</v>
      </c>
      <c r="H104">
        <v>0.441</v>
      </c>
      <c r="I104">
        <v>0.14499999999999999</v>
      </c>
      <c r="J104">
        <v>0.317</v>
      </c>
      <c r="K104">
        <v>0.24299999999999999</v>
      </c>
    </row>
    <row r="105" spans="2:11" x14ac:dyDescent="0.2">
      <c r="B105">
        <v>0.33600000000000002</v>
      </c>
      <c r="C105">
        <v>0.13400000000000001</v>
      </c>
      <c r="D105">
        <v>0.32300000000000001</v>
      </c>
      <c r="E105">
        <v>0.22900000000000001</v>
      </c>
      <c r="F105">
        <v>0.24299999999999999</v>
      </c>
      <c r="G105">
        <v>8.2000000000000003E-2</v>
      </c>
      <c r="H105">
        <v>0.44500000000000001</v>
      </c>
      <c r="I105">
        <v>0.15</v>
      </c>
      <c r="J105">
        <v>0.32</v>
      </c>
      <c r="K105">
        <v>0.24199999999999999</v>
      </c>
    </row>
    <row r="106" spans="2:11" x14ac:dyDescent="0.2">
      <c r="B106">
        <v>0.33800000000000002</v>
      </c>
      <c r="C106">
        <v>0.13100000000000001</v>
      </c>
      <c r="D106">
        <v>0.32500000000000001</v>
      </c>
      <c r="E106">
        <v>0.22800000000000001</v>
      </c>
      <c r="F106">
        <v>0.245</v>
      </c>
      <c r="G106">
        <v>8.1000000000000003E-2</v>
      </c>
      <c r="H106">
        <v>0.443</v>
      </c>
      <c r="I106">
        <v>0.15</v>
      </c>
      <c r="J106">
        <v>0.32</v>
      </c>
      <c r="K106">
        <v>0.25</v>
      </c>
    </row>
    <row r="107" spans="2:11" x14ac:dyDescent="0.2">
      <c r="B107">
        <v>0.33600000000000002</v>
      </c>
      <c r="C107">
        <v>0.13300000000000001</v>
      </c>
      <c r="D107">
        <v>0.32600000000000001</v>
      </c>
      <c r="E107">
        <v>0.23300000000000001</v>
      </c>
      <c r="F107">
        <v>0.247</v>
      </c>
      <c r="G107">
        <v>0.08</v>
      </c>
      <c r="H107">
        <v>0.442</v>
      </c>
      <c r="I107">
        <v>0.15</v>
      </c>
      <c r="J107">
        <v>0.32400000000000001</v>
      </c>
      <c r="K107">
        <v>0.248</v>
      </c>
    </row>
    <row r="108" spans="2:11" x14ac:dyDescent="0.2">
      <c r="B108">
        <v>0.34</v>
      </c>
      <c r="C108">
        <v>0.13400000000000001</v>
      </c>
      <c r="D108">
        <v>0.33300000000000002</v>
      </c>
      <c r="E108">
        <v>0.23300000000000001</v>
      </c>
      <c r="F108">
        <v>0.249</v>
      </c>
      <c r="G108">
        <v>7.9000000000000001E-2</v>
      </c>
      <c r="H108">
        <v>0.44400000000000001</v>
      </c>
      <c r="I108">
        <v>0.152</v>
      </c>
      <c r="J108">
        <v>0.32600000000000001</v>
      </c>
      <c r="K108">
        <v>0.252</v>
      </c>
    </row>
    <row r="109" spans="2:11" x14ac:dyDescent="0.2">
      <c r="B109">
        <v>0.34200000000000003</v>
      </c>
      <c r="C109">
        <v>0.13100000000000001</v>
      </c>
      <c r="D109">
        <v>0.33200000000000002</v>
      </c>
      <c r="E109">
        <v>0.23300000000000001</v>
      </c>
      <c r="F109">
        <v>0.246</v>
      </c>
      <c r="G109">
        <v>8.3000000000000004E-2</v>
      </c>
      <c r="H109">
        <v>0.441</v>
      </c>
      <c r="I109">
        <v>0.153</v>
      </c>
      <c r="J109">
        <v>0.33</v>
      </c>
      <c r="K109">
        <v>0.252</v>
      </c>
    </row>
    <row r="110" spans="2:11" x14ac:dyDescent="0.2">
      <c r="B110">
        <v>0.34300000000000003</v>
      </c>
      <c r="C110">
        <v>0.13200000000000001</v>
      </c>
      <c r="D110">
        <v>0.34399999999999997</v>
      </c>
      <c r="E110">
        <v>0.23699999999999999</v>
      </c>
      <c r="F110">
        <v>0.249</v>
      </c>
      <c r="G110">
        <v>8.4000000000000005E-2</v>
      </c>
      <c r="H110">
        <v>0.45</v>
      </c>
      <c r="I110">
        <v>0.152</v>
      </c>
      <c r="J110">
        <v>0.33</v>
      </c>
      <c r="K110">
        <v>0.25700000000000001</v>
      </c>
    </row>
    <row r="111" spans="2:11" x14ac:dyDescent="0.2">
      <c r="B111">
        <v>0.34300000000000003</v>
      </c>
      <c r="C111">
        <v>0.13500000000000001</v>
      </c>
      <c r="D111">
        <v>0.34100000000000003</v>
      </c>
      <c r="E111">
        <v>0.23599999999999999</v>
      </c>
      <c r="F111">
        <v>0.251</v>
      </c>
      <c r="G111">
        <v>7.9000000000000001E-2</v>
      </c>
      <c r="H111">
        <v>0.44600000000000001</v>
      </c>
      <c r="I111">
        <v>0.153</v>
      </c>
      <c r="J111">
        <v>0.33500000000000002</v>
      </c>
      <c r="K111">
        <v>0.254</v>
      </c>
    </row>
    <row r="112" spans="2:11" x14ac:dyDescent="0.2">
      <c r="B112">
        <v>0.34399999999999997</v>
      </c>
      <c r="C112">
        <v>0.13500000000000001</v>
      </c>
      <c r="D112">
        <v>0.35199999999999998</v>
      </c>
      <c r="E112">
        <v>0.23899999999999999</v>
      </c>
      <c r="F112">
        <v>0.252</v>
      </c>
      <c r="G112">
        <v>8.1000000000000003E-2</v>
      </c>
      <c r="H112">
        <v>0.44700000000000001</v>
      </c>
      <c r="I112">
        <v>0.154</v>
      </c>
      <c r="J112">
        <v>0.33600000000000002</v>
      </c>
      <c r="K112">
        <v>0.25800000000000001</v>
      </c>
    </row>
    <row r="113" spans="1:11" x14ac:dyDescent="0.2">
      <c r="B113">
        <v>0.34599999999999997</v>
      </c>
      <c r="C113">
        <v>0.13300000000000001</v>
      </c>
      <c r="D113">
        <v>0.35299999999999998</v>
      </c>
      <c r="E113">
        <v>0.24</v>
      </c>
      <c r="F113">
        <v>0.252</v>
      </c>
      <c r="G113">
        <v>8.4000000000000005E-2</v>
      </c>
      <c r="H113">
        <v>0.44800000000000001</v>
      </c>
      <c r="I113">
        <v>0.154</v>
      </c>
      <c r="J113">
        <v>0.33900000000000002</v>
      </c>
      <c r="K113">
        <v>0.26</v>
      </c>
    </row>
    <row r="114" spans="1:11" x14ac:dyDescent="0.2">
      <c r="B114">
        <v>0.34499999999999997</v>
      </c>
      <c r="C114">
        <v>0.13400000000000001</v>
      </c>
      <c r="D114">
        <v>0.35499999999999998</v>
      </c>
      <c r="E114">
        <v>0.23899999999999999</v>
      </c>
      <c r="F114">
        <v>0.252</v>
      </c>
      <c r="G114">
        <v>8.1000000000000003E-2</v>
      </c>
      <c r="H114">
        <v>0.44500000000000001</v>
      </c>
      <c r="I114">
        <v>0.155</v>
      </c>
      <c r="J114">
        <v>0.34200000000000003</v>
      </c>
      <c r="K114">
        <v>0.26200000000000001</v>
      </c>
    </row>
    <row r="115" spans="1:11" x14ac:dyDescent="0.2">
      <c r="B115">
        <v>0.35099999999999998</v>
      </c>
      <c r="C115">
        <v>0.13600000000000001</v>
      </c>
      <c r="D115">
        <v>0.36199999999999999</v>
      </c>
      <c r="E115">
        <v>0.24099999999999999</v>
      </c>
      <c r="F115">
        <v>0.254</v>
      </c>
      <c r="G115">
        <v>8.3000000000000004E-2</v>
      </c>
      <c r="H115">
        <v>0.44800000000000001</v>
      </c>
      <c r="I115">
        <v>0.155</v>
      </c>
      <c r="J115">
        <v>0.34599999999999997</v>
      </c>
      <c r="K115">
        <v>0.26400000000000001</v>
      </c>
    </row>
    <row r="116" spans="1:11" x14ac:dyDescent="0.2">
      <c r="B116">
        <v>0.34899999999999998</v>
      </c>
      <c r="C116">
        <v>0.13600000000000001</v>
      </c>
      <c r="D116">
        <v>0.36399999999999999</v>
      </c>
      <c r="E116">
        <v>0.24299999999999999</v>
      </c>
      <c r="F116">
        <v>0.254</v>
      </c>
      <c r="G116">
        <v>8.2000000000000003E-2</v>
      </c>
      <c r="H116">
        <v>0.44700000000000001</v>
      </c>
      <c r="I116">
        <v>0.156</v>
      </c>
      <c r="J116">
        <v>0.35099999999999998</v>
      </c>
      <c r="K116">
        <v>0.26500000000000001</v>
      </c>
    </row>
    <row r="117" spans="1:11" x14ac:dyDescent="0.2">
      <c r="B117">
        <v>0.35</v>
      </c>
      <c r="C117">
        <v>0.13500000000000001</v>
      </c>
      <c r="D117">
        <v>0.36899999999999999</v>
      </c>
      <c r="E117">
        <v>0.24299999999999999</v>
      </c>
      <c r="F117">
        <v>0.25600000000000001</v>
      </c>
      <c r="G117">
        <v>8.3000000000000004E-2</v>
      </c>
      <c r="H117">
        <v>0.45</v>
      </c>
      <c r="I117">
        <v>0.155</v>
      </c>
      <c r="J117">
        <v>0.34899999999999998</v>
      </c>
      <c r="K117">
        <v>0.26800000000000002</v>
      </c>
    </row>
    <row r="118" spans="1:11" x14ac:dyDescent="0.2">
      <c r="B118">
        <v>0.35099999999999998</v>
      </c>
      <c r="C118">
        <v>0.13500000000000001</v>
      </c>
      <c r="D118">
        <v>0.373</v>
      </c>
      <c r="E118">
        <v>0.246</v>
      </c>
      <c r="F118">
        <v>0.25700000000000001</v>
      </c>
      <c r="G118">
        <v>8.3000000000000004E-2</v>
      </c>
      <c r="H118">
        <v>0.44900000000000001</v>
      </c>
      <c r="I118">
        <v>0.153</v>
      </c>
      <c r="J118">
        <v>0.35199999999999998</v>
      </c>
      <c r="K118">
        <v>0.26900000000000002</v>
      </c>
    </row>
    <row r="119" spans="1:11" x14ac:dyDescent="0.2">
      <c r="B119">
        <v>0.35099999999999998</v>
      </c>
      <c r="C119">
        <v>0.13700000000000001</v>
      </c>
      <c r="D119">
        <v>0.372</v>
      </c>
      <c r="E119">
        <v>0.247</v>
      </c>
      <c r="F119">
        <v>0.25800000000000001</v>
      </c>
      <c r="G119">
        <v>8.1000000000000003E-2</v>
      </c>
      <c r="H119">
        <v>0.44900000000000001</v>
      </c>
      <c r="I119">
        <v>0.158</v>
      </c>
      <c r="J119">
        <v>0.35699999999999998</v>
      </c>
      <c r="K119">
        <v>0.26800000000000002</v>
      </c>
    </row>
    <row r="120" spans="1:11" x14ac:dyDescent="0.2">
      <c r="B120">
        <v>0.35499999999999998</v>
      </c>
      <c r="C120">
        <v>0.13800000000000001</v>
      </c>
      <c r="D120">
        <v>0.379</v>
      </c>
      <c r="E120">
        <v>0.248</v>
      </c>
      <c r="F120">
        <v>0.26400000000000001</v>
      </c>
      <c r="G120">
        <v>8.5999999999999993E-2</v>
      </c>
      <c r="H120">
        <v>0.44900000000000001</v>
      </c>
      <c r="I120">
        <v>0.154</v>
      </c>
      <c r="J120">
        <v>0.35899999999999999</v>
      </c>
      <c r="K120">
        <v>0.27200000000000002</v>
      </c>
    </row>
    <row r="121" spans="1:11" x14ac:dyDescent="0.2">
      <c r="B121">
        <v>0.35299999999999998</v>
      </c>
      <c r="C121">
        <v>0.13600000000000001</v>
      </c>
      <c r="D121">
        <v>0.38200000000000001</v>
      </c>
      <c r="E121">
        <v>0.25</v>
      </c>
      <c r="F121">
        <v>0.26</v>
      </c>
      <c r="G121">
        <v>8.3000000000000004E-2</v>
      </c>
      <c r="H121">
        <v>0.45200000000000001</v>
      </c>
      <c r="I121">
        <v>0.158</v>
      </c>
      <c r="J121">
        <v>0.36399999999999999</v>
      </c>
      <c r="K121">
        <v>0.26900000000000002</v>
      </c>
    </row>
    <row r="122" spans="1:11" x14ac:dyDescent="0.2">
      <c r="B122">
        <v>0.35599999999999998</v>
      </c>
      <c r="C122">
        <v>0.13600000000000001</v>
      </c>
      <c r="D122">
        <v>0.38300000000000001</v>
      </c>
      <c r="E122">
        <v>0.249</v>
      </c>
      <c r="H122">
        <v>0.45</v>
      </c>
      <c r="I122">
        <v>0.157</v>
      </c>
      <c r="J122">
        <v>0.36599999999999999</v>
      </c>
      <c r="K122">
        <v>0.27400000000000002</v>
      </c>
    </row>
    <row r="123" spans="1:11" x14ac:dyDescent="0.2">
      <c r="A123">
        <v>120</v>
      </c>
      <c r="B123">
        <v>0.21299999999999999</v>
      </c>
      <c r="C123">
        <v>4.3999999999999997E-2</v>
      </c>
      <c r="D123">
        <v>0.28199999999999997</v>
      </c>
      <c r="E123">
        <v>6.9000000000000006E-2</v>
      </c>
      <c r="F123">
        <v>0.14199999999999999</v>
      </c>
      <c r="G123">
        <v>2.9000000000000001E-2</v>
      </c>
      <c r="H123">
        <v>0.29299999999999998</v>
      </c>
      <c r="I123">
        <v>5.2999999999999999E-2</v>
      </c>
      <c r="J123">
        <v>0.247</v>
      </c>
      <c r="K123">
        <v>7.8E-2</v>
      </c>
    </row>
    <row r="124" spans="1:11" x14ac:dyDescent="0.2">
      <c r="B124">
        <v>0.23</v>
      </c>
      <c r="C124">
        <v>4.2999999999999997E-2</v>
      </c>
      <c r="D124">
        <v>0.29099999999999998</v>
      </c>
      <c r="E124">
        <v>7.6999999999999999E-2</v>
      </c>
      <c r="F124">
        <v>0.14499999999999999</v>
      </c>
      <c r="G124">
        <v>3.1E-2</v>
      </c>
      <c r="H124">
        <v>0.3</v>
      </c>
      <c r="I124">
        <v>5.5E-2</v>
      </c>
      <c r="J124">
        <v>0.24399999999999999</v>
      </c>
      <c r="K124">
        <v>8.7999999999999995E-2</v>
      </c>
    </row>
    <row r="125" spans="1:11" x14ac:dyDescent="0.2">
      <c r="B125">
        <v>0.23799999999999999</v>
      </c>
      <c r="C125">
        <v>4.3999999999999997E-2</v>
      </c>
      <c r="D125">
        <v>0.28899999999999998</v>
      </c>
      <c r="E125">
        <v>7.4999999999999997E-2</v>
      </c>
      <c r="F125">
        <v>0.154</v>
      </c>
      <c r="G125">
        <v>0.03</v>
      </c>
      <c r="H125">
        <v>0.29899999999999999</v>
      </c>
      <c r="I125">
        <v>5.8000000000000003E-2</v>
      </c>
      <c r="J125">
        <v>0.24399999999999999</v>
      </c>
      <c r="K125">
        <v>8.5000000000000006E-2</v>
      </c>
    </row>
    <row r="126" spans="1:11" x14ac:dyDescent="0.2">
      <c r="B126">
        <v>0.24299999999999999</v>
      </c>
      <c r="C126">
        <v>0.04</v>
      </c>
      <c r="D126">
        <v>0.28999999999999998</v>
      </c>
      <c r="E126">
        <v>7.0000000000000007E-2</v>
      </c>
      <c r="F126">
        <v>0.154</v>
      </c>
      <c r="G126">
        <v>2.5999999999999999E-2</v>
      </c>
      <c r="H126">
        <v>0.30599999999999999</v>
      </c>
      <c r="I126">
        <v>0.06</v>
      </c>
      <c r="J126">
        <v>0.24199999999999999</v>
      </c>
      <c r="K126">
        <v>8.7999999999999995E-2</v>
      </c>
    </row>
    <row r="127" spans="1:11" x14ac:dyDescent="0.2">
      <c r="B127">
        <v>0.25700000000000001</v>
      </c>
      <c r="C127">
        <v>4.3999999999999997E-2</v>
      </c>
      <c r="D127">
        <v>0.29399999999999998</v>
      </c>
      <c r="E127">
        <v>7.0999999999999994E-2</v>
      </c>
      <c r="F127">
        <v>0.161</v>
      </c>
      <c r="G127">
        <v>3.1E-2</v>
      </c>
      <c r="H127">
        <v>0.309</v>
      </c>
      <c r="I127">
        <v>6.3E-2</v>
      </c>
      <c r="J127">
        <v>0.24199999999999999</v>
      </c>
      <c r="K127">
        <v>8.4000000000000005E-2</v>
      </c>
    </row>
    <row r="128" spans="1:11" x14ac:dyDescent="0.2">
      <c r="B128">
        <v>0.26200000000000001</v>
      </c>
      <c r="C128">
        <v>4.5999999999999999E-2</v>
      </c>
      <c r="D128">
        <v>0.29499999999999998</v>
      </c>
      <c r="E128">
        <v>7.5999999999999998E-2</v>
      </c>
      <c r="F128">
        <v>0.16600000000000001</v>
      </c>
      <c r="G128">
        <v>2.8000000000000001E-2</v>
      </c>
      <c r="H128">
        <v>0.314</v>
      </c>
      <c r="I128">
        <v>6.0999999999999999E-2</v>
      </c>
      <c r="J128">
        <v>0.24299999999999999</v>
      </c>
      <c r="K128">
        <v>8.3000000000000004E-2</v>
      </c>
    </row>
    <row r="129" spans="2:11" x14ac:dyDescent="0.2">
      <c r="B129">
        <v>0.26400000000000001</v>
      </c>
      <c r="C129">
        <v>4.3999999999999997E-2</v>
      </c>
      <c r="D129">
        <v>0.29499999999999998</v>
      </c>
      <c r="E129">
        <v>7.5999999999999998E-2</v>
      </c>
      <c r="F129">
        <v>0.17100000000000001</v>
      </c>
      <c r="G129">
        <v>3.2000000000000001E-2</v>
      </c>
      <c r="H129">
        <v>0.317</v>
      </c>
      <c r="I129">
        <v>6.4000000000000001E-2</v>
      </c>
      <c r="J129">
        <v>0.24</v>
      </c>
      <c r="K129">
        <v>8.6999999999999994E-2</v>
      </c>
    </row>
    <row r="130" spans="2:11" x14ac:dyDescent="0.2">
      <c r="B130">
        <v>0.26900000000000002</v>
      </c>
      <c r="C130">
        <v>4.4999999999999998E-2</v>
      </c>
      <c r="D130">
        <v>0.30099999999999999</v>
      </c>
      <c r="E130">
        <v>7.0000000000000007E-2</v>
      </c>
      <c r="F130">
        <v>0.17699999999999999</v>
      </c>
      <c r="G130">
        <v>3.3000000000000002E-2</v>
      </c>
      <c r="H130">
        <v>0.32900000000000001</v>
      </c>
      <c r="I130">
        <v>6.0999999999999999E-2</v>
      </c>
      <c r="J130">
        <v>0.24399999999999999</v>
      </c>
      <c r="K130">
        <v>8.5999999999999993E-2</v>
      </c>
    </row>
    <row r="131" spans="2:11" x14ac:dyDescent="0.2">
      <c r="B131">
        <v>0.27500000000000002</v>
      </c>
      <c r="C131">
        <v>4.4999999999999998E-2</v>
      </c>
      <c r="D131">
        <v>0.29599999999999999</v>
      </c>
      <c r="E131">
        <v>7.1999999999999995E-2</v>
      </c>
      <c r="F131">
        <v>0.18099999999999999</v>
      </c>
      <c r="G131">
        <v>2.9000000000000001E-2</v>
      </c>
      <c r="H131">
        <v>0.33500000000000002</v>
      </c>
      <c r="I131">
        <v>6.4000000000000001E-2</v>
      </c>
      <c r="J131">
        <v>0.24199999999999999</v>
      </c>
      <c r="K131">
        <v>8.6999999999999994E-2</v>
      </c>
    </row>
    <row r="132" spans="2:11" x14ac:dyDescent="0.2">
      <c r="B132">
        <v>0.28199999999999997</v>
      </c>
      <c r="C132">
        <v>4.5999999999999999E-2</v>
      </c>
      <c r="D132">
        <v>0.30199999999999999</v>
      </c>
      <c r="E132">
        <v>7.4999999999999997E-2</v>
      </c>
      <c r="F132">
        <v>0.185</v>
      </c>
      <c r="G132">
        <v>3.2000000000000001E-2</v>
      </c>
      <c r="H132">
        <v>0.34499999999999997</v>
      </c>
      <c r="I132">
        <v>6.5000000000000002E-2</v>
      </c>
      <c r="J132">
        <v>0.248</v>
      </c>
      <c r="K132">
        <v>9.1999999999999998E-2</v>
      </c>
    </row>
    <row r="133" spans="2:11" x14ac:dyDescent="0.2">
      <c r="B133">
        <v>0.28499999999999998</v>
      </c>
      <c r="C133">
        <v>4.8000000000000001E-2</v>
      </c>
      <c r="D133">
        <v>0.3</v>
      </c>
      <c r="E133">
        <v>7.2999999999999995E-2</v>
      </c>
      <c r="F133">
        <v>0.189</v>
      </c>
      <c r="G133">
        <v>2.9000000000000001E-2</v>
      </c>
      <c r="H133">
        <v>0.35699999999999998</v>
      </c>
      <c r="I133">
        <v>6.5000000000000002E-2</v>
      </c>
      <c r="J133">
        <v>0.246</v>
      </c>
      <c r="K133">
        <v>0.09</v>
      </c>
    </row>
    <row r="134" spans="2:11" x14ac:dyDescent="0.2">
      <c r="B134">
        <v>0.28899999999999998</v>
      </c>
      <c r="C134">
        <v>4.7E-2</v>
      </c>
      <c r="D134">
        <v>0.30499999999999999</v>
      </c>
      <c r="E134">
        <v>7.6999999999999999E-2</v>
      </c>
      <c r="F134">
        <v>0.19500000000000001</v>
      </c>
      <c r="G134">
        <v>3.1E-2</v>
      </c>
      <c r="H134">
        <v>0.36599999999999999</v>
      </c>
      <c r="I134">
        <v>6.3E-2</v>
      </c>
      <c r="J134">
        <v>0.248</v>
      </c>
      <c r="K134">
        <v>9.2999999999999999E-2</v>
      </c>
    </row>
    <row r="135" spans="2:11" x14ac:dyDescent="0.2">
      <c r="B135">
        <v>0.29299999999999998</v>
      </c>
      <c r="C135">
        <v>4.7E-2</v>
      </c>
      <c r="D135">
        <v>0.30499999999999999</v>
      </c>
      <c r="E135">
        <v>7.8E-2</v>
      </c>
      <c r="F135">
        <v>0.2</v>
      </c>
      <c r="G135">
        <v>3.3000000000000002E-2</v>
      </c>
      <c r="H135">
        <v>0.377</v>
      </c>
      <c r="I135">
        <v>6.6000000000000003E-2</v>
      </c>
      <c r="J135">
        <v>0.255</v>
      </c>
      <c r="K135">
        <v>9.4E-2</v>
      </c>
    </row>
    <row r="136" spans="2:11" x14ac:dyDescent="0.2">
      <c r="B136">
        <v>0.29799999999999999</v>
      </c>
      <c r="C136">
        <v>4.7E-2</v>
      </c>
      <c r="D136">
        <v>0.30599999999999999</v>
      </c>
      <c r="E136">
        <v>7.8E-2</v>
      </c>
      <c r="F136">
        <v>0.20300000000000001</v>
      </c>
      <c r="G136">
        <v>3.2000000000000001E-2</v>
      </c>
      <c r="H136">
        <v>0.38400000000000001</v>
      </c>
      <c r="I136">
        <v>6.7000000000000004E-2</v>
      </c>
      <c r="J136">
        <v>0.248</v>
      </c>
      <c r="K136">
        <v>9.0999999999999998E-2</v>
      </c>
    </row>
    <row r="137" spans="2:11" x14ac:dyDescent="0.2">
      <c r="B137">
        <v>0.3</v>
      </c>
      <c r="C137">
        <v>4.8000000000000001E-2</v>
      </c>
      <c r="D137">
        <v>0.309</v>
      </c>
      <c r="E137">
        <v>7.5999999999999998E-2</v>
      </c>
      <c r="F137">
        <v>0.20399999999999999</v>
      </c>
      <c r="G137">
        <v>3.2000000000000001E-2</v>
      </c>
      <c r="H137">
        <v>0.39100000000000001</v>
      </c>
      <c r="I137">
        <v>6.6000000000000003E-2</v>
      </c>
      <c r="J137">
        <v>0.252</v>
      </c>
      <c r="K137">
        <v>9.8000000000000004E-2</v>
      </c>
    </row>
    <row r="138" spans="2:11" x14ac:dyDescent="0.2">
      <c r="B138">
        <v>0.30599999999999999</v>
      </c>
      <c r="C138">
        <v>4.8000000000000001E-2</v>
      </c>
      <c r="D138">
        <v>0.308</v>
      </c>
      <c r="E138">
        <v>7.9000000000000001E-2</v>
      </c>
      <c r="F138">
        <v>0.21199999999999999</v>
      </c>
      <c r="G138">
        <v>3.1E-2</v>
      </c>
      <c r="H138">
        <v>0.39800000000000002</v>
      </c>
      <c r="I138">
        <v>7.0000000000000007E-2</v>
      </c>
      <c r="J138">
        <v>0.249</v>
      </c>
      <c r="K138">
        <v>9.5000000000000001E-2</v>
      </c>
    </row>
    <row r="139" spans="2:11" x14ac:dyDescent="0.2">
      <c r="B139">
        <v>0.31</v>
      </c>
      <c r="C139">
        <v>5.0999999999999997E-2</v>
      </c>
      <c r="D139">
        <v>0.311</v>
      </c>
      <c r="E139">
        <v>8.4000000000000005E-2</v>
      </c>
      <c r="F139">
        <v>0.21299999999999999</v>
      </c>
      <c r="G139">
        <v>3.1E-2</v>
      </c>
      <c r="H139">
        <v>0.40400000000000003</v>
      </c>
      <c r="I139">
        <v>6.6000000000000003E-2</v>
      </c>
      <c r="J139">
        <v>0.25800000000000001</v>
      </c>
      <c r="K139">
        <v>9.1999999999999998E-2</v>
      </c>
    </row>
    <row r="140" spans="2:11" x14ac:dyDescent="0.2">
      <c r="B140">
        <v>0.31</v>
      </c>
      <c r="C140">
        <v>0.05</v>
      </c>
      <c r="D140">
        <v>0.315</v>
      </c>
      <c r="E140">
        <v>8.3000000000000004E-2</v>
      </c>
      <c r="F140">
        <v>0.219</v>
      </c>
      <c r="G140">
        <v>3.2000000000000001E-2</v>
      </c>
      <c r="H140">
        <v>0.40600000000000003</v>
      </c>
      <c r="I140">
        <v>6.7000000000000004E-2</v>
      </c>
      <c r="J140">
        <v>0.25900000000000001</v>
      </c>
      <c r="K140">
        <v>9.5000000000000001E-2</v>
      </c>
    </row>
    <row r="141" spans="2:11" x14ac:dyDescent="0.2">
      <c r="B141">
        <v>0.313</v>
      </c>
      <c r="C141">
        <v>5.0999999999999997E-2</v>
      </c>
      <c r="D141">
        <v>0.318</v>
      </c>
      <c r="E141">
        <v>8.3000000000000004E-2</v>
      </c>
      <c r="F141">
        <v>0.222</v>
      </c>
      <c r="G141">
        <v>2.8000000000000001E-2</v>
      </c>
      <c r="H141">
        <v>0.41099999999999998</v>
      </c>
      <c r="I141">
        <v>6.7000000000000004E-2</v>
      </c>
      <c r="J141">
        <v>0.25700000000000001</v>
      </c>
      <c r="K141">
        <v>9.4E-2</v>
      </c>
    </row>
    <row r="142" spans="2:11" x14ac:dyDescent="0.2">
      <c r="B142">
        <v>0.314</v>
      </c>
      <c r="C142">
        <v>5.1999999999999998E-2</v>
      </c>
      <c r="D142">
        <v>0.317</v>
      </c>
      <c r="E142">
        <v>8.1000000000000003E-2</v>
      </c>
      <c r="F142">
        <v>0.224</v>
      </c>
      <c r="G142">
        <v>3.2000000000000001E-2</v>
      </c>
      <c r="H142">
        <v>0.41399999999999998</v>
      </c>
      <c r="I142">
        <v>6.7000000000000004E-2</v>
      </c>
      <c r="J142">
        <v>0.26</v>
      </c>
      <c r="K142">
        <v>9.4E-2</v>
      </c>
    </row>
    <row r="143" spans="2:11" x14ac:dyDescent="0.2">
      <c r="B143">
        <v>0.318</v>
      </c>
      <c r="C143">
        <v>5.0999999999999997E-2</v>
      </c>
      <c r="D143">
        <v>0.32</v>
      </c>
      <c r="E143">
        <v>8.1000000000000003E-2</v>
      </c>
      <c r="F143">
        <v>0.22800000000000001</v>
      </c>
      <c r="G143">
        <v>3.1E-2</v>
      </c>
      <c r="H143">
        <v>0.41699999999999998</v>
      </c>
      <c r="I143">
        <v>6.8000000000000005E-2</v>
      </c>
      <c r="J143">
        <v>0.26200000000000001</v>
      </c>
      <c r="K143">
        <v>9.5000000000000001E-2</v>
      </c>
    </row>
    <row r="144" spans="2:11" x14ac:dyDescent="0.2">
      <c r="B144">
        <v>0.32</v>
      </c>
      <c r="C144">
        <v>5.0999999999999997E-2</v>
      </c>
      <c r="D144">
        <v>0.317</v>
      </c>
      <c r="E144">
        <v>8.3000000000000004E-2</v>
      </c>
      <c r="F144">
        <v>0.22800000000000001</v>
      </c>
      <c r="G144">
        <v>0.03</v>
      </c>
      <c r="H144">
        <v>0.42299999999999999</v>
      </c>
      <c r="I144">
        <v>7.1999999999999995E-2</v>
      </c>
      <c r="J144">
        <v>0.25900000000000001</v>
      </c>
      <c r="K144">
        <v>0.1</v>
      </c>
    </row>
    <row r="145" spans="2:11" x14ac:dyDescent="0.2">
      <c r="B145">
        <v>0.32300000000000001</v>
      </c>
      <c r="C145">
        <v>5.3999999999999999E-2</v>
      </c>
      <c r="D145">
        <v>0.315</v>
      </c>
      <c r="E145">
        <v>8.2000000000000003E-2</v>
      </c>
      <c r="F145">
        <v>0.23</v>
      </c>
      <c r="G145">
        <v>3.3000000000000002E-2</v>
      </c>
      <c r="H145">
        <v>0.42499999999999999</v>
      </c>
      <c r="I145">
        <v>6.9000000000000006E-2</v>
      </c>
      <c r="J145">
        <v>0.26300000000000001</v>
      </c>
      <c r="K145">
        <v>9.7000000000000003E-2</v>
      </c>
    </row>
    <row r="146" spans="2:11" x14ac:dyDescent="0.2">
      <c r="B146">
        <v>0.32400000000000001</v>
      </c>
      <c r="C146">
        <v>0.05</v>
      </c>
      <c r="D146">
        <v>0.318</v>
      </c>
      <c r="E146">
        <v>8.2000000000000003E-2</v>
      </c>
      <c r="F146">
        <v>0.23300000000000001</v>
      </c>
      <c r="G146">
        <v>3.2000000000000001E-2</v>
      </c>
      <c r="H146">
        <v>0.42799999999999999</v>
      </c>
      <c r="I146">
        <v>6.7000000000000004E-2</v>
      </c>
      <c r="J146">
        <v>0.26600000000000001</v>
      </c>
      <c r="K146">
        <v>0.1</v>
      </c>
    </row>
    <row r="147" spans="2:11" x14ac:dyDescent="0.2">
      <c r="B147">
        <v>0.32500000000000001</v>
      </c>
      <c r="C147">
        <v>5.3999999999999999E-2</v>
      </c>
      <c r="D147">
        <v>0.318</v>
      </c>
      <c r="E147">
        <v>8.2000000000000003E-2</v>
      </c>
      <c r="F147">
        <v>0.23499999999999999</v>
      </c>
      <c r="G147">
        <v>3.1E-2</v>
      </c>
      <c r="H147">
        <v>0.42699999999999999</v>
      </c>
      <c r="I147">
        <v>6.9000000000000006E-2</v>
      </c>
      <c r="J147">
        <v>0.26700000000000002</v>
      </c>
      <c r="K147">
        <v>0.10100000000000001</v>
      </c>
    </row>
    <row r="148" spans="2:11" x14ac:dyDescent="0.2">
      <c r="B148">
        <v>0.32900000000000001</v>
      </c>
      <c r="C148">
        <v>5.1999999999999998E-2</v>
      </c>
      <c r="D148">
        <v>0.32300000000000001</v>
      </c>
      <c r="E148">
        <v>8.5000000000000006E-2</v>
      </c>
      <c r="F148">
        <v>0.24</v>
      </c>
      <c r="G148">
        <v>3.1E-2</v>
      </c>
      <c r="H148">
        <v>0.42799999999999999</v>
      </c>
      <c r="I148">
        <v>6.9000000000000006E-2</v>
      </c>
      <c r="J148">
        <v>0.27100000000000002</v>
      </c>
      <c r="K148">
        <v>0.10100000000000001</v>
      </c>
    </row>
    <row r="149" spans="2:11" x14ac:dyDescent="0.2">
      <c r="B149">
        <v>0.32800000000000001</v>
      </c>
      <c r="C149">
        <v>5.1999999999999998E-2</v>
      </c>
      <c r="D149">
        <v>0.32500000000000001</v>
      </c>
      <c r="E149">
        <v>8.4000000000000005E-2</v>
      </c>
      <c r="F149">
        <v>0.23799999999999999</v>
      </c>
      <c r="G149">
        <v>0.03</v>
      </c>
      <c r="H149">
        <v>0.432</v>
      </c>
      <c r="I149">
        <v>7.0000000000000007E-2</v>
      </c>
      <c r="J149">
        <v>0.27100000000000002</v>
      </c>
      <c r="K149">
        <v>0.1</v>
      </c>
    </row>
    <row r="150" spans="2:11" x14ac:dyDescent="0.2">
      <c r="B150">
        <v>0.33300000000000002</v>
      </c>
      <c r="C150">
        <v>5.6000000000000001E-2</v>
      </c>
      <c r="D150">
        <v>0.32800000000000001</v>
      </c>
      <c r="E150">
        <v>8.5000000000000006E-2</v>
      </c>
      <c r="F150">
        <v>0.24299999999999999</v>
      </c>
      <c r="G150">
        <v>3.5000000000000003E-2</v>
      </c>
      <c r="H150">
        <v>0.435</v>
      </c>
      <c r="I150">
        <v>7.0000000000000007E-2</v>
      </c>
      <c r="J150">
        <v>0.27100000000000002</v>
      </c>
      <c r="K150">
        <v>0.104</v>
      </c>
    </row>
    <row r="151" spans="2:11" x14ac:dyDescent="0.2">
      <c r="B151">
        <v>0.33400000000000002</v>
      </c>
      <c r="C151">
        <v>5.2999999999999999E-2</v>
      </c>
      <c r="D151">
        <v>0.33300000000000002</v>
      </c>
      <c r="E151">
        <v>8.5000000000000006E-2</v>
      </c>
      <c r="F151">
        <v>0.247</v>
      </c>
      <c r="G151">
        <v>3.2000000000000001E-2</v>
      </c>
      <c r="H151">
        <v>0.436</v>
      </c>
      <c r="I151">
        <v>7.0999999999999994E-2</v>
      </c>
      <c r="J151">
        <v>0.27100000000000002</v>
      </c>
      <c r="K151">
        <v>0.1</v>
      </c>
    </row>
    <row r="152" spans="2:11" x14ac:dyDescent="0.2">
      <c r="B152">
        <v>0.33500000000000002</v>
      </c>
      <c r="C152">
        <v>5.2999999999999999E-2</v>
      </c>
      <c r="D152">
        <v>0.33400000000000002</v>
      </c>
      <c r="E152">
        <v>8.3000000000000004E-2</v>
      </c>
      <c r="F152">
        <v>0.248</v>
      </c>
      <c r="G152">
        <v>2.8000000000000001E-2</v>
      </c>
      <c r="H152">
        <v>0.435</v>
      </c>
      <c r="I152">
        <v>7.0000000000000007E-2</v>
      </c>
      <c r="J152">
        <v>0.27300000000000002</v>
      </c>
      <c r="K152">
        <v>0.10199999999999999</v>
      </c>
    </row>
    <row r="153" spans="2:11" x14ac:dyDescent="0.2">
      <c r="B153">
        <v>0.33700000000000002</v>
      </c>
      <c r="C153">
        <v>5.5E-2</v>
      </c>
      <c r="D153">
        <v>0.33600000000000002</v>
      </c>
      <c r="E153">
        <v>8.6999999999999994E-2</v>
      </c>
      <c r="F153">
        <v>0.251</v>
      </c>
      <c r="G153">
        <v>0.03</v>
      </c>
      <c r="H153">
        <v>0.437</v>
      </c>
      <c r="I153">
        <v>7.2999999999999995E-2</v>
      </c>
      <c r="J153">
        <v>0.27400000000000002</v>
      </c>
      <c r="K153">
        <v>0.104</v>
      </c>
    </row>
    <row r="154" spans="2:11" x14ac:dyDescent="0.2">
      <c r="B154">
        <v>0.33600000000000002</v>
      </c>
      <c r="C154">
        <v>5.2999999999999999E-2</v>
      </c>
      <c r="D154">
        <v>0.34200000000000003</v>
      </c>
      <c r="E154">
        <v>8.8999999999999996E-2</v>
      </c>
      <c r="F154">
        <v>0.252</v>
      </c>
      <c r="G154">
        <v>3.2000000000000001E-2</v>
      </c>
      <c r="H154">
        <v>0.437</v>
      </c>
      <c r="I154">
        <v>6.9000000000000006E-2</v>
      </c>
      <c r="J154">
        <v>0.27600000000000002</v>
      </c>
      <c r="K154">
        <v>0.104</v>
      </c>
    </row>
    <row r="155" spans="2:11" x14ac:dyDescent="0.2">
      <c r="B155">
        <v>0.33900000000000002</v>
      </c>
      <c r="C155">
        <v>5.1999999999999998E-2</v>
      </c>
      <c r="D155">
        <v>0.34100000000000003</v>
      </c>
      <c r="E155">
        <v>8.8999999999999996E-2</v>
      </c>
      <c r="F155">
        <v>0.253</v>
      </c>
      <c r="G155">
        <v>3.3000000000000002E-2</v>
      </c>
      <c r="H155">
        <v>0.44</v>
      </c>
      <c r="I155">
        <v>7.0999999999999994E-2</v>
      </c>
      <c r="J155">
        <v>0.27700000000000002</v>
      </c>
      <c r="K155">
        <v>0.10299999999999999</v>
      </c>
    </row>
    <row r="156" spans="2:11" x14ac:dyDescent="0.2">
      <c r="B156">
        <v>0.34200000000000003</v>
      </c>
      <c r="C156">
        <v>5.1999999999999998E-2</v>
      </c>
      <c r="D156">
        <v>0.34599999999999997</v>
      </c>
      <c r="E156">
        <v>8.5000000000000006E-2</v>
      </c>
      <c r="F156">
        <v>0.255</v>
      </c>
      <c r="G156">
        <v>3.3000000000000002E-2</v>
      </c>
      <c r="H156">
        <v>0.44</v>
      </c>
      <c r="I156">
        <v>7.0999999999999994E-2</v>
      </c>
      <c r="J156">
        <v>0.27800000000000002</v>
      </c>
      <c r="K156">
        <v>0.1</v>
      </c>
    </row>
    <row r="157" spans="2:11" x14ac:dyDescent="0.2">
      <c r="B157">
        <v>0.34300000000000003</v>
      </c>
      <c r="C157">
        <v>5.3999999999999999E-2</v>
      </c>
      <c r="D157">
        <v>0.34899999999999998</v>
      </c>
      <c r="E157">
        <v>0.09</v>
      </c>
      <c r="F157">
        <v>0.25800000000000001</v>
      </c>
      <c r="G157">
        <v>3.2000000000000001E-2</v>
      </c>
      <c r="H157">
        <v>0.439</v>
      </c>
      <c r="I157">
        <v>6.9000000000000006E-2</v>
      </c>
      <c r="J157">
        <v>0.27900000000000003</v>
      </c>
      <c r="K157">
        <v>0.105</v>
      </c>
    </row>
    <row r="158" spans="2:11" x14ac:dyDescent="0.2">
      <c r="B158">
        <v>0.34300000000000003</v>
      </c>
      <c r="C158">
        <v>5.0999999999999997E-2</v>
      </c>
      <c r="D158">
        <v>0.34899999999999998</v>
      </c>
      <c r="E158">
        <v>9.2999999999999999E-2</v>
      </c>
      <c r="F158">
        <v>0.26200000000000001</v>
      </c>
      <c r="G158">
        <v>3.5000000000000003E-2</v>
      </c>
      <c r="H158">
        <v>0.44</v>
      </c>
      <c r="I158">
        <v>6.9000000000000006E-2</v>
      </c>
      <c r="J158">
        <v>0.27600000000000002</v>
      </c>
      <c r="K158">
        <v>0.106</v>
      </c>
    </row>
    <row r="159" spans="2:11" x14ac:dyDescent="0.2">
      <c r="B159">
        <v>0.34399999999999997</v>
      </c>
      <c r="C159">
        <v>5.7000000000000002E-2</v>
      </c>
      <c r="D159">
        <v>0.35</v>
      </c>
      <c r="E159">
        <v>9.0999999999999998E-2</v>
      </c>
      <c r="F159">
        <v>0.26200000000000001</v>
      </c>
      <c r="G159">
        <v>3.2000000000000001E-2</v>
      </c>
      <c r="H159">
        <v>0.44</v>
      </c>
      <c r="I159">
        <v>7.1999999999999995E-2</v>
      </c>
      <c r="J159">
        <v>0.28299999999999997</v>
      </c>
      <c r="K159">
        <v>0.105</v>
      </c>
    </row>
    <row r="160" spans="2:11" x14ac:dyDescent="0.2">
      <c r="B160">
        <v>0.34599999999999997</v>
      </c>
      <c r="C160">
        <v>5.6000000000000001E-2</v>
      </c>
      <c r="D160">
        <v>0.35599999999999998</v>
      </c>
      <c r="E160">
        <v>8.6999999999999994E-2</v>
      </c>
      <c r="F160">
        <v>0.26200000000000001</v>
      </c>
      <c r="G160">
        <v>3.5999999999999997E-2</v>
      </c>
      <c r="H160">
        <v>0.443</v>
      </c>
      <c r="I160">
        <v>7.1999999999999995E-2</v>
      </c>
      <c r="J160">
        <v>0.28299999999999997</v>
      </c>
      <c r="K160">
        <v>0.106</v>
      </c>
    </row>
    <row r="161" spans="2:11" x14ac:dyDescent="0.2">
      <c r="B161">
        <v>0.34799999999999998</v>
      </c>
      <c r="C161">
        <v>5.2999999999999999E-2</v>
      </c>
      <c r="D161">
        <v>0.36</v>
      </c>
      <c r="E161">
        <v>9.2999999999999999E-2</v>
      </c>
      <c r="F161">
        <v>0.26300000000000001</v>
      </c>
      <c r="G161">
        <v>2.9000000000000001E-2</v>
      </c>
      <c r="H161">
        <v>0.443</v>
      </c>
      <c r="I161">
        <v>7.0999999999999994E-2</v>
      </c>
      <c r="J161">
        <v>0.28799999999999998</v>
      </c>
      <c r="K161">
        <v>0.107</v>
      </c>
    </row>
    <row r="162" spans="2:11" x14ac:dyDescent="0.2">
      <c r="B162">
        <v>0.34799999999999998</v>
      </c>
      <c r="C162">
        <v>5.5E-2</v>
      </c>
      <c r="D162">
        <v>0.36499999999999999</v>
      </c>
      <c r="E162">
        <v>0.09</v>
      </c>
      <c r="F162">
        <v>0.26600000000000001</v>
      </c>
      <c r="G162">
        <v>3.3000000000000002E-2</v>
      </c>
      <c r="H162">
        <v>0.443</v>
      </c>
      <c r="I162">
        <v>6.9000000000000006E-2</v>
      </c>
      <c r="J162">
        <v>0.28999999999999998</v>
      </c>
      <c r="K162">
        <v>0.108</v>
      </c>
    </row>
    <row r="163" spans="2:11" x14ac:dyDescent="0.2">
      <c r="B163">
        <v>0.35099999999999998</v>
      </c>
      <c r="C163">
        <v>5.2999999999999999E-2</v>
      </c>
      <c r="D163">
        <v>0.36499999999999999</v>
      </c>
      <c r="E163">
        <v>9.4E-2</v>
      </c>
      <c r="F163">
        <v>0.26700000000000002</v>
      </c>
      <c r="G163">
        <v>3.5000000000000003E-2</v>
      </c>
      <c r="H163">
        <v>0.44400000000000001</v>
      </c>
      <c r="I163">
        <v>7.0999999999999994E-2</v>
      </c>
      <c r="J163">
        <v>0.28999999999999998</v>
      </c>
      <c r="K163">
        <v>0.106</v>
      </c>
    </row>
    <row r="164" spans="2:11" x14ac:dyDescent="0.2">
      <c r="B164">
        <v>0.35199999999999998</v>
      </c>
      <c r="C164">
        <v>5.8999999999999997E-2</v>
      </c>
      <c r="D164">
        <v>0.36499999999999999</v>
      </c>
      <c r="E164">
        <v>9.4E-2</v>
      </c>
      <c r="F164">
        <v>0.26700000000000002</v>
      </c>
      <c r="G164">
        <v>3.1E-2</v>
      </c>
      <c r="H164">
        <v>0.44400000000000001</v>
      </c>
      <c r="I164">
        <v>7.0000000000000007E-2</v>
      </c>
      <c r="J164">
        <v>0.29299999999999998</v>
      </c>
      <c r="K164">
        <v>0.111</v>
      </c>
    </row>
    <row r="165" spans="2:11" x14ac:dyDescent="0.2">
      <c r="B165">
        <v>0.35299999999999998</v>
      </c>
      <c r="C165">
        <v>5.7000000000000002E-2</v>
      </c>
      <c r="D165">
        <v>0.37</v>
      </c>
      <c r="E165">
        <v>9.4E-2</v>
      </c>
      <c r="F165">
        <v>0.26800000000000002</v>
      </c>
      <c r="G165">
        <v>3.1E-2</v>
      </c>
      <c r="H165">
        <v>0.44600000000000001</v>
      </c>
      <c r="I165">
        <v>7.0999999999999994E-2</v>
      </c>
      <c r="J165">
        <v>0.29299999999999998</v>
      </c>
      <c r="K165">
        <v>0.109</v>
      </c>
    </row>
    <row r="166" spans="2:11" x14ac:dyDescent="0.2">
      <c r="B166">
        <v>0.35399999999999998</v>
      </c>
      <c r="C166">
        <v>5.7000000000000002E-2</v>
      </c>
      <c r="D166">
        <v>0.371</v>
      </c>
      <c r="E166">
        <v>9.5000000000000001E-2</v>
      </c>
      <c r="F166">
        <v>0.27</v>
      </c>
      <c r="G166">
        <v>3.4000000000000002E-2</v>
      </c>
      <c r="H166">
        <v>0.44400000000000001</v>
      </c>
      <c r="I166">
        <v>7.0999999999999994E-2</v>
      </c>
      <c r="J166">
        <v>0.29499999999999998</v>
      </c>
      <c r="K166">
        <v>0.112</v>
      </c>
    </row>
    <row r="167" spans="2:11" x14ac:dyDescent="0.2">
      <c r="B167">
        <v>0.35599999999999998</v>
      </c>
      <c r="C167">
        <v>5.5E-2</v>
      </c>
      <c r="D167">
        <v>0.371</v>
      </c>
      <c r="E167">
        <v>9.5000000000000001E-2</v>
      </c>
      <c r="F167">
        <v>0.27200000000000002</v>
      </c>
      <c r="G167">
        <v>3.1E-2</v>
      </c>
      <c r="H167">
        <v>0.44500000000000001</v>
      </c>
      <c r="I167">
        <v>7.3999999999999996E-2</v>
      </c>
      <c r="J167">
        <v>0.29899999999999999</v>
      </c>
      <c r="K167">
        <v>0.111</v>
      </c>
    </row>
    <row r="168" spans="2:11" x14ac:dyDescent="0.2">
      <c r="B168">
        <v>0.35699999999999998</v>
      </c>
      <c r="C168">
        <v>5.3999999999999999E-2</v>
      </c>
      <c r="D168">
        <v>0.376</v>
      </c>
      <c r="E168">
        <v>9.6000000000000002E-2</v>
      </c>
      <c r="F168">
        <v>0.27400000000000002</v>
      </c>
      <c r="G168">
        <v>3.3000000000000002E-2</v>
      </c>
      <c r="H168">
        <v>0.44500000000000001</v>
      </c>
      <c r="I168">
        <v>7.1999999999999995E-2</v>
      </c>
      <c r="J168">
        <v>0.30399999999999999</v>
      </c>
      <c r="K168">
        <v>0.112</v>
      </c>
    </row>
    <row r="169" spans="2:11" x14ac:dyDescent="0.2">
      <c r="B169">
        <v>0.35699999999999998</v>
      </c>
      <c r="C169">
        <v>5.3999999999999999E-2</v>
      </c>
      <c r="D169">
        <v>0.38100000000000001</v>
      </c>
      <c r="E169">
        <v>9.7000000000000003E-2</v>
      </c>
      <c r="F169">
        <v>0.27300000000000002</v>
      </c>
      <c r="G169">
        <v>3.5000000000000003E-2</v>
      </c>
      <c r="H169">
        <v>0.44600000000000001</v>
      </c>
      <c r="I169">
        <v>7.1999999999999995E-2</v>
      </c>
      <c r="J169">
        <v>0.30299999999999999</v>
      </c>
      <c r="K169">
        <v>0.113</v>
      </c>
    </row>
    <row r="170" spans="2:11" x14ac:dyDescent="0.2">
      <c r="B170">
        <v>0.35699999999999998</v>
      </c>
      <c r="C170">
        <v>5.3999999999999999E-2</v>
      </c>
      <c r="D170">
        <v>0.38</v>
      </c>
      <c r="E170">
        <v>9.5000000000000001E-2</v>
      </c>
      <c r="F170">
        <v>0.27600000000000002</v>
      </c>
      <c r="G170">
        <v>3.3000000000000002E-2</v>
      </c>
      <c r="H170">
        <v>0.44700000000000001</v>
      </c>
      <c r="I170">
        <v>7.0999999999999994E-2</v>
      </c>
      <c r="J170">
        <v>0.3</v>
      </c>
      <c r="K170">
        <v>0.115</v>
      </c>
    </row>
    <row r="171" spans="2:11" x14ac:dyDescent="0.2">
      <c r="B171">
        <v>0.35699999999999998</v>
      </c>
      <c r="C171">
        <v>5.2999999999999999E-2</v>
      </c>
      <c r="D171">
        <v>0.38400000000000001</v>
      </c>
      <c r="E171">
        <v>9.7000000000000003E-2</v>
      </c>
      <c r="F171">
        <v>0.27700000000000002</v>
      </c>
      <c r="G171">
        <v>3.1E-2</v>
      </c>
      <c r="H171">
        <v>0.44900000000000001</v>
      </c>
      <c r="I171">
        <v>7.0999999999999994E-2</v>
      </c>
      <c r="J171">
        <v>0.30399999999999999</v>
      </c>
      <c r="K171">
        <v>0.114</v>
      </c>
    </row>
    <row r="172" spans="2:11" x14ac:dyDescent="0.2">
      <c r="B172">
        <v>0.36</v>
      </c>
      <c r="C172">
        <v>5.7000000000000002E-2</v>
      </c>
      <c r="D172">
        <v>0.38200000000000001</v>
      </c>
      <c r="E172">
        <v>0.1</v>
      </c>
      <c r="F172">
        <v>0.28000000000000003</v>
      </c>
      <c r="G172">
        <v>3.1E-2</v>
      </c>
      <c r="H172">
        <v>0.45100000000000001</v>
      </c>
      <c r="I172">
        <v>7.2999999999999995E-2</v>
      </c>
      <c r="J172">
        <v>0.30599999999999999</v>
      </c>
      <c r="K172">
        <v>0.11700000000000001</v>
      </c>
    </row>
    <row r="173" spans="2:11" x14ac:dyDescent="0.2">
      <c r="B173">
        <v>0.36199999999999999</v>
      </c>
      <c r="C173">
        <v>5.3999999999999999E-2</v>
      </c>
      <c r="D173">
        <v>0.38700000000000001</v>
      </c>
      <c r="E173">
        <v>0.10199999999999999</v>
      </c>
      <c r="F173">
        <v>0.27900000000000003</v>
      </c>
      <c r="G173">
        <v>3.5999999999999997E-2</v>
      </c>
      <c r="H173">
        <v>0.44700000000000001</v>
      </c>
      <c r="I173">
        <v>7.1999999999999995E-2</v>
      </c>
      <c r="J173">
        <v>0.308</v>
      </c>
      <c r="K173">
        <v>0.11600000000000001</v>
      </c>
    </row>
    <row r="174" spans="2:11" x14ac:dyDescent="0.2">
      <c r="B174">
        <v>0.36199999999999999</v>
      </c>
      <c r="C174">
        <v>5.8000000000000003E-2</v>
      </c>
      <c r="D174">
        <v>0.39</v>
      </c>
      <c r="E174">
        <v>9.9000000000000005E-2</v>
      </c>
      <c r="F174">
        <v>0.28299999999999997</v>
      </c>
      <c r="G174">
        <v>3.3000000000000002E-2</v>
      </c>
      <c r="H174">
        <v>0.44900000000000001</v>
      </c>
      <c r="I174">
        <v>7.3999999999999996E-2</v>
      </c>
      <c r="J174">
        <v>0.308</v>
      </c>
      <c r="K174">
        <v>0.11700000000000001</v>
      </c>
    </row>
    <row r="175" spans="2:11" x14ac:dyDescent="0.2">
      <c r="B175">
        <v>0.36299999999999999</v>
      </c>
      <c r="C175">
        <v>5.6000000000000001E-2</v>
      </c>
      <c r="D175">
        <v>0.39300000000000002</v>
      </c>
      <c r="E175">
        <v>0.10199999999999999</v>
      </c>
      <c r="F175">
        <v>0.28100000000000003</v>
      </c>
      <c r="G175">
        <v>3.7999999999999999E-2</v>
      </c>
      <c r="H175">
        <v>0.45</v>
      </c>
      <c r="I175">
        <v>7.0999999999999994E-2</v>
      </c>
      <c r="J175">
        <v>0.312</v>
      </c>
      <c r="K175">
        <v>0.11799999999999999</v>
      </c>
    </row>
    <row r="176" spans="2:11" x14ac:dyDescent="0.2">
      <c r="B176">
        <v>0.36599999999999999</v>
      </c>
      <c r="C176">
        <v>5.7000000000000002E-2</v>
      </c>
      <c r="D176">
        <v>0.39700000000000002</v>
      </c>
      <c r="E176">
        <v>0.10100000000000001</v>
      </c>
      <c r="F176">
        <v>0.28199999999999997</v>
      </c>
      <c r="G176">
        <v>3.6999999999999998E-2</v>
      </c>
      <c r="H176">
        <v>0.44800000000000001</v>
      </c>
      <c r="I176">
        <v>7.2999999999999995E-2</v>
      </c>
      <c r="J176">
        <v>0.315</v>
      </c>
      <c r="K176">
        <v>0.11799999999999999</v>
      </c>
    </row>
    <row r="177" spans="2:11" x14ac:dyDescent="0.2">
      <c r="B177">
        <v>0.36599999999999999</v>
      </c>
      <c r="C177">
        <v>0.06</v>
      </c>
      <c r="D177">
        <v>0.39800000000000002</v>
      </c>
      <c r="E177">
        <v>0.10199999999999999</v>
      </c>
      <c r="F177">
        <v>0.28299999999999997</v>
      </c>
      <c r="G177">
        <v>3.5999999999999997E-2</v>
      </c>
      <c r="H177">
        <v>0.45200000000000001</v>
      </c>
      <c r="I177">
        <v>7.2999999999999995E-2</v>
      </c>
      <c r="J177">
        <v>0.31900000000000001</v>
      </c>
      <c r="K177">
        <v>0.11899999999999999</v>
      </c>
    </row>
    <row r="178" spans="2:11" x14ac:dyDescent="0.2">
      <c r="B178">
        <v>0.36599999999999999</v>
      </c>
      <c r="C178">
        <v>5.8000000000000003E-2</v>
      </c>
      <c r="D178">
        <v>0.40100000000000002</v>
      </c>
      <c r="E178">
        <v>0.10199999999999999</v>
      </c>
      <c r="F178">
        <v>0.28399999999999997</v>
      </c>
      <c r="G178">
        <v>3.1E-2</v>
      </c>
      <c r="H178">
        <v>0.45100000000000001</v>
      </c>
      <c r="I178">
        <v>7.3999999999999996E-2</v>
      </c>
      <c r="J178">
        <v>0.318</v>
      </c>
      <c r="K178">
        <v>0.121</v>
      </c>
    </row>
    <row r="179" spans="2:11" x14ac:dyDescent="0.2">
      <c r="B179">
        <v>0.36699999999999999</v>
      </c>
      <c r="C179">
        <v>5.8000000000000003E-2</v>
      </c>
      <c r="D179">
        <v>0.40300000000000002</v>
      </c>
      <c r="E179">
        <v>0.104</v>
      </c>
      <c r="F179">
        <v>0.28599999999999998</v>
      </c>
      <c r="G179">
        <v>3.5999999999999997E-2</v>
      </c>
      <c r="H179">
        <v>0.45300000000000001</v>
      </c>
      <c r="I179">
        <v>7.1999999999999995E-2</v>
      </c>
      <c r="J179">
        <v>0.32300000000000001</v>
      </c>
      <c r="K179">
        <v>0.122</v>
      </c>
    </row>
    <row r="180" spans="2:11" x14ac:dyDescent="0.2">
      <c r="B180">
        <v>0.372</v>
      </c>
      <c r="C180">
        <v>5.5E-2</v>
      </c>
      <c r="D180">
        <v>0.40400000000000003</v>
      </c>
      <c r="E180">
        <v>0.10199999999999999</v>
      </c>
      <c r="F180">
        <v>0.28899999999999998</v>
      </c>
      <c r="G180">
        <v>3.6999999999999998E-2</v>
      </c>
      <c r="H180">
        <v>0.45200000000000001</v>
      </c>
      <c r="I180">
        <v>7.0000000000000007E-2</v>
      </c>
      <c r="J180">
        <v>0.32500000000000001</v>
      </c>
      <c r="K180">
        <v>0.122</v>
      </c>
    </row>
    <row r="181" spans="2:11" x14ac:dyDescent="0.2">
      <c r="B181">
        <v>0.36899999999999999</v>
      </c>
      <c r="C181">
        <v>6.0999999999999999E-2</v>
      </c>
      <c r="D181">
        <v>0.40899999999999997</v>
      </c>
      <c r="E181">
        <v>0.105</v>
      </c>
      <c r="F181">
        <v>0.28899999999999998</v>
      </c>
      <c r="G181">
        <v>3.5999999999999997E-2</v>
      </c>
      <c r="H181">
        <v>0.45200000000000001</v>
      </c>
      <c r="I181">
        <v>7.1999999999999995E-2</v>
      </c>
      <c r="J181">
        <v>0.32500000000000001</v>
      </c>
      <c r="K181">
        <v>0.124</v>
      </c>
    </row>
    <row r="182" spans="2:11" x14ac:dyDescent="0.2">
      <c r="B182">
        <v>0.37</v>
      </c>
      <c r="D182">
        <v>0.41199999999999998</v>
      </c>
      <c r="E182">
        <v>0.105</v>
      </c>
      <c r="F182">
        <v>0.28899999999999998</v>
      </c>
      <c r="G182">
        <v>3.4000000000000002E-2</v>
      </c>
      <c r="H182">
        <v>0.45300000000000001</v>
      </c>
      <c r="I182">
        <v>7.0000000000000007E-2</v>
      </c>
      <c r="J182">
        <v>0.32700000000000001</v>
      </c>
      <c r="K182">
        <v>0.124</v>
      </c>
    </row>
    <row r="183" spans="2:11" x14ac:dyDescent="0.2">
      <c r="B183">
        <v>0.37</v>
      </c>
      <c r="D183">
        <v>0.41299999999999998</v>
      </c>
      <c r="E183">
        <v>0.106</v>
      </c>
      <c r="F183">
        <v>0.28799999999999998</v>
      </c>
      <c r="G183">
        <v>3.3000000000000002E-2</v>
      </c>
      <c r="H183">
        <v>0.45300000000000001</v>
      </c>
      <c r="J183">
        <v>0.33300000000000002</v>
      </c>
    </row>
    <row r="184" spans="2:11" x14ac:dyDescent="0.2">
      <c r="B184">
        <v>0.372</v>
      </c>
    </row>
    <row r="185" spans="2:11" x14ac:dyDescent="0.2">
      <c r="B185">
        <v>0.377</v>
      </c>
    </row>
    <row r="186" spans="2:11" x14ac:dyDescent="0.2">
      <c r="B186">
        <v>0.376</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H18"/>
  <sheetViews>
    <sheetView zoomScale="60" zoomScaleNormal="60" workbookViewId="0">
      <selection sqref="A1:H18"/>
    </sheetView>
  </sheetViews>
  <sheetFormatPr baseColWidth="10" defaultColWidth="8.83203125" defaultRowHeight="15" x14ac:dyDescent="0.2"/>
  <cols>
    <col min="1" max="1" width="12.5" bestFit="1" customWidth="1"/>
    <col min="9" max="9" width="14.6640625" bestFit="1" customWidth="1"/>
    <col min="18" max="18" width="14.6640625" bestFit="1" customWidth="1"/>
    <col min="21" max="21" width="9.5" customWidth="1"/>
    <col min="27" max="27" width="14.6640625" bestFit="1" customWidth="1"/>
  </cols>
  <sheetData>
    <row r="1" spans="1:34" x14ac:dyDescent="0.2">
      <c r="C1" s="19" t="s">
        <v>1</v>
      </c>
      <c r="D1" s="19"/>
      <c r="E1" s="19"/>
      <c r="F1" s="19"/>
      <c r="G1" s="19"/>
      <c r="H1" s="19"/>
      <c r="L1" s="19" t="s">
        <v>0</v>
      </c>
      <c r="M1" s="19"/>
      <c r="N1" s="19"/>
      <c r="O1" s="19"/>
      <c r="P1" s="19"/>
      <c r="Q1" s="19"/>
      <c r="U1" s="19" t="s">
        <v>2</v>
      </c>
      <c r="V1" s="19"/>
      <c r="W1" s="19"/>
      <c r="X1" s="19"/>
      <c r="Y1" s="19"/>
      <c r="Z1" s="19"/>
    </row>
    <row r="2" spans="1:34" x14ac:dyDescent="0.2">
      <c r="C2" t="s">
        <v>4</v>
      </c>
      <c r="F2" t="s">
        <v>5</v>
      </c>
      <c r="L2" t="s">
        <v>4</v>
      </c>
      <c r="O2" t="s">
        <v>5</v>
      </c>
      <c r="U2" t="s">
        <v>4</v>
      </c>
      <c r="X2" t="s">
        <v>5</v>
      </c>
      <c r="AD2" t="s">
        <v>156</v>
      </c>
      <c r="AF2" t="s">
        <v>155</v>
      </c>
      <c r="AH2" t="s">
        <v>157</v>
      </c>
    </row>
    <row r="3" spans="1:34" x14ac:dyDescent="0.2">
      <c r="C3" t="s">
        <v>8</v>
      </c>
      <c r="D3" t="s">
        <v>9</v>
      </c>
      <c r="E3" t="s">
        <v>10</v>
      </c>
      <c r="F3" t="s">
        <v>8</v>
      </c>
      <c r="G3" t="s">
        <v>9</v>
      </c>
      <c r="H3" t="s">
        <v>10</v>
      </c>
      <c r="I3" t="s">
        <v>185</v>
      </c>
      <c r="J3" t="s">
        <v>186</v>
      </c>
      <c r="L3" t="s">
        <v>8</v>
      </c>
      <c r="M3" t="s">
        <v>9</v>
      </c>
      <c r="N3" t="s">
        <v>10</v>
      </c>
      <c r="O3" t="s">
        <v>8</v>
      </c>
      <c r="P3" t="s">
        <v>9</v>
      </c>
      <c r="Q3" t="s">
        <v>10</v>
      </c>
      <c r="R3" t="s">
        <v>185</v>
      </c>
      <c r="S3" t="s">
        <v>186</v>
      </c>
      <c r="U3" t="s">
        <v>8</v>
      </c>
      <c r="V3" t="s">
        <v>9</v>
      </c>
      <c r="W3" t="s">
        <v>10</v>
      </c>
      <c r="X3" t="s">
        <v>8</v>
      </c>
      <c r="Y3" t="s">
        <v>9</v>
      </c>
      <c r="Z3" t="s">
        <v>10</v>
      </c>
      <c r="AA3" t="s">
        <v>185</v>
      </c>
      <c r="AB3" t="s">
        <v>186</v>
      </c>
      <c r="AD3" t="s">
        <v>156</v>
      </c>
      <c r="AE3" t="s">
        <v>155</v>
      </c>
      <c r="AF3" t="s">
        <v>157</v>
      </c>
    </row>
    <row r="4" spans="1:34" x14ac:dyDescent="0.2">
      <c r="A4" t="s">
        <v>154</v>
      </c>
      <c r="B4">
        <v>0</v>
      </c>
      <c r="C4">
        <v>89.724666666666664</v>
      </c>
      <c r="D4">
        <v>0.55679999999999996</v>
      </c>
      <c r="E4">
        <v>4.4939999999999998</v>
      </c>
      <c r="F4">
        <v>87.091333333333338</v>
      </c>
      <c r="G4">
        <v>0.5534</v>
      </c>
      <c r="H4">
        <v>4.508</v>
      </c>
      <c r="I4">
        <f>G4/D4</f>
        <v>0.99389367816091967</v>
      </c>
      <c r="J4">
        <f>((D4-G4)/D4)*100</f>
        <v>0.61063218390803853</v>
      </c>
      <c r="K4">
        <v>0</v>
      </c>
      <c r="L4">
        <v>83.13933333333334</v>
      </c>
      <c r="M4">
        <v>0.54251666666666676</v>
      </c>
      <c r="N4">
        <v>4.2651666666666666</v>
      </c>
      <c r="O4">
        <v>78.927833333333339</v>
      </c>
      <c r="P4">
        <v>0.5413</v>
      </c>
      <c r="Q4">
        <v>4.2446666666666664</v>
      </c>
      <c r="R4">
        <f>M4/P4</f>
        <v>1.0022476753494676</v>
      </c>
      <c r="S4">
        <f>((M4-P4)/M4)*100</f>
        <v>0.22426346348808104</v>
      </c>
      <c r="T4">
        <v>0</v>
      </c>
      <c r="U4">
        <v>79.220500000000001</v>
      </c>
      <c r="V4">
        <v>0.55799999999999994</v>
      </c>
      <c r="W4">
        <v>3.3433333333333333</v>
      </c>
      <c r="X4">
        <v>79.157166666666669</v>
      </c>
      <c r="Y4">
        <v>0.56529999999999991</v>
      </c>
      <c r="Z4">
        <v>3.4401666666666664</v>
      </c>
      <c r="AA4">
        <f>V4/Y4</f>
        <v>0.98708650274190701</v>
      </c>
      <c r="AB4">
        <f>((V4-Y4)/V4)*100</f>
        <v>-1.3082437275985617</v>
      </c>
      <c r="AC4">
        <v>0</v>
      </c>
      <c r="AD4">
        <v>1.2166666666667547E-3</v>
      </c>
      <c r="AE4">
        <v>3.3999999999999586E-3</v>
      </c>
      <c r="AF4">
        <v>-7.2999999999999732E-3</v>
      </c>
    </row>
    <row r="5" spans="1:34" x14ac:dyDescent="0.2">
      <c r="B5">
        <v>30</v>
      </c>
      <c r="C5">
        <v>84.555333333333337</v>
      </c>
      <c r="D5">
        <v>0.34359999999999996</v>
      </c>
      <c r="E5">
        <v>5.0659999999999998</v>
      </c>
      <c r="F5">
        <v>82.443333333333342</v>
      </c>
      <c r="G5">
        <v>0.23499999999999999</v>
      </c>
      <c r="H5">
        <v>5.511333333333333</v>
      </c>
      <c r="I5">
        <f t="shared" ref="I5:I9" si="0">G5/D5</f>
        <v>0.68393480791618166</v>
      </c>
      <c r="J5">
        <f t="shared" ref="J5:J9" si="1">((D5-G5)/D5)*100</f>
        <v>31.606519208381833</v>
      </c>
      <c r="K5">
        <v>30</v>
      </c>
      <c r="L5">
        <v>81.905166666666673</v>
      </c>
      <c r="M5">
        <v>0.43425000000000002</v>
      </c>
      <c r="N5">
        <v>4.325333333333333</v>
      </c>
      <c r="O5">
        <v>94.901833333333329</v>
      </c>
      <c r="P5">
        <v>0.26971666666666666</v>
      </c>
      <c r="Q5">
        <v>5.1593333333333335</v>
      </c>
      <c r="R5">
        <f t="shared" ref="R5:R9" si="2">M5/P5</f>
        <v>1.6100228634987335</v>
      </c>
      <c r="S5">
        <f>((M5-P5)/M5)*100</f>
        <v>37.889080790635198</v>
      </c>
      <c r="T5">
        <v>30</v>
      </c>
      <c r="U5">
        <v>78.197833333333321</v>
      </c>
      <c r="V5">
        <v>0.40989999999999999</v>
      </c>
      <c r="W5">
        <v>4.3525</v>
      </c>
      <c r="X5">
        <v>84.293333333333337</v>
      </c>
      <c r="Y5">
        <v>0.36335000000000001</v>
      </c>
      <c r="Z5">
        <v>4.862166666666667</v>
      </c>
      <c r="AA5">
        <f t="shared" ref="AA5:AA9" si="3">V5/Y5</f>
        <v>1.1281133892940691</v>
      </c>
      <c r="AB5">
        <f t="shared" ref="AB5:AB9" si="4">((V5-Y5)/V5)*100</f>
        <v>11.356428397170038</v>
      </c>
      <c r="AC5">
        <v>30</v>
      </c>
      <c r="AD5">
        <v>0.16453333333333336</v>
      </c>
      <c r="AE5">
        <v>0.10859999999999997</v>
      </c>
      <c r="AF5">
        <v>4.654999999999998E-2</v>
      </c>
    </row>
    <row r="6" spans="1:34" x14ac:dyDescent="0.2">
      <c r="B6">
        <v>60</v>
      </c>
      <c r="C6">
        <v>71.745333333333321</v>
      </c>
      <c r="D6">
        <v>0.3136666666666667</v>
      </c>
      <c r="E6">
        <v>4.9279999999999999</v>
      </c>
      <c r="F6">
        <v>83.983333333333334</v>
      </c>
      <c r="G6">
        <v>0.11333333333333334</v>
      </c>
      <c r="H6">
        <v>5.719333333333334</v>
      </c>
      <c r="I6">
        <f t="shared" si="0"/>
        <v>0.36131774707757702</v>
      </c>
      <c r="J6">
        <f t="shared" si="1"/>
        <v>63.8682252922423</v>
      </c>
      <c r="K6">
        <v>60</v>
      </c>
      <c r="L6">
        <v>79.159333333333336</v>
      </c>
      <c r="M6">
        <v>0.43151666666666672</v>
      </c>
      <c r="N6">
        <v>4.145833333333333</v>
      </c>
      <c r="O6">
        <v>102.31633333333333</v>
      </c>
      <c r="P6">
        <v>0.14726666666666666</v>
      </c>
      <c r="Q6">
        <v>5.5398333333333332</v>
      </c>
      <c r="R6">
        <f t="shared" si="2"/>
        <v>2.9301720235400639</v>
      </c>
      <c r="S6">
        <f t="shared" ref="S6:S9" si="5">((M6-P6)/M6)*100</f>
        <v>65.872310841605199</v>
      </c>
      <c r="T6">
        <v>60</v>
      </c>
      <c r="U6">
        <v>64.943333333333342</v>
      </c>
      <c r="V6">
        <v>0.36653333333333332</v>
      </c>
      <c r="W6">
        <v>2.9813333333333332</v>
      </c>
      <c r="X6">
        <v>81.822000000000003</v>
      </c>
      <c r="Y6">
        <v>0.24154999999999996</v>
      </c>
      <c r="Z6">
        <v>3.9024999999999999</v>
      </c>
      <c r="AA6">
        <f t="shared" si="3"/>
        <v>1.5174222038225351</v>
      </c>
      <c r="AB6">
        <f t="shared" si="4"/>
        <v>34.098763186613326</v>
      </c>
      <c r="AC6">
        <v>60</v>
      </c>
      <c r="AD6">
        <v>0.28425000000000006</v>
      </c>
      <c r="AE6">
        <v>0.20033333333333336</v>
      </c>
      <c r="AF6">
        <v>0.12498333333333336</v>
      </c>
    </row>
    <row r="7" spans="1:34" x14ac:dyDescent="0.2">
      <c r="B7">
        <v>120</v>
      </c>
      <c r="C7">
        <v>85.326666666666668</v>
      </c>
      <c r="D7">
        <v>0.3172666666666667</v>
      </c>
      <c r="E7">
        <v>4.8573333333333331</v>
      </c>
      <c r="F7">
        <v>88.043999999999997</v>
      </c>
      <c r="G7">
        <v>5.3999999999999999E-2</v>
      </c>
      <c r="H7">
        <v>6.1333333333333337</v>
      </c>
      <c r="I7">
        <f t="shared" si="0"/>
        <v>0.17020382433284301</v>
      </c>
      <c r="J7">
        <f t="shared" si="1"/>
        <v>82.979617566715703</v>
      </c>
      <c r="K7">
        <v>120</v>
      </c>
      <c r="L7">
        <v>78.147833333333338</v>
      </c>
      <c r="M7">
        <v>0.43343333333333334</v>
      </c>
      <c r="N7">
        <v>4.0821666666666658</v>
      </c>
      <c r="O7">
        <v>111.53583333333331</v>
      </c>
      <c r="P7">
        <v>6.6000000000000003E-2</v>
      </c>
      <c r="Q7">
        <v>5.9368333333333334</v>
      </c>
      <c r="R7">
        <f t="shared" si="2"/>
        <v>6.5671717171717168</v>
      </c>
      <c r="S7">
        <f t="shared" si="5"/>
        <v>84.772744751211263</v>
      </c>
      <c r="T7">
        <v>120</v>
      </c>
      <c r="U7">
        <v>57.069166666666668</v>
      </c>
      <c r="V7">
        <v>0.34344999999999998</v>
      </c>
      <c r="W7">
        <v>2.8140000000000001</v>
      </c>
      <c r="X7">
        <v>79.248833333333337</v>
      </c>
      <c r="Y7">
        <v>0.10928333333333333</v>
      </c>
      <c r="Z7">
        <v>3.7138333333333335</v>
      </c>
      <c r="AA7">
        <f t="shared" si="3"/>
        <v>3.1427482080219611</v>
      </c>
      <c r="AB7">
        <f t="shared" si="4"/>
        <v>68.18071529092056</v>
      </c>
      <c r="AC7">
        <v>120</v>
      </c>
      <c r="AD7">
        <v>0.36743333333333333</v>
      </c>
      <c r="AE7">
        <v>0.2632666666666667</v>
      </c>
      <c r="AF7">
        <v>0.23416666666666663</v>
      </c>
    </row>
    <row r="8" spans="1:34" x14ac:dyDescent="0.2">
      <c r="B8">
        <v>150</v>
      </c>
      <c r="C8">
        <v>90.712666666666678</v>
      </c>
      <c r="D8">
        <v>0.42653333333333326</v>
      </c>
      <c r="E8">
        <v>4.7213333333333338</v>
      </c>
      <c r="F8">
        <v>117.24</v>
      </c>
      <c r="G8">
        <v>5.3800000000000008E-2</v>
      </c>
      <c r="H8">
        <v>7.0373333333333337</v>
      </c>
      <c r="I8">
        <f t="shared" si="0"/>
        <v>0.12613316661456708</v>
      </c>
      <c r="J8">
        <f t="shared" si="1"/>
        <v>87.386683338543293</v>
      </c>
      <c r="K8">
        <v>150</v>
      </c>
      <c r="L8">
        <v>91.690666666666672</v>
      </c>
      <c r="M8">
        <v>0.49911666666666665</v>
      </c>
      <c r="N8">
        <v>4.0994999999999999</v>
      </c>
      <c r="O8">
        <v>141.81333333333333</v>
      </c>
      <c r="P8">
        <v>7.0333333333333345E-2</v>
      </c>
      <c r="Q8">
        <v>6.3410000000000002</v>
      </c>
      <c r="R8">
        <f t="shared" si="2"/>
        <v>7.0964454976303299</v>
      </c>
      <c r="S8">
        <f t="shared" si="5"/>
        <v>85.908438240892238</v>
      </c>
      <c r="T8">
        <v>150</v>
      </c>
      <c r="U8">
        <v>84.734166666666667</v>
      </c>
      <c r="V8">
        <v>0.53975000000000006</v>
      </c>
      <c r="W8">
        <v>3.6189999999999998</v>
      </c>
      <c r="X8">
        <v>123.47916666666667</v>
      </c>
      <c r="Y8">
        <v>0.14046666666666666</v>
      </c>
      <c r="Z8">
        <v>4.5265000000000004</v>
      </c>
      <c r="AA8">
        <f t="shared" si="3"/>
        <v>3.8425486473659238</v>
      </c>
      <c r="AB8">
        <f t="shared" si="4"/>
        <v>73.975605990427667</v>
      </c>
    </row>
    <row r="9" spans="1:34" x14ac:dyDescent="0.2">
      <c r="B9">
        <v>180</v>
      </c>
      <c r="C9">
        <v>88.18</v>
      </c>
      <c r="D9">
        <v>0.47993333333333332</v>
      </c>
      <c r="E9">
        <v>4.5733333333333333</v>
      </c>
      <c r="F9">
        <v>135.036</v>
      </c>
      <c r="G9">
        <v>6.4999999999999988E-2</v>
      </c>
      <c r="H9">
        <v>7.2720000000000011</v>
      </c>
      <c r="I9">
        <f t="shared" si="0"/>
        <v>0.13543547714960408</v>
      </c>
      <c r="J9">
        <f t="shared" si="1"/>
        <v>86.456452285039589</v>
      </c>
      <c r="K9">
        <v>180</v>
      </c>
      <c r="L9">
        <v>89.851666666666674</v>
      </c>
      <c r="M9">
        <v>0.52088333333333336</v>
      </c>
      <c r="N9">
        <v>4.1524999999999999</v>
      </c>
      <c r="O9">
        <v>153.43833333333333</v>
      </c>
      <c r="P9">
        <v>7.7600000000000002E-2</v>
      </c>
      <c r="Q9">
        <v>6.6326666666666663</v>
      </c>
      <c r="R9">
        <f t="shared" si="2"/>
        <v>6.7124140893470789</v>
      </c>
      <c r="S9">
        <f t="shared" si="5"/>
        <v>85.102230185902144</v>
      </c>
      <c r="T9">
        <v>180</v>
      </c>
      <c r="U9">
        <v>85.670666666666662</v>
      </c>
      <c r="V9">
        <v>0.56109999999999993</v>
      </c>
      <c r="W9">
        <v>3.3018333333333332</v>
      </c>
      <c r="X9">
        <v>139.64500000000001</v>
      </c>
      <c r="Y9">
        <v>0.16926666666666668</v>
      </c>
      <c r="Z9">
        <v>4.7133333333333329</v>
      </c>
      <c r="AA9">
        <f t="shared" si="3"/>
        <v>3.314887751083103</v>
      </c>
      <c r="AB9">
        <f t="shared" si="4"/>
        <v>69.83306600130696</v>
      </c>
    </row>
    <row r="11" spans="1:34" x14ac:dyDescent="0.2">
      <c r="C11" s="19"/>
      <c r="D11" s="19"/>
      <c r="F11" s="19" t="s">
        <v>183</v>
      </c>
      <c r="G11" s="19"/>
      <c r="O11" s="19" t="s">
        <v>183</v>
      </c>
      <c r="P11" s="19"/>
      <c r="X11" s="19" t="s">
        <v>183</v>
      </c>
      <c r="Y11" s="19"/>
    </row>
    <row r="12" spans="1:34" x14ac:dyDescent="0.2">
      <c r="C12" t="s">
        <v>174</v>
      </c>
      <c r="D12" t="s">
        <v>175</v>
      </c>
      <c r="E12" t="s">
        <v>181</v>
      </c>
      <c r="F12" t="s">
        <v>187</v>
      </c>
      <c r="G12" t="s">
        <v>182</v>
      </c>
      <c r="H12" t="s">
        <v>184</v>
      </c>
      <c r="L12" t="s">
        <v>174</v>
      </c>
      <c r="M12" t="s">
        <v>175</v>
      </c>
      <c r="N12" t="s">
        <v>181</v>
      </c>
      <c r="O12" t="s">
        <v>187</v>
      </c>
      <c r="P12" t="s">
        <v>182</v>
      </c>
      <c r="Q12" t="s">
        <v>184</v>
      </c>
      <c r="U12" t="s">
        <v>174</v>
      </c>
      <c r="V12" t="s">
        <v>175</v>
      </c>
      <c r="W12" t="s">
        <v>181</v>
      </c>
      <c r="X12" t="s">
        <v>187</v>
      </c>
      <c r="Y12" t="s">
        <v>182</v>
      </c>
      <c r="Z12" t="s">
        <v>184</v>
      </c>
    </row>
    <row r="13" spans="1:34" x14ac:dyDescent="0.2">
      <c r="B13">
        <v>0</v>
      </c>
      <c r="C13" t="e">
        <f>-(LN(D4/$D$4))/(B4-$B$4)</f>
        <v>#DIV/0!</v>
      </c>
      <c r="D13" t="e">
        <f>-(LN(G4/$D$4))/(B4-$B$4)</f>
        <v>#DIV/0!</v>
      </c>
      <c r="E13">
        <v>0</v>
      </c>
      <c r="F13">
        <f>(($D$4-D4)/$D$4)*100</f>
        <v>0</v>
      </c>
      <c r="G13">
        <v>0</v>
      </c>
      <c r="H13">
        <v>0</v>
      </c>
      <c r="K13">
        <v>0</v>
      </c>
      <c r="N13">
        <v>0</v>
      </c>
      <c r="O13">
        <f>(($M$4-M4)/$M$4)*100</f>
        <v>0</v>
      </c>
      <c r="P13">
        <v>0</v>
      </c>
      <c r="Q13">
        <v>0</v>
      </c>
      <c r="T13">
        <v>0</v>
      </c>
      <c r="W13">
        <v>0</v>
      </c>
      <c r="X13">
        <v>0</v>
      </c>
      <c r="Y13">
        <v>0</v>
      </c>
      <c r="Z13">
        <v>0</v>
      </c>
    </row>
    <row r="14" spans="1:34" x14ac:dyDescent="0.2">
      <c r="A14" t="s">
        <v>176</v>
      </c>
      <c r="B14">
        <v>30</v>
      </c>
      <c r="C14">
        <f>-(LN(D5/$D$4))/(B5-$B$4)</f>
        <v>1.6090930630336987E-2</v>
      </c>
      <c r="D14">
        <f>-(LN(G5/$D$4))/(B5-$B$4)</f>
        <v>2.8754019829201696E-2</v>
      </c>
      <c r="E14">
        <f>D14-C14</f>
        <v>1.2663089198864708E-2</v>
      </c>
      <c r="F14">
        <f>(($D$4-D5)/$D$4)*100</f>
        <v>38.290229885057478</v>
      </c>
      <c r="G14">
        <f>(($G$4-G5)/$G$4)*100</f>
        <v>57.535236718467651</v>
      </c>
      <c r="H14">
        <f>G14-F14</f>
        <v>19.245006833410173</v>
      </c>
      <c r="K14">
        <v>30</v>
      </c>
      <c r="L14">
        <f>-(LN(M5/$M$4))/(K5-$K$4)</f>
        <v>7.4199467262565421E-3</v>
      </c>
      <c r="M14">
        <f>-(LN(P5/$M$4))/(K5-$K$4)</f>
        <v>2.3294892720470865E-2</v>
      </c>
      <c r="N14">
        <f>M14-L14</f>
        <v>1.5874945994214323E-2</v>
      </c>
      <c r="O14">
        <f>(($M$4-M5)/$M$4)*100</f>
        <v>19.95637614819822</v>
      </c>
      <c r="P14">
        <f>(($P$4-P5)/$P$4)*100</f>
        <v>50.172424410370098</v>
      </c>
      <c r="Q14">
        <f>P14-O14</f>
        <v>30.216048262171878</v>
      </c>
      <c r="T14">
        <v>30</v>
      </c>
      <c r="U14">
        <f>-(LN(V5/$V$4))/(T5-$T$4)</f>
        <v>1.0281524495700632E-2</v>
      </c>
      <c r="V14">
        <f>-(LN(Y5/$V$4))/(T5-$T$4)</f>
        <v>1.4299746843955534E-2</v>
      </c>
      <c r="W14">
        <f>V14-U14</f>
        <v>4.0182223482549025E-3</v>
      </c>
      <c r="X14">
        <f>(($V$4-V5)/$V$4)*100</f>
        <v>26.541218637992824</v>
      </c>
      <c r="Y14">
        <f>(($Y$4-Y5)/$Y$4)*100</f>
        <v>35.724394127012197</v>
      </c>
      <c r="Z14">
        <f>Y14-X14</f>
        <v>9.1831754890193729</v>
      </c>
    </row>
    <row r="15" spans="1:34" x14ac:dyDescent="0.2">
      <c r="A15" t="s">
        <v>177</v>
      </c>
      <c r="B15">
        <v>60</v>
      </c>
      <c r="C15">
        <f>-(LN(D6/$D$4))/(B6-$B$4)</f>
        <v>9.5645876350489954E-3</v>
      </c>
      <c r="D15">
        <f t="shared" ref="D15:D16" si="6">-(LN(G6/$D$4))/(B6-$B$4)</f>
        <v>2.653121300130187E-2</v>
      </c>
      <c r="E15">
        <f t="shared" ref="E15:E18" si="7">D15-C15</f>
        <v>1.6966625366252874E-2</v>
      </c>
      <c r="F15">
        <f t="shared" ref="F15:F18" si="8">(($D$4-D6)/$D$4)*100</f>
        <v>43.666187739463588</v>
      </c>
      <c r="G15">
        <f t="shared" ref="G15:G18" si="9">(($G$4-G6)/$G$4)*100</f>
        <v>79.520539694012768</v>
      </c>
      <c r="H15">
        <f t="shared" ref="H15:H18" si="10">G15-F15</f>
        <v>35.85435195454918</v>
      </c>
      <c r="K15">
        <v>60</v>
      </c>
      <c r="L15">
        <f>-(LN(M6/$M$4))/(K6-$K$4)</f>
        <v>3.8152112029938893E-3</v>
      </c>
      <c r="M15">
        <f t="shared" ref="M15:M16" si="11">-(LN(P6/$M$4))/(K6-$K$4)</f>
        <v>2.1732896743183395E-2</v>
      </c>
      <c r="N15">
        <f t="shared" ref="N15:N18" si="12">M15-L15</f>
        <v>1.7917685540189507E-2</v>
      </c>
      <c r="O15">
        <f t="shared" ref="O15:O18" si="13">(($M$4-M6)/$M$4)*100</f>
        <v>20.460200915486471</v>
      </c>
      <c r="P15">
        <f t="shared" ref="P15:P18" si="14">(($P$4-P6)/$P$4)*100</f>
        <v>72.793891249461169</v>
      </c>
      <c r="Q15">
        <f t="shared" ref="Q15:Q18" si="15">P15-O15</f>
        <v>52.333690333974701</v>
      </c>
      <c r="T15">
        <v>60</v>
      </c>
      <c r="U15">
        <f t="shared" ref="U15:U16" si="16">-(LN(V6/$V$4))/(T6-$T$4)</f>
        <v>7.0044915793054975E-3</v>
      </c>
      <c r="V15">
        <f t="shared" ref="V15:V16" si="17">-(LN(Y6/$V$4))/(T6-$T$4)</f>
        <v>1.3954707856348255E-2</v>
      </c>
      <c r="W15">
        <f t="shared" ref="W15:W18" si="18">V15-U15</f>
        <v>6.9502162770427572E-3</v>
      </c>
      <c r="X15">
        <f t="shared" ref="X15:X18" si="19">(($V$4-V6)/$V$4)*100</f>
        <v>34.313022700119475</v>
      </c>
      <c r="Y15">
        <f t="shared" ref="Y15:Y18" si="20">(($Y$4-Y6)/$Y$4)*100</f>
        <v>57.270475853529099</v>
      </c>
      <c r="Z15">
        <f t="shared" ref="Z15:Z18" si="21">Y15-X15</f>
        <v>22.957453153409624</v>
      </c>
    </row>
    <row r="16" spans="1:34" x14ac:dyDescent="0.2">
      <c r="A16" t="s">
        <v>178</v>
      </c>
      <c r="B16">
        <v>120</v>
      </c>
      <c r="C16">
        <f>-(LN(D7/$D$4))/(B7-$B$4)</f>
        <v>4.6871955750109103E-3</v>
      </c>
      <c r="D16">
        <f t="shared" si="6"/>
        <v>1.9443517187132796E-2</v>
      </c>
      <c r="E16">
        <f t="shared" si="7"/>
        <v>1.4756321612121885E-2</v>
      </c>
      <c r="F16">
        <f t="shared" si="8"/>
        <v>43.019636015325666</v>
      </c>
      <c r="G16">
        <f t="shared" si="9"/>
        <v>90.242139501264901</v>
      </c>
      <c r="H16">
        <f t="shared" si="10"/>
        <v>47.222503485939235</v>
      </c>
      <c r="K16">
        <v>120</v>
      </c>
      <c r="L16">
        <f t="shared" ref="L16" si="22">-(LN(M7/$M$4))/(K7-$K$4)</f>
        <v>1.8706734126645518E-3</v>
      </c>
      <c r="M16">
        <f t="shared" si="11"/>
        <v>1.7554700540687376E-2</v>
      </c>
      <c r="N16">
        <f t="shared" si="12"/>
        <v>1.5684027128022825E-2</v>
      </c>
      <c r="O16">
        <f t="shared" si="13"/>
        <v>20.106909157936791</v>
      </c>
      <c r="P16">
        <f t="shared" si="14"/>
        <v>87.807130980971735</v>
      </c>
      <c r="Q16">
        <f t="shared" si="15"/>
        <v>67.700221823034951</v>
      </c>
      <c r="T16">
        <v>120</v>
      </c>
      <c r="U16">
        <f t="shared" si="16"/>
        <v>4.0443118476785021E-3</v>
      </c>
      <c r="V16">
        <f t="shared" si="17"/>
        <v>1.3586792202831601E-2</v>
      </c>
      <c r="W16">
        <f t="shared" si="18"/>
        <v>9.5424803551530987E-3</v>
      </c>
      <c r="X16">
        <f t="shared" si="19"/>
        <v>38.449820788530467</v>
      </c>
      <c r="Y16">
        <f t="shared" si="20"/>
        <v>80.668081844448366</v>
      </c>
      <c r="Z16">
        <f t="shared" si="21"/>
        <v>42.2182610559179</v>
      </c>
    </row>
    <row r="17" spans="1:26" x14ac:dyDescent="0.2">
      <c r="A17" t="s">
        <v>179</v>
      </c>
      <c r="B17">
        <v>150</v>
      </c>
      <c r="C17">
        <f>-(LN(D8/$D$4))/(30)</f>
        <v>8.8838529870985602E-3</v>
      </c>
      <c r="D17">
        <f>-(LN(G8/$D$4))/(30)</f>
        <v>7.7897754728415688E-2</v>
      </c>
      <c r="E17">
        <f t="shared" si="7"/>
        <v>6.9013901741317135E-2</v>
      </c>
      <c r="F17">
        <f t="shared" si="8"/>
        <v>23.395593869731808</v>
      </c>
      <c r="G17">
        <f t="shared" si="9"/>
        <v>90.278279725334301</v>
      </c>
      <c r="H17">
        <f t="shared" si="10"/>
        <v>66.882685855602489</v>
      </c>
      <c r="K17">
        <v>150</v>
      </c>
      <c r="L17">
        <f>-(LN(M8/$M$4))/(30)</f>
        <v>2.7792979183122548E-3</v>
      </c>
      <c r="M17">
        <f>-(LN(P8/$M$4))/(30)</f>
        <v>6.8099098736698463E-2</v>
      </c>
      <c r="N17">
        <f t="shared" si="12"/>
        <v>6.5319800818386203E-2</v>
      </c>
      <c r="O17">
        <f t="shared" si="13"/>
        <v>7.9997542318208534</v>
      </c>
      <c r="P17">
        <f t="shared" si="14"/>
        <v>87.006589075682001</v>
      </c>
      <c r="Q17">
        <f t="shared" si="15"/>
        <v>79.006834843861142</v>
      </c>
      <c r="T17">
        <v>150</v>
      </c>
      <c r="U17">
        <f>-(LN(V8/$V$4))/(30)</f>
        <v>1.1084297662131341E-3</v>
      </c>
      <c r="V17">
        <f>-(LN(Y8/$V$4))/(30)</f>
        <v>4.5979624989311067E-2</v>
      </c>
      <c r="W17">
        <f t="shared" si="18"/>
        <v>4.4871195223097932E-2</v>
      </c>
      <c r="X17">
        <f t="shared" si="19"/>
        <v>3.2706093189963941</v>
      </c>
      <c r="Y17">
        <f t="shared" si="20"/>
        <v>75.151836782829179</v>
      </c>
      <c r="Z17">
        <f t="shared" si="21"/>
        <v>71.881227463832786</v>
      </c>
    </row>
    <row r="18" spans="1:26" x14ac:dyDescent="0.2">
      <c r="A18" t="s">
        <v>180</v>
      </c>
      <c r="B18">
        <v>180</v>
      </c>
      <c r="C18">
        <f>-(LN(D9/$D$4))/(60)</f>
        <v>2.47598172755195E-3</v>
      </c>
      <c r="D18">
        <f>-(LN(G9/$D$4))/(60)</f>
        <v>3.5796980652076218E-2</v>
      </c>
      <c r="E18">
        <f t="shared" si="7"/>
        <v>3.3320998924524267E-2</v>
      </c>
      <c r="F18">
        <f t="shared" si="8"/>
        <v>13.805076628352486</v>
      </c>
      <c r="G18">
        <f t="shared" si="9"/>
        <v>88.254427177448505</v>
      </c>
      <c r="H18">
        <f t="shared" si="10"/>
        <v>74.449350549096025</v>
      </c>
      <c r="K18">
        <v>180</v>
      </c>
      <c r="L18">
        <f>-(LN(M9/$M$4))/(60)</f>
        <v>6.7821197623614863E-4</v>
      </c>
      <c r="M18">
        <f>-(LN(P9/$M$4))/(60)</f>
        <v>3.2410856328662294E-2</v>
      </c>
      <c r="N18">
        <f t="shared" si="12"/>
        <v>3.1732644352426148E-2</v>
      </c>
      <c r="O18">
        <f t="shared" si="13"/>
        <v>3.9875887069521774</v>
      </c>
      <c r="P18">
        <f t="shared" si="14"/>
        <v>85.664141880657667</v>
      </c>
      <c r="Q18">
        <f t="shared" si="15"/>
        <v>81.676553173705486</v>
      </c>
      <c r="T18">
        <v>180</v>
      </c>
      <c r="U18">
        <f>-(LN(V9/$V$4))/(60)</f>
        <v>-9.2336339593589175E-5</v>
      </c>
      <c r="V18">
        <f>-(LN(Y9/$V$4))/(60)</f>
        <v>1.9881393029647376E-2</v>
      </c>
      <c r="W18">
        <f t="shared" si="18"/>
        <v>1.9973729369240963E-2</v>
      </c>
      <c r="X18">
        <f t="shared" si="19"/>
        <v>-0.55555555555555414</v>
      </c>
      <c r="Y18">
        <f t="shared" si="20"/>
        <v>70.057196768677386</v>
      </c>
      <c r="Z18">
        <f t="shared" si="21"/>
        <v>70.612752324232943</v>
      </c>
    </row>
  </sheetData>
  <mergeCells count="7">
    <mergeCell ref="C11:D11"/>
    <mergeCell ref="F11:G11"/>
    <mergeCell ref="C1:H1"/>
    <mergeCell ref="L1:Q1"/>
    <mergeCell ref="U1:Z1"/>
    <mergeCell ref="O11:P11"/>
    <mergeCell ref="X11:Y1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8"/>
  <sheetViews>
    <sheetView workbookViewId="0">
      <selection activeCell="D34" sqref="D34"/>
    </sheetView>
  </sheetViews>
  <sheetFormatPr baseColWidth="10" defaultColWidth="8.83203125" defaultRowHeight="15" x14ac:dyDescent="0.2"/>
  <cols>
    <col min="1" max="1" width="13.1640625" customWidth="1"/>
    <col min="2" max="2" width="10.6640625" bestFit="1" customWidth="1"/>
    <col min="3" max="3" width="13.83203125" bestFit="1" customWidth="1"/>
    <col min="4" max="4" width="13.6640625" customWidth="1"/>
    <col min="5" max="5" width="9.5" bestFit="1" customWidth="1"/>
  </cols>
  <sheetData>
    <row r="1" spans="1:8" x14ac:dyDescent="0.2">
      <c r="C1" s="19" t="s">
        <v>1</v>
      </c>
      <c r="D1" s="19"/>
      <c r="E1" s="19"/>
      <c r="F1" s="19"/>
      <c r="G1" s="19"/>
      <c r="H1" s="19"/>
    </row>
    <row r="2" spans="1:8" x14ac:dyDescent="0.2">
      <c r="C2" s="23" t="s">
        <v>4</v>
      </c>
      <c r="D2" s="23"/>
      <c r="E2" s="23"/>
      <c r="F2" s="22" t="s">
        <v>5</v>
      </c>
      <c r="G2" s="22"/>
      <c r="H2" s="22"/>
    </row>
    <row r="3" spans="1:8" x14ac:dyDescent="0.2">
      <c r="A3" s="15"/>
      <c r="B3" s="15" t="s">
        <v>7</v>
      </c>
      <c r="C3" s="16" t="s">
        <v>8</v>
      </c>
      <c r="D3" s="15" t="s">
        <v>9</v>
      </c>
      <c r="E3" s="15" t="s">
        <v>10</v>
      </c>
      <c r="F3" s="16" t="s">
        <v>8</v>
      </c>
      <c r="G3" s="15" t="s">
        <v>9</v>
      </c>
      <c r="H3" s="15" t="s">
        <v>10</v>
      </c>
    </row>
    <row r="4" spans="1:8" x14ac:dyDescent="0.2">
      <c r="A4" s="20" t="s">
        <v>188</v>
      </c>
      <c r="B4">
        <v>0</v>
      </c>
      <c r="C4" s="14">
        <v>89.724666666666664</v>
      </c>
      <c r="D4" s="13">
        <v>0.55679999999999996</v>
      </c>
      <c r="E4" s="13">
        <v>4.4939999999999998</v>
      </c>
      <c r="F4" s="14">
        <v>87.091333333333338</v>
      </c>
      <c r="G4" s="13">
        <v>0.5534</v>
      </c>
      <c r="H4" s="13">
        <v>4.508</v>
      </c>
    </row>
    <row r="5" spans="1:8" x14ac:dyDescent="0.2">
      <c r="A5" s="20"/>
      <c r="B5">
        <v>30</v>
      </c>
      <c r="C5" s="14">
        <v>84.555333333333337</v>
      </c>
      <c r="D5" s="13">
        <v>0.34359999999999996</v>
      </c>
      <c r="E5" s="13">
        <v>5.0659999999999998</v>
      </c>
      <c r="F5" s="14">
        <v>82.443333333333342</v>
      </c>
      <c r="G5" s="13">
        <v>0.23499999999999999</v>
      </c>
      <c r="H5" s="13">
        <v>5.511333333333333</v>
      </c>
    </row>
    <row r="6" spans="1:8" x14ac:dyDescent="0.2">
      <c r="A6" s="20"/>
      <c r="B6">
        <v>60</v>
      </c>
      <c r="C6" s="14">
        <v>71.745333333333321</v>
      </c>
      <c r="D6" s="13">
        <v>0.3136666666666667</v>
      </c>
      <c r="E6" s="13">
        <v>4.9279999999999999</v>
      </c>
      <c r="F6" s="14">
        <v>83.983333333333334</v>
      </c>
      <c r="G6" s="13">
        <v>0.11333333333333334</v>
      </c>
      <c r="H6" s="13">
        <v>5.719333333333334</v>
      </c>
    </row>
    <row r="7" spans="1:8" x14ac:dyDescent="0.2">
      <c r="A7" s="20"/>
      <c r="B7">
        <v>120</v>
      </c>
      <c r="C7" s="14">
        <v>85.326666666666668</v>
      </c>
      <c r="D7" s="13">
        <v>0.3172666666666667</v>
      </c>
      <c r="E7" s="13">
        <v>4.8573333333333331</v>
      </c>
      <c r="F7" s="14">
        <v>88.043999999999997</v>
      </c>
      <c r="G7" s="13">
        <v>5.3999999999999999E-2</v>
      </c>
      <c r="H7" s="13">
        <v>6.1333333333333337</v>
      </c>
    </row>
    <row r="8" spans="1:8" x14ac:dyDescent="0.2">
      <c r="A8" s="21" t="s">
        <v>189</v>
      </c>
      <c r="B8">
        <v>150</v>
      </c>
      <c r="C8" s="14">
        <v>90.712666666666678</v>
      </c>
      <c r="D8" s="13">
        <v>0.42653333333333326</v>
      </c>
      <c r="E8" s="13">
        <v>4.7213333333333338</v>
      </c>
      <c r="F8" s="14">
        <v>117.24</v>
      </c>
      <c r="G8" s="13">
        <v>5.3800000000000008E-2</v>
      </c>
      <c r="H8" s="13">
        <v>7.0373333333333337</v>
      </c>
    </row>
    <row r="9" spans="1:8" x14ac:dyDescent="0.2">
      <c r="A9" s="21"/>
      <c r="B9">
        <v>180</v>
      </c>
      <c r="C9" s="14">
        <v>88.18</v>
      </c>
      <c r="D9" s="13">
        <v>0.47993333333333332</v>
      </c>
      <c r="E9" s="13">
        <v>4.5733333333333333</v>
      </c>
      <c r="F9" s="14">
        <v>135.036</v>
      </c>
      <c r="G9" s="13">
        <v>6.4999999999999988E-2</v>
      </c>
      <c r="H9" s="13">
        <v>7.2720000000000011</v>
      </c>
    </row>
    <row r="11" spans="1:8" x14ac:dyDescent="0.2">
      <c r="C11" s="19"/>
      <c r="D11" s="19"/>
    </row>
    <row r="12" spans="1:8" ht="48" x14ac:dyDescent="0.2">
      <c r="A12" s="18" t="s">
        <v>193</v>
      </c>
      <c r="C12" s="17" t="s">
        <v>190</v>
      </c>
      <c r="D12" s="17" t="s">
        <v>191</v>
      </c>
      <c r="E12" s="17" t="s">
        <v>192</v>
      </c>
    </row>
    <row r="13" spans="1:8" x14ac:dyDescent="0.2">
      <c r="B13">
        <v>0</v>
      </c>
    </row>
    <row r="14" spans="1:8" x14ac:dyDescent="0.2">
      <c r="A14" t="s">
        <v>176</v>
      </c>
      <c r="B14">
        <v>30</v>
      </c>
      <c r="C14" s="12">
        <f>-(LN(D5/$D$4))/(B5-$B$4)</f>
        <v>1.6090930630336987E-2</v>
      </c>
      <c r="D14" s="12">
        <f>-(LN(G5/$D$4))/(B5-$B$4)</f>
        <v>2.8754019829201696E-2</v>
      </c>
      <c r="E14" s="12">
        <f>D14-C14</f>
        <v>1.2663089198864708E-2</v>
      </c>
    </row>
    <row r="15" spans="1:8" x14ac:dyDescent="0.2">
      <c r="A15" t="s">
        <v>177</v>
      </c>
      <c r="B15">
        <v>60</v>
      </c>
      <c r="C15" s="12">
        <f>-(LN(D6/$D$4))/(B6-$B$4)</f>
        <v>9.5645876350489954E-3</v>
      </c>
      <c r="D15" s="12">
        <f t="shared" ref="D15:D16" si="0">-(LN(G6/$D$4))/(B6-$B$4)</f>
        <v>2.653121300130187E-2</v>
      </c>
      <c r="E15" s="12">
        <f t="shared" ref="E15:E18" si="1">D15-C15</f>
        <v>1.6966625366252874E-2</v>
      </c>
    </row>
    <row r="16" spans="1:8" x14ac:dyDescent="0.2">
      <c r="A16" t="s">
        <v>178</v>
      </c>
      <c r="B16">
        <v>120</v>
      </c>
      <c r="C16" s="12">
        <f>-(LN(D7/$D$4))/(B7-$B$4)</f>
        <v>4.6871955750109103E-3</v>
      </c>
      <c r="D16" s="12">
        <f t="shared" si="0"/>
        <v>1.9443517187132796E-2</v>
      </c>
      <c r="E16" s="12">
        <f t="shared" si="1"/>
        <v>1.4756321612121885E-2</v>
      </c>
    </row>
    <row r="17" spans="1:5" x14ac:dyDescent="0.2">
      <c r="A17" t="s">
        <v>179</v>
      </c>
      <c r="B17">
        <v>150</v>
      </c>
      <c r="C17" s="12">
        <f>-(LN(D8/$D$4))/(30)</f>
        <v>8.8838529870985602E-3</v>
      </c>
      <c r="D17" s="12">
        <f>-(LN(G8/$D$4))/(30)</f>
        <v>7.7897754728415688E-2</v>
      </c>
      <c r="E17" s="12">
        <f t="shared" si="1"/>
        <v>6.9013901741317135E-2</v>
      </c>
    </row>
    <row r="18" spans="1:5" x14ac:dyDescent="0.2">
      <c r="A18" t="s">
        <v>180</v>
      </c>
      <c r="B18">
        <v>180</v>
      </c>
      <c r="C18" s="12">
        <f>-(LN(D9/$D$4))/(60)</f>
        <v>2.47598172755195E-3</v>
      </c>
      <c r="D18" s="12">
        <f>-(LN(G9/$D$4))/(60)</f>
        <v>3.5796980652076218E-2</v>
      </c>
      <c r="E18" s="12">
        <f t="shared" si="1"/>
        <v>3.3320998924524267E-2</v>
      </c>
    </row>
  </sheetData>
  <mergeCells count="6">
    <mergeCell ref="C1:H1"/>
    <mergeCell ref="C11:D11"/>
    <mergeCell ref="A4:A7"/>
    <mergeCell ref="A8:A9"/>
    <mergeCell ref="F2:H2"/>
    <mergeCell ref="C2:E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BEE00F5BABB6E4C9B10973971DE06EC" ma:contentTypeVersion="9" ma:contentTypeDescription="Create a new document." ma:contentTypeScope="" ma:versionID="1cb3d287eda79988b7176636a7ca696e">
  <xsd:schema xmlns:xsd="http://www.w3.org/2001/XMLSchema" xmlns:xs="http://www.w3.org/2001/XMLSchema" xmlns:p="http://schemas.microsoft.com/office/2006/metadata/properties" xmlns:ns3="661568ea-715d-4f18-8de6-fbe46ae33651" xmlns:ns4="118d831f-0da6-4467-a694-3fb640dce9bc" targetNamespace="http://schemas.microsoft.com/office/2006/metadata/properties" ma:root="true" ma:fieldsID="a7bef88e4cf24a2d54ebfd1e4875fb53" ns3:_="" ns4:_="">
    <xsd:import namespace="661568ea-715d-4f18-8de6-fbe46ae33651"/>
    <xsd:import namespace="118d831f-0da6-4467-a694-3fb640dce9b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1568ea-715d-4f18-8de6-fbe46ae336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8d831f-0da6-4467-a694-3fb640dce9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3A46F5-9684-4C0E-9E2C-5B3328D121CE}">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661568ea-715d-4f18-8de6-fbe46ae33651"/>
    <ds:schemaRef ds:uri="http://purl.org/dc/terms/"/>
    <ds:schemaRef ds:uri="http://schemas.openxmlformats.org/package/2006/metadata/core-properties"/>
    <ds:schemaRef ds:uri="118d831f-0da6-4467-a694-3fb640dce9bc"/>
    <ds:schemaRef ds:uri="http://www.w3.org/XML/1998/namespace"/>
    <ds:schemaRef ds:uri="http://purl.org/dc/dcmitype/"/>
  </ds:schemaRefs>
</ds:datastoreItem>
</file>

<file path=customXml/itemProps2.xml><?xml version="1.0" encoding="utf-8"?>
<ds:datastoreItem xmlns:ds="http://schemas.openxmlformats.org/officeDocument/2006/customXml" ds:itemID="{E1D79D11-F6BE-467B-B758-59DF607D73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1568ea-715d-4f18-8de6-fbe46ae33651"/>
    <ds:schemaRef ds:uri="118d831f-0da6-4467-a694-3fb640dce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857D2DC-F357-46C3-9E31-8D3AC78816E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19.08.27</vt:lpstr>
      <vt:lpstr>19.09.02</vt:lpstr>
      <vt:lpstr>19.09.03</vt:lpstr>
      <vt:lpstr>19.09.04</vt:lpstr>
      <vt:lpstr>19.09.06</vt:lpstr>
      <vt:lpstr>Summary</vt:lpstr>
      <vt:lpstr>FvFm</vt:lpstr>
      <vt:lpstr>PSII Repair</vt:lpstr>
      <vt:lpstr>Doug</vt:lpstr>
    </vt:vector>
  </TitlesOfParts>
  <Manager/>
  <Company>University of Technology Sydney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Nerissa Fisher</dc:creator>
  <cp:keywords/>
  <dc:description/>
  <cp:lastModifiedBy>Microsoft Office User</cp:lastModifiedBy>
  <cp:revision/>
  <dcterms:created xsi:type="dcterms:W3CDTF">2019-08-28T11:33:52Z</dcterms:created>
  <dcterms:modified xsi:type="dcterms:W3CDTF">2020-03-16T20:54:03Z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0x010100FBEE00F5BABB6E4C9B10973971DE06EC</vt:lpwstr>
  </property>
</Properties>
</file>