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graysonorr/Desktop/my-tools/grade-pdf-generator/xlsx/"/>
    </mc:Choice>
  </mc:AlternateContent>
  <bookViews>
    <workbookView xWindow="0" yWindow="460" windowWidth="28800" windowHeight="17460" tabRatio="500"/>
  </bookViews>
  <sheets>
    <sheet name="web_one_grades" sheetId="1" r:id="rId1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M3" i="1"/>
  <c r="R3" i="1"/>
  <c r="N3" i="1"/>
  <c r="S3" i="1"/>
  <c r="T3" i="1"/>
  <c r="V3" i="1"/>
  <c r="AH3" i="1"/>
  <c r="W3" i="1"/>
  <c r="H3" i="1"/>
  <c r="F3" i="1"/>
  <c r="L2" i="1"/>
  <c r="H2" i="1"/>
  <c r="AH2" i="1"/>
  <c r="W2" i="1"/>
  <c r="R2" i="1"/>
  <c r="N2" i="1"/>
  <c r="T2" i="1"/>
  <c r="F2" i="1"/>
  <c r="V2" i="1"/>
  <c r="S2" i="1"/>
  <c r="M2" i="1"/>
</calcChain>
</file>

<file path=xl/sharedStrings.xml><?xml version="1.0" encoding="utf-8"?>
<sst xmlns="http://schemas.openxmlformats.org/spreadsheetml/2006/main" count="44" uniqueCount="43">
  <si>
    <t>studentid</t>
  </si>
  <si>
    <t>practicals</t>
  </si>
  <si>
    <t>overall</t>
  </si>
  <si>
    <t>grade</t>
  </si>
  <si>
    <t>studentname</t>
  </si>
  <si>
    <t>total</t>
  </si>
  <si>
    <t>studentlogin</t>
  </si>
  <si>
    <t>checkpoint10</t>
  </si>
  <si>
    <t>studentemail</t>
  </si>
  <si>
    <t>E</t>
  </si>
  <si>
    <t>githubname</t>
  </si>
  <si>
    <t>checkpoint1</t>
  </si>
  <si>
    <t>checkpoint2</t>
  </si>
  <si>
    <t>checkpoint3</t>
  </si>
  <si>
    <t>checkpoint4</t>
  </si>
  <si>
    <t>checkpoint5</t>
  </si>
  <si>
    <t>checkpoint6</t>
  </si>
  <si>
    <t>checkpoint7</t>
  </si>
  <si>
    <t>checkpoint8</t>
  </si>
  <si>
    <t>checkpoint9</t>
  </si>
  <si>
    <t>assignment1</t>
  </si>
  <si>
    <t>a1mark1</t>
  </si>
  <si>
    <t>a1mark2</t>
  </si>
  <si>
    <t>a1mark3</t>
  </si>
  <si>
    <t>a1total</t>
  </si>
  <si>
    <t>a1grade</t>
  </si>
  <si>
    <t>sba</t>
  </si>
  <si>
    <t>sbatotal</t>
  </si>
  <si>
    <t>sbagrade</t>
  </si>
  <si>
    <t>assignment2</t>
  </si>
  <si>
    <t>a2mark1</t>
  </si>
  <si>
    <t>a2mark2</t>
  </si>
  <si>
    <t>a2mark3</t>
  </si>
  <si>
    <t>a2total</t>
  </si>
  <si>
    <t>a2grade</t>
  </si>
  <si>
    <t>test-1</t>
  </si>
  <si>
    <t>test-2</t>
  </si>
  <si>
    <t>TEST1@student.op.ac.nz</t>
  </si>
  <si>
    <t>TEST2@student.op.ac.nz</t>
  </si>
  <si>
    <t>TEST1</t>
  </si>
  <si>
    <t>TEST2</t>
  </si>
  <si>
    <t>Test1 Test1</t>
  </si>
  <si>
    <t>Test2 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</si>
</sst>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454545"/>
      <name val="Calibri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1@student.op.ac.nz" TargetMode="External"/><Relationship Id="rId2" Type="http://schemas.openxmlformats.org/officeDocument/2006/relationships/hyperlink" Target="mailto:TEST2@student.op.ac.nz" TargetMode="External"/><Relationship Id="rId3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"/>
  <sheetViews>
    <sheetView tabSelected="1" topLeftCell="Q1" zoomScale="95" workbookViewId="0">
      <selection activeCell="E2" sqref="E2:E28"/>
    </sheetView>
  </sheetViews>
  <sheetFormatPr baseColWidth="10" defaultColWidth="11" defaultRowHeight="16" x14ac:dyDescent="0.2"/>
  <cols>
    <col min="1" max="1" width="11.5" customWidth="1"/>
    <col min="2" max="2" width="17" customWidth="1"/>
    <col min="3" max="3" width="11.33203125" customWidth="1"/>
    <col min="4" max="4" width="26" customWidth="1"/>
    <col min="5" max="33" width="11.33203125" customWidth="1"/>
  </cols>
  <sheetData>
    <row r="1" spans="1:34" x14ac:dyDescent="0.2">
      <c r="A1" t="s">
        <v>0</v>
      </c>
      <c r="B1" t="s">
        <v>4</v>
      </c>
      <c r="C1" t="s">
        <v>6</v>
      </c>
      <c r="D1" t="s">
        <v>8</v>
      </c>
      <c r="E1" t="s">
        <v>10</v>
      </c>
      <c r="F1" t="s">
        <v>2</v>
      </c>
      <c r="G1" t="s">
        <v>3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26</v>
      </c>
      <c r="U1" t="s">
        <v>27</v>
      </c>
      <c r="V1" t="s">
        <v>28</v>
      </c>
      <c r="W1" t="s">
        <v>1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7</v>
      </c>
      <c r="AH1" t="s">
        <v>5</v>
      </c>
    </row>
    <row r="2" spans="1:34" x14ac:dyDescent="0.2">
      <c r="A2">
        <v>1000000001</v>
      </c>
      <c r="B2" t="s">
        <v>41</v>
      </c>
      <c r="C2" t="s">
        <v>39</v>
      </c>
      <c r="D2" s="3" t="s">
        <v>37</v>
      </c>
      <c r="E2" t="s">
        <v>35</v>
      </c>
      <c r="F2">
        <f>(H2+N2+T2+W2)</f>
        <v>0</v>
      </c>
      <c r="G2" t="s">
        <v>9</v>
      </c>
      <c r="H2">
        <f>(L2*0.2)</f>
        <v>0</v>
      </c>
      <c r="I2">
        <v>0</v>
      </c>
      <c r="J2">
        <v>0</v>
      </c>
      <c r="K2">
        <v>0</v>
      </c>
      <c r="L2">
        <f>SUM(I2:K2)</f>
        <v>0</v>
      </c>
      <c r="M2" t="str">
        <f>IF(L2&gt;=90,"A+",IF(L2&gt;=85,"A",IF(L2&gt;=80,"A-",IF(L2&gt;=75,"B+",IF(L2&gt;=70,"B",IF(L2&gt;=65,"B-",IF(L2&gt;=60,"C+",IF(L2&gt;=55,"C",IF(L2&gt;=50,"C-", IF(L2&gt;=40,"D", IF(L2&gt;=0,"E")))))))))))</f>
        <v>E</v>
      </c>
      <c r="N2">
        <f>(R2*0.3)</f>
        <v>0</v>
      </c>
      <c r="O2">
        <v>0</v>
      </c>
      <c r="P2">
        <v>0</v>
      </c>
      <c r="Q2">
        <v>0</v>
      </c>
      <c r="R2">
        <f>SUM(O2:Q2)</f>
        <v>0</v>
      </c>
      <c r="S2" s="2" t="str">
        <f>IF(R2&gt;=90,"A+",IF(R2&gt;=85,"A",IF(R2&gt;=80,"A-",IF(R2&gt;=75,"B+",IF(R2&gt;=70,"B",IF(R2&gt;=65,"B-",IF(R2&gt;=60,"C+",IF(R2&gt;=55,"C",IF(R2&gt;=50,"C-", IF(R2&gt;=40,"D", IF(R2&gt;=0,"E")))))))))))</f>
        <v>E</v>
      </c>
      <c r="T2">
        <f>(U2*0.3)</f>
        <v>0</v>
      </c>
      <c r="U2">
        <v>0</v>
      </c>
      <c r="V2" s="2" t="str">
        <f>IF(U2&gt;=90,"A+",IF(U2&gt;=85,"A",IF(U2&gt;=80,"A-",IF(U2&gt;=75,"B+",IF(U2&gt;=70,"B",IF(U2&gt;=65,"B-",IF(U2&gt;=60,"C+",IF(U2&gt;=55,"C",IF(U2&gt;=50,"C-", IF(U2&gt;=40,"D", IF(U2&gt;=0,"E")))))))))))</f>
        <v>E</v>
      </c>
      <c r="W2">
        <f>MROUND(AH2/10*20, 0.5)</f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f>SUM(X2:AG2)</f>
        <v>0</v>
      </c>
    </row>
    <row r="3" spans="1:34" x14ac:dyDescent="0.2">
      <c r="A3">
        <v>1000000002</v>
      </c>
      <c r="B3" t="s">
        <v>42</v>
      </c>
      <c r="C3" t="s">
        <v>40</v>
      </c>
      <c r="D3" s="3" t="s">
        <v>38</v>
      </c>
      <c r="E3" t="s">
        <v>36</v>
      </c>
      <c r="F3">
        <f>(H3+N3+T3+W3)</f>
        <v>0</v>
      </c>
      <c r="G3" t="s">
        <v>9</v>
      </c>
      <c r="H3">
        <f>(L3*0.2)</f>
        <v>0</v>
      </c>
      <c r="I3">
        <v>0</v>
      </c>
      <c r="J3">
        <v>0</v>
      </c>
      <c r="K3">
        <v>0</v>
      </c>
      <c r="L3">
        <f>SUM(I3:K3)</f>
        <v>0</v>
      </c>
      <c r="M3" t="str">
        <f>IF(L3&gt;=90,"A+",IF(L3&gt;=85,"A",IF(L3&gt;=80,"A-",IF(L3&gt;=75,"B+",IF(L3&gt;=70,"B",IF(L3&gt;=65,"B-",IF(L3&gt;=60,"C+",IF(L3&gt;=55,"C",IF(L3&gt;=50,"C-", IF(L3&gt;=40,"D", IF(L3&gt;=0,"E")))))))))))</f>
        <v>E</v>
      </c>
      <c r="N3">
        <f>(R3*0.3)</f>
        <v>0</v>
      </c>
      <c r="O3">
        <v>0</v>
      </c>
      <c r="P3">
        <v>0</v>
      </c>
      <c r="Q3">
        <v>0</v>
      </c>
      <c r="R3">
        <f>SUM(O3:Q3)</f>
        <v>0</v>
      </c>
      <c r="S3" s="2" t="str">
        <f>IF(R3&gt;=90,"A+",IF(R3&gt;=85,"A",IF(R3&gt;=80,"A-",IF(R3&gt;=75,"B+",IF(R3&gt;=70,"B",IF(R3&gt;=65,"B-",IF(R3&gt;=60,"C+",IF(R3&gt;=55,"C",IF(R3&gt;=50,"C-", IF(R3&gt;=40,"D", IF(R3&gt;=0,"E")))))))))))</f>
        <v>E</v>
      </c>
      <c r="T3">
        <f>(U3*0.3)</f>
        <v>0</v>
      </c>
      <c r="U3">
        <v>0</v>
      </c>
      <c r="V3" s="2" t="str">
        <f>IF(U3&gt;=90,"A+",IF(U3&gt;=85,"A",IF(U3&gt;=80,"A-",IF(U3&gt;=75,"B+",IF(U3&gt;=70,"B",IF(U3&gt;=65,"B-",IF(U3&gt;=60,"C+",IF(U3&gt;=55,"C",IF(U3&gt;=50,"C-", IF(U3&gt;=40,"D", IF(U3&gt;=0,"E")))))))))))</f>
        <v>E</v>
      </c>
      <c r="W3">
        <f>MROUND(AH3/10*20, 0.5)</f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f>SUM(X3:AG3)</f>
        <v>0</v>
      </c>
    </row>
    <row r="4" spans="1:34" x14ac:dyDescent="0.2">
      <c r="AA4" s="1"/>
    </row>
    <row r="5" spans="1:34" x14ac:dyDescent="0.2">
      <c r="AA5" s="1"/>
    </row>
    <row r="6" spans="1:34" x14ac:dyDescent="0.2">
      <c r="AA6" s="1"/>
    </row>
    <row r="7" spans="1:34" x14ac:dyDescent="0.2">
      <c r="AA7" s="1"/>
    </row>
    <row r="8" spans="1:34" x14ac:dyDescent="0.2">
      <c r="AA8" s="1"/>
    </row>
    <row r="9" spans="1:34" x14ac:dyDescent="0.2">
      <c r="AA9" s="1"/>
    </row>
    <row r="10" spans="1:34" x14ac:dyDescent="0.2">
      <c r="AA10" s="1"/>
    </row>
    <row r="11" spans="1:34" x14ac:dyDescent="0.2">
      <c r="AA11" s="1"/>
    </row>
    <row r="12" spans="1:34" x14ac:dyDescent="0.2">
      <c r="AA12" s="1"/>
    </row>
    <row r="13" spans="1:34" x14ac:dyDescent="0.2">
      <c r="AA13" s="1"/>
    </row>
    <row r="14" spans="1:34" x14ac:dyDescent="0.2">
      <c r="AA14" s="1"/>
    </row>
    <row r="15" spans="1:34" x14ac:dyDescent="0.2">
      <c r="AA15" s="1"/>
    </row>
    <row r="16" spans="1:34" x14ac:dyDescent="0.2">
      <c r="AA16" s="1"/>
    </row>
    <row r="17" spans="27:27" x14ac:dyDescent="0.2">
      <c r="AA17" s="1"/>
    </row>
    <row r="18" spans="27:27" x14ac:dyDescent="0.2">
      <c r="AA18" s="1"/>
    </row>
    <row r="19" spans="27:27" x14ac:dyDescent="0.2">
      <c r="AA19" s="1"/>
    </row>
    <row r="20" spans="27:27" x14ac:dyDescent="0.2">
      <c r="AA20" s="1"/>
    </row>
    <row r="21" spans="27:27" x14ac:dyDescent="0.2">
      <c r="AA21" s="1"/>
    </row>
    <row r="22" spans="27:27" x14ac:dyDescent="0.2">
      <c r="AA22" s="1"/>
    </row>
    <row r="23" spans="27:27" x14ac:dyDescent="0.2">
      <c r="AA23" s="1"/>
    </row>
    <row r="24" spans="27:27" x14ac:dyDescent="0.2">
      <c r="AA24" s="1"/>
    </row>
    <row r="25" spans="27:27" x14ac:dyDescent="0.2">
      <c r="AA25" s="1"/>
    </row>
    <row r="26" spans="27:27" x14ac:dyDescent="0.2">
      <c r="AA26" s="1"/>
    </row>
    <row r="27" spans="27:27" x14ac:dyDescent="0.2">
      <c r="AA27" s="1"/>
    </row>
  </sheetData>
  <phoneticPr fontId="1" type="noConversion"/>
  <conditionalFormatting sqref="X2:AG3">
    <cfRule type="colorScale" priority="10">
      <colorScale>
        <cfvo type="min"/>
        <cfvo type="max"/>
        <color rgb="FFFF7128"/>
        <color rgb="FFFFEF9C"/>
      </colorScale>
    </cfRule>
  </conditionalFormatting>
  <hyperlinks>
    <hyperlink ref="D2" r:id="rId1"/>
    <hyperlink ref="D3" r:id="rId2"/>
  </hyperlinks>
  <pageMargins left="0.7" right="0.7" top="0.75" bottom="0.75" header="0.3" footer="0.3"/>
  <pageSetup paperSize="9" orientation="landscape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web_one_grades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2019-05-07T08:44:42Z</dcterms:created>
  <dcterms:modified xsi:type="dcterms:W3CDTF">2019-10-14T07:22:19Z</dcterms:modified>
</cp:coreProperties>
</file>