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lsdi-my.sharepoint.com/personal/grazina_statkeviciute_lammc_lt/Documents/EditGrass4Food/MDPI_2023liepa/04_reports/"/>
    </mc:Choice>
  </mc:AlternateContent>
  <xr:revisionPtr revIDLastSave="94" documentId="11_C2CE303CA969E1241691C21D152B2B14AF8BA0C2" xr6:coauthVersionLast="47" xr6:coauthVersionMax="47" xr10:uidLastSave="{2EF9D6E8-F819-4B57-88BD-5400C0C4C4F8}"/>
  <bookViews>
    <workbookView xWindow="390" yWindow="390" windowWidth="12720" windowHeight="17280" activeTab="1" xr2:uid="{00000000-000D-0000-FFFF-FFFF00000000}"/>
  </bookViews>
  <sheets>
    <sheet name="derlius" sheetId="1" r:id="rId1"/>
    <sheet name="procenta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2" l="1"/>
  <c r="K18" i="2"/>
  <c r="K17" i="2"/>
  <c r="K16" i="2"/>
  <c r="I18" i="2"/>
  <c r="I17" i="2"/>
  <c r="I16" i="2"/>
  <c r="F17" i="2"/>
  <c r="H17" i="2"/>
  <c r="G17" i="2"/>
  <c r="G18" i="2"/>
  <c r="H18" i="2"/>
  <c r="F18" i="2"/>
  <c r="G16" i="2"/>
  <c r="H16" i="2"/>
  <c r="F16" i="2"/>
</calcChain>
</file>

<file path=xl/sharedStrings.xml><?xml version="1.0" encoding="utf-8"?>
<sst xmlns="http://schemas.openxmlformats.org/spreadsheetml/2006/main" count="139" uniqueCount="41">
  <si>
    <t>year</t>
  </si>
  <si>
    <t>tot1</t>
  </si>
  <si>
    <t>tot2</t>
  </si>
  <si>
    <t>skirtumas</t>
  </si>
  <si>
    <t>proc_skirtumas</t>
  </si>
  <si>
    <t>2009</t>
  </si>
  <si>
    <t>2010</t>
  </si>
  <si>
    <t>2011</t>
  </si>
  <si>
    <t>2012</t>
  </si>
  <si>
    <t>2013</t>
  </si>
  <si>
    <t>2014</t>
  </si>
  <si>
    <t>2017</t>
  </si>
  <si>
    <t>2018</t>
  </si>
  <si>
    <t>2019</t>
  </si>
  <si>
    <t>2020</t>
  </si>
  <si>
    <t>2021</t>
  </si>
  <si>
    <t>2022</t>
  </si>
  <si>
    <t>cut1</t>
  </si>
  <si>
    <t>dmy1</t>
  </si>
  <si>
    <t>dmy1%</t>
  </si>
  <si>
    <t>total</t>
  </si>
  <si>
    <t>CV</t>
  </si>
  <si>
    <t>Total</t>
  </si>
  <si>
    <t>cut2</t>
  </si>
  <si>
    <t>cut3</t>
  </si>
  <si>
    <t>use_year</t>
  </si>
  <si>
    <t>cut</t>
  </si>
  <si>
    <t>dmy</t>
  </si>
  <si>
    <t>proc</t>
  </si>
  <si>
    <t>&lt;fct&gt;</t>
  </si>
  <si>
    <t>&lt;chr&gt;</t>
  </si>
  <si>
    <t>&lt;dbl&gt;</t>
  </si>
  <si>
    <t>NA</t>
  </si>
  <si>
    <t>dmy3%</t>
  </si>
  <si>
    <t>dmy2%</t>
  </si>
  <si>
    <t>min</t>
  </si>
  <si>
    <t>max</t>
  </si>
  <si>
    <t>mean</t>
  </si>
  <si>
    <t>cut4</t>
  </si>
  <si>
    <t>dmy4%</t>
  </si>
  <si>
    <t>koreliacija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</si>
</sst>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BCBCBC"/>
      <name val="Lucida Console"/>
      <family val="3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B2" sqref="B2:B13"/>
    </sheetView>
  </sheetViews>
  <sheetFormatPr defaultColWidth="11.42578125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7276.7160000000003</v>
      </c>
      <c r="C2">
        <v>3571.3679999999999</v>
      </c>
      <c r="D2">
        <v>3705.348</v>
      </c>
      <c r="E2">
        <v>51</v>
      </c>
    </row>
    <row r="3" spans="1:5" x14ac:dyDescent="0.25">
      <c r="A3" t="s">
        <v>6</v>
      </c>
      <c r="B3">
        <v>7500.1890000000003</v>
      </c>
      <c r="C3">
        <v>4051.3989999999999</v>
      </c>
      <c r="D3">
        <v>3448.79</v>
      </c>
      <c r="E3">
        <v>46</v>
      </c>
    </row>
    <row r="4" spans="1:5" x14ac:dyDescent="0.25">
      <c r="A4" t="s">
        <v>7</v>
      </c>
      <c r="B4">
        <v>8432.223</v>
      </c>
      <c r="C4">
        <v>4569.6099999999997</v>
      </c>
      <c r="D4">
        <v>3862.6129999999998</v>
      </c>
      <c r="E4">
        <v>46</v>
      </c>
    </row>
    <row r="5" spans="1:5" x14ac:dyDescent="0.25">
      <c r="A5" t="s">
        <v>8</v>
      </c>
      <c r="B5">
        <v>8576.9570000000003</v>
      </c>
      <c r="C5">
        <v>3454.3870000000002</v>
      </c>
      <c r="D5">
        <v>5122.57</v>
      </c>
      <c r="E5">
        <v>60</v>
      </c>
    </row>
    <row r="6" spans="1:5" x14ac:dyDescent="0.25">
      <c r="A6" t="s">
        <v>9</v>
      </c>
      <c r="B6">
        <v>5586.0259999999998</v>
      </c>
      <c r="C6">
        <v>1523.356</v>
      </c>
      <c r="D6">
        <v>4062.67</v>
      </c>
      <c r="E6">
        <v>73</v>
      </c>
    </row>
    <row r="7" spans="1:5" x14ac:dyDescent="0.25">
      <c r="A7" t="s">
        <v>10</v>
      </c>
      <c r="B7">
        <v>8674.7219999999998</v>
      </c>
      <c r="C7">
        <v>3696.018</v>
      </c>
      <c r="D7">
        <v>4978.7039999999997</v>
      </c>
      <c r="E7">
        <v>57</v>
      </c>
    </row>
    <row r="8" spans="1:5" x14ac:dyDescent="0.25">
      <c r="A8" t="s">
        <v>11</v>
      </c>
      <c r="B8">
        <v>9251.1350000000002</v>
      </c>
      <c r="C8">
        <v>3724.181</v>
      </c>
      <c r="D8">
        <v>5526.9539999999997</v>
      </c>
      <c r="E8">
        <v>60</v>
      </c>
    </row>
    <row r="9" spans="1:5" x14ac:dyDescent="0.25">
      <c r="A9" t="s">
        <v>12</v>
      </c>
      <c r="B9">
        <v>8286.9779999999992</v>
      </c>
      <c r="C9">
        <v>2153.8649999999998</v>
      </c>
      <c r="D9">
        <v>6133.1130000000003</v>
      </c>
      <c r="E9">
        <v>74</v>
      </c>
    </row>
    <row r="10" spans="1:5" x14ac:dyDescent="0.25">
      <c r="A10" t="s">
        <v>13</v>
      </c>
      <c r="B10">
        <v>8136.8969999999999</v>
      </c>
      <c r="C10">
        <v>3429.2890000000002</v>
      </c>
      <c r="D10">
        <v>4707.6080000000002</v>
      </c>
      <c r="E10">
        <v>58</v>
      </c>
    </row>
    <row r="11" spans="1:5" x14ac:dyDescent="0.25">
      <c r="A11" t="s">
        <v>14</v>
      </c>
      <c r="B11">
        <v>13340.797</v>
      </c>
      <c r="C11">
        <v>4850.866</v>
      </c>
      <c r="D11">
        <v>8489.9310000000005</v>
      </c>
      <c r="E11">
        <v>64</v>
      </c>
    </row>
    <row r="12" spans="1:5" x14ac:dyDescent="0.25">
      <c r="A12" t="s">
        <v>15</v>
      </c>
      <c r="B12">
        <v>11004.655000000001</v>
      </c>
      <c r="C12">
        <v>3038.2020000000002</v>
      </c>
      <c r="D12">
        <v>7966.4530000000004</v>
      </c>
      <c r="E12">
        <v>72</v>
      </c>
    </row>
    <row r="13" spans="1:5" x14ac:dyDescent="0.25">
      <c r="A13" t="s">
        <v>16</v>
      </c>
      <c r="B13">
        <v>14780.691999999999</v>
      </c>
      <c r="C13">
        <v>5241.1289999999999</v>
      </c>
      <c r="D13">
        <v>9539.5630000000001</v>
      </c>
      <c r="E13">
        <v>65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F187-9730-4A4D-9970-1EB71ED9BCA3}">
  <dimension ref="A1:V45"/>
  <sheetViews>
    <sheetView tabSelected="1" topLeftCell="B1" workbookViewId="0">
      <selection activeCell="M17" sqref="M17"/>
    </sheetView>
  </sheetViews>
  <sheetFormatPr defaultRowHeight="15" x14ac:dyDescent="0.25"/>
  <sheetData>
    <row r="1" spans="1:16" x14ac:dyDescent="0.25">
      <c r="E1" t="s">
        <v>18</v>
      </c>
      <c r="F1" t="s">
        <v>19</v>
      </c>
      <c r="G1" t="s">
        <v>34</v>
      </c>
      <c r="H1" t="s">
        <v>33</v>
      </c>
      <c r="I1" t="s">
        <v>39</v>
      </c>
      <c r="K1" t="s">
        <v>20</v>
      </c>
    </row>
    <row r="2" spans="1:16" x14ac:dyDescent="0.25">
      <c r="A2">
        <v>1</v>
      </c>
      <c r="B2">
        <v>2009</v>
      </c>
      <c r="C2">
        <v>1</v>
      </c>
      <c r="D2" t="s">
        <v>17</v>
      </c>
      <c r="E2">
        <v>2172</v>
      </c>
      <c r="F2">
        <v>29</v>
      </c>
      <c r="G2">
        <v>47</v>
      </c>
      <c r="H2">
        <v>24</v>
      </c>
      <c r="K2" s="5">
        <v>7276.7160000000003</v>
      </c>
      <c r="N2" t="s">
        <v>21</v>
      </c>
      <c r="O2" t="s">
        <v>22</v>
      </c>
      <c r="P2">
        <v>26.9</v>
      </c>
    </row>
    <row r="3" spans="1:16" x14ac:dyDescent="0.25">
      <c r="A3">
        <v>2</v>
      </c>
      <c r="B3">
        <v>2010</v>
      </c>
      <c r="C3">
        <v>1</v>
      </c>
      <c r="D3" t="s">
        <v>17</v>
      </c>
      <c r="E3">
        <v>3678</v>
      </c>
      <c r="F3">
        <v>49</v>
      </c>
      <c r="G3">
        <v>29</v>
      </c>
      <c r="H3">
        <v>7</v>
      </c>
      <c r="I3">
        <v>15</v>
      </c>
      <c r="K3" s="5">
        <v>7500.1890000000003</v>
      </c>
      <c r="O3" t="s">
        <v>17</v>
      </c>
      <c r="P3">
        <v>58.5</v>
      </c>
    </row>
    <row r="4" spans="1:16" x14ac:dyDescent="0.25">
      <c r="A4">
        <v>3</v>
      </c>
      <c r="B4">
        <v>2011</v>
      </c>
      <c r="C4">
        <v>1</v>
      </c>
      <c r="D4" t="s">
        <v>17</v>
      </c>
      <c r="E4">
        <v>2461</v>
      </c>
      <c r="F4">
        <v>29</v>
      </c>
      <c r="G4">
        <v>41</v>
      </c>
      <c r="H4">
        <v>30</v>
      </c>
      <c r="K4" s="5">
        <v>8432.223</v>
      </c>
      <c r="O4" t="s">
        <v>23</v>
      </c>
      <c r="P4">
        <v>18.7</v>
      </c>
    </row>
    <row r="5" spans="1:16" x14ac:dyDescent="0.25">
      <c r="A5">
        <v>4</v>
      </c>
      <c r="B5">
        <v>2012</v>
      </c>
      <c r="C5">
        <v>1</v>
      </c>
      <c r="D5" t="s">
        <v>17</v>
      </c>
      <c r="E5">
        <v>3531</v>
      </c>
      <c r="F5">
        <v>41</v>
      </c>
      <c r="G5">
        <v>36</v>
      </c>
      <c r="H5">
        <v>23</v>
      </c>
      <c r="K5" s="5">
        <v>8576.9570000000003</v>
      </c>
      <c r="O5" t="s">
        <v>24</v>
      </c>
      <c r="P5">
        <v>50.4</v>
      </c>
    </row>
    <row r="6" spans="1:16" x14ac:dyDescent="0.25">
      <c r="A6">
        <v>5</v>
      </c>
      <c r="B6">
        <v>2013</v>
      </c>
      <c r="C6">
        <v>1</v>
      </c>
      <c r="D6" t="s">
        <v>17</v>
      </c>
      <c r="E6">
        <v>1629</v>
      </c>
      <c r="F6">
        <v>29</v>
      </c>
      <c r="G6">
        <v>45</v>
      </c>
      <c r="H6">
        <v>26</v>
      </c>
      <c r="K6" s="5">
        <v>5586.0259999999998</v>
      </c>
    </row>
    <row r="7" spans="1:16" x14ac:dyDescent="0.25">
      <c r="A7">
        <v>6</v>
      </c>
      <c r="B7">
        <v>2014</v>
      </c>
      <c r="C7">
        <v>1</v>
      </c>
      <c r="D7" t="s">
        <v>17</v>
      </c>
      <c r="E7">
        <v>2053</v>
      </c>
      <c r="F7">
        <v>24</v>
      </c>
      <c r="G7">
        <v>49</v>
      </c>
      <c r="H7">
        <v>27</v>
      </c>
      <c r="K7" s="5">
        <v>8674.7219999999998</v>
      </c>
    </row>
    <row r="8" spans="1:16" x14ac:dyDescent="0.25">
      <c r="A8">
        <v>8</v>
      </c>
      <c r="B8">
        <v>2016</v>
      </c>
      <c r="C8">
        <v>1</v>
      </c>
      <c r="D8" t="s">
        <v>17</v>
      </c>
      <c r="E8">
        <v>5719</v>
      </c>
      <c r="F8">
        <v>56</v>
      </c>
      <c r="G8">
        <v>27</v>
      </c>
      <c r="H8">
        <v>17</v>
      </c>
      <c r="K8" s="5">
        <v>10330.367</v>
      </c>
    </row>
    <row r="9" spans="1:16" x14ac:dyDescent="0.25">
      <c r="A9">
        <v>9</v>
      </c>
      <c r="B9">
        <v>2017</v>
      </c>
      <c r="C9">
        <v>1</v>
      </c>
      <c r="D9" t="s">
        <v>17</v>
      </c>
      <c r="E9">
        <v>4109</v>
      </c>
      <c r="F9">
        <v>45</v>
      </c>
      <c r="G9">
        <v>42</v>
      </c>
      <c r="H9">
        <v>5</v>
      </c>
      <c r="I9">
        <v>8</v>
      </c>
      <c r="K9" s="5">
        <v>9251.1350000000002</v>
      </c>
    </row>
    <row r="10" spans="1:16" x14ac:dyDescent="0.25">
      <c r="A10">
        <v>10</v>
      </c>
      <c r="B10">
        <v>2018</v>
      </c>
      <c r="C10">
        <v>1</v>
      </c>
      <c r="D10" t="s">
        <v>17</v>
      </c>
      <c r="E10">
        <v>4513</v>
      </c>
      <c r="F10">
        <v>55</v>
      </c>
      <c r="G10">
        <v>39</v>
      </c>
      <c r="H10">
        <v>6</v>
      </c>
      <c r="K10" s="5">
        <v>8286.9779999999992</v>
      </c>
    </row>
    <row r="11" spans="1:16" x14ac:dyDescent="0.25">
      <c r="A11">
        <v>11</v>
      </c>
      <c r="B11">
        <v>2019</v>
      </c>
      <c r="C11">
        <v>1</v>
      </c>
      <c r="D11" t="s">
        <v>17</v>
      </c>
      <c r="E11">
        <v>3712</v>
      </c>
      <c r="F11">
        <v>46</v>
      </c>
      <c r="G11">
        <v>34</v>
      </c>
      <c r="H11">
        <v>14</v>
      </c>
      <c r="I11">
        <v>6</v>
      </c>
      <c r="K11" s="5">
        <v>8136.8969999999999</v>
      </c>
    </row>
    <row r="12" spans="1:16" x14ac:dyDescent="0.25">
      <c r="A12">
        <v>12</v>
      </c>
      <c r="B12">
        <v>2020</v>
      </c>
      <c r="C12">
        <v>1</v>
      </c>
      <c r="D12" t="s">
        <v>17</v>
      </c>
      <c r="E12">
        <v>8500</v>
      </c>
      <c r="F12">
        <v>64</v>
      </c>
      <c r="G12">
        <v>24</v>
      </c>
      <c r="H12">
        <v>12</v>
      </c>
      <c r="K12" s="5">
        <v>13340.797</v>
      </c>
    </row>
    <row r="13" spans="1:16" x14ac:dyDescent="0.25">
      <c r="A13">
        <v>13</v>
      </c>
      <c r="B13">
        <v>2021</v>
      </c>
      <c r="C13">
        <v>1</v>
      </c>
      <c r="D13" t="s">
        <v>17</v>
      </c>
      <c r="E13">
        <v>6559</v>
      </c>
      <c r="F13">
        <v>60</v>
      </c>
      <c r="G13">
        <v>22</v>
      </c>
      <c r="H13">
        <v>18</v>
      </c>
      <c r="K13" s="5">
        <v>11004.655000000001</v>
      </c>
    </row>
    <row r="14" spans="1:16" x14ac:dyDescent="0.25">
      <c r="A14">
        <v>14</v>
      </c>
      <c r="B14">
        <v>2022</v>
      </c>
      <c r="C14">
        <v>1</v>
      </c>
      <c r="D14" t="s">
        <v>17</v>
      </c>
      <c r="E14">
        <v>10616</v>
      </c>
      <c r="F14">
        <v>72</v>
      </c>
      <c r="G14">
        <v>23</v>
      </c>
      <c r="H14">
        <v>4</v>
      </c>
      <c r="I14">
        <v>1</v>
      </c>
      <c r="K14" s="5">
        <v>14780.691999999999</v>
      </c>
      <c r="L14" t="s">
        <v>40</v>
      </c>
      <c r="M14" s="4">
        <f>CORREL(E2:E14,K2:K14)</f>
        <v>0.94970123590484723</v>
      </c>
    </row>
    <row r="16" spans="1:16" x14ac:dyDescent="0.25">
      <c r="E16" t="s">
        <v>35</v>
      </c>
      <c r="F16">
        <f>MIN(F2:F14)</f>
        <v>24</v>
      </c>
      <c r="G16">
        <f t="shared" ref="G16:K16" si="0">MIN(G2:G14)</f>
        <v>22</v>
      </c>
      <c r="H16">
        <f t="shared" si="0"/>
        <v>4</v>
      </c>
      <c r="I16">
        <f t="shared" si="0"/>
        <v>1</v>
      </c>
      <c r="K16" s="5">
        <f t="shared" si="0"/>
        <v>5586.0259999999998</v>
      </c>
    </row>
    <row r="17" spans="3:22" x14ac:dyDescent="0.25">
      <c r="E17" t="s">
        <v>36</v>
      </c>
      <c r="F17">
        <f>MAX(F2:F14)</f>
        <v>72</v>
      </c>
      <c r="G17">
        <f>MAX(G2:G14)</f>
        <v>49</v>
      </c>
      <c r="H17">
        <f>MAX(H2:H14)</f>
        <v>30</v>
      </c>
      <c r="I17">
        <f>MAX(I2:I14)</f>
        <v>15</v>
      </c>
      <c r="K17" s="5">
        <f t="shared" ref="J17:K17" si="1">MAX(K2:K14)</f>
        <v>14780.691999999999</v>
      </c>
    </row>
    <row r="18" spans="3:22" x14ac:dyDescent="0.25">
      <c r="E18" t="s">
        <v>37</v>
      </c>
      <c r="F18" s="5">
        <f>AVERAGE(F2:F14)</f>
        <v>46.07692307692308</v>
      </c>
      <c r="G18" s="5">
        <f t="shared" ref="G18:K18" si="2">AVERAGE(G2:G14)</f>
        <v>35.230769230769234</v>
      </c>
      <c r="H18" s="5">
        <f t="shared" si="2"/>
        <v>16.384615384615383</v>
      </c>
      <c r="I18" s="5">
        <f t="shared" si="2"/>
        <v>7.5</v>
      </c>
      <c r="J18" s="5"/>
      <c r="K18" s="5">
        <f t="shared" si="2"/>
        <v>9321.4118461538455</v>
      </c>
    </row>
    <row r="19" spans="3:22" x14ac:dyDescent="0.25">
      <c r="E19" t="s">
        <v>21</v>
      </c>
      <c r="F19" s="5">
        <v>58.5</v>
      </c>
      <c r="G19" s="5">
        <v>18.7</v>
      </c>
      <c r="H19" s="5">
        <v>50.4</v>
      </c>
      <c r="I19" s="5">
        <v>50.4</v>
      </c>
      <c r="J19" s="5"/>
      <c r="K19">
        <v>26.9</v>
      </c>
    </row>
    <row r="30" spans="3:22" x14ac:dyDescent="0.25">
      <c r="C30" s="1"/>
      <c r="D30" t="s">
        <v>0</v>
      </c>
      <c r="E30" t="s">
        <v>25</v>
      </c>
      <c r="F30" t="s">
        <v>26</v>
      </c>
      <c r="G30" t="s">
        <v>27</v>
      </c>
      <c r="H30" t="s">
        <v>28</v>
      </c>
      <c r="K30" t="s">
        <v>0</v>
      </c>
      <c r="L30" t="s">
        <v>25</v>
      </c>
      <c r="M30" t="s">
        <v>26</v>
      </c>
      <c r="N30" t="s">
        <v>27</v>
      </c>
      <c r="O30" t="s">
        <v>28</v>
      </c>
      <c r="Q30" t="s">
        <v>0</v>
      </c>
      <c r="R30" t="s">
        <v>25</v>
      </c>
      <c r="S30" t="s">
        <v>26</v>
      </c>
      <c r="T30" t="s">
        <v>27</v>
      </c>
      <c r="U30" t="s">
        <v>28</v>
      </c>
    </row>
    <row r="31" spans="3:22" x14ac:dyDescent="0.25">
      <c r="C31" s="1"/>
      <c r="D31" t="s">
        <v>29</v>
      </c>
      <c r="E31" t="s">
        <v>29</v>
      </c>
      <c r="F31" t="s">
        <v>30</v>
      </c>
      <c r="G31" t="s">
        <v>31</v>
      </c>
      <c r="H31" t="s">
        <v>31</v>
      </c>
      <c r="K31" t="s">
        <v>29</v>
      </c>
      <c r="L31" t="s">
        <v>29</v>
      </c>
      <c r="M31" t="s">
        <v>30</v>
      </c>
      <c r="N31" t="s">
        <v>31</v>
      </c>
      <c r="O31" t="s">
        <v>31</v>
      </c>
      <c r="Q31" t="s">
        <v>29</v>
      </c>
      <c r="R31" t="s">
        <v>29</v>
      </c>
      <c r="S31" t="s">
        <v>30</v>
      </c>
      <c r="T31" t="s">
        <v>31</v>
      </c>
      <c r="U31" t="s">
        <v>31</v>
      </c>
    </row>
    <row r="32" spans="3:22" x14ac:dyDescent="0.25">
      <c r="C32">
        <v>1</v>
      </c>
      <c r="D32">
        <v>2009</v>
      </c>
      <c r="E32">
        <v>1</v>
      </c>
      <c r="F32" t="s">
        <v>24</v>
      </c>
      <c r="G32">
        <v>1708</v>
      </c>
      <c r="H32">
        <v>24</v>
      </c>
      <c r="J32">
        <v>1</v>
      </c>
      <c r="K32">
        <v>2009</v>
      </c>
      <c r="L32">
        <v>1</v>
      </c>
      <c r="M32" t="s">
        <v>23</v>
      </c>
      <c r="N32">
        <v>3397</v>
      </c>
      <c r="O32">
        <v>47</v>
      </c>
      <c r="Q32">
        <v>1</v>
      </c>
      <c r="R32">
        <v>2009</v>
      </c>
      <c r="S32">
        <v>1</v>
      </c>
      <c r="T32" t="s">
        <v>38</v>
      </c>
      <c r="U32" t="s">
        <v>32</v>
      </c>
      <c r="V32" t="s">
        <v>32</v>
      </c>
    </row>
    <row r="33" spans="3:22" x14ac:dyDescent="0.25">
      <c r="C33">
        <v>2</v>
      </c>
      <c r="D33">
        <v>2010</v>
      </c>
      <c r="E33">
        <v>1</v>
      </c>
      <c r="F33" t="s">
        <v>24</v>
      </c>
      <c r="G33">
        <v>487</v>
      </c>
      <c r="H33">
        <v>7</v>
      </c>
      <c r="J33">
        <v>2</v>
      </c>
      <c r="K33">
        <v>2010</v>
      </c>
      <c r="L33">
        <v>1</v>
      </c>
      <c r="M33" t="s">
        <v>23</v>
      </c>
      <c r="N33">
        <v>2198</v>
      </c>
      <c r="O33">
        <v>29</v>
      </c>
      <c r="Q33">
        <v>2</v>
      </c>
      <c r="R33">
        <v>2010</v>
      </c>
      <c r="S33">
        <v>1</v>
      </c>
      <c r="T33" t="s">
        <v>38</v>
      </c>
      <c r="U33">
        <v>1137</v>
      </c>
      <c r="V33">
        <v>15</v>
      </c>
    </row>
    <row r="34" spans="3:22" x14ac:dyDescent="0.25">
      <c r="C34">
        <v>3</v>
      </c>
      <c r="D34">
        <v>2011</v>
      </c>
      <c r="E34">
        <v>1</v>
      </c>
      <c r="F34" t="s">
        <v>24</v>
      </c>
      <c r="G34">
        <v>2492</v>
      </c>
      <c r="H34">
        <v>30</v>
      </c>
      <c r="J34">
        <v>3</v>
      </c>
      <c r="K34">
        <v>2011</v>
      </c>
      <c r="L34">
        <v>1</v>
      </c>
      <c r="M34" t="s">
        <v>23</v>
      </c>
      <c r="N34">
        <v>3480</v>
      </c>
      <c r="O34">
        <v>41</v>
      </c>
      <c r="Q34">
        <v>3</v>
      </c>
      <c r="R34">
        <v>2011</v>
      </c>
      <c r="S34">
        <v>1</v>
      </c>
      <c r="T34" t="s">
        <v>38</v>
      </c>
      <c r="U34" t="s">
        <v>32</v>
      </c>
      <c r="V34" t="s">
        <v>32</v>
      </c>
    </row>
    <row r="35" spans="3:22" x14ac:dyDescent="0.25">
      <c r="C35">
        <v>4</v>
      </c>
      <c r="D35">
        <v>2012</v>
      </c>
      <c r="E35">
        <v>1</v>
      </c>
      <c r="F35" t="s">
        <v>24</v>
      </c>
      <c r="G35">
        <v>1959</v>
      </c>
      <c r="H35">
        <v>23</v>
      </c>
      <c r="J35">
        <v>4</v>
      </c>
      <c r="K35">
        <v>2012</v>
      </c>
      <c r="L35">
        <v>1</v>
      </c>
      <c r="M35" t="s">
        <v>23</v>
      </c>
      <c r="N35">
        <v>3086</v>
      </c>
      <c r="O35">
        <v>36</v>
      </c>
      <c r="Q35">
        <v>4</v>
      </c>
      <c r="R35">
        <v>2012</v>
      </c>
      <c r="S35">
        <v>1</v>
      </c>
      <c r="T35" t="s">
        <v>38</v>
      </c>
      <c r="U35" t="s">
        <v>32</v>
      </c>
      <c r="V35" t="s">
        <v>32</v>
      </c>
    </row>
    <row r="36" spans="3:22" x14ac:dyDescent="0.25">
      <c r="C36">
        <v>5</v>
      </c>
      <c r="D36">
        <v>2013</v>
      </c>
      <c r="E36">
        <v>1</v>
      </c>
      <c r="F36" t="s">
        <v>24</v>
      </c>
      <c r="G36">
        <v>1452</v>
      </c>
      <c r="H36">
        <v>26</v>
      </c>
      <c r="J36">
        <v>5</v>
      </c>
      <c r="K36">
        <v>2013</v>
      </c>
      <c r="L36">
        <v>1</v>
      </c>
      <c r="M36" t="s">
        <v>23</v>
      </c>
      <c r="N36">
        <v>2506</v>
      </c>
      <c r="O36">
        <v>45</v>
      </c>
      <c r="Q36">
        <v>5</v>
      </c>
      <c r="R36">
        <v>2013</v>
      </c>
      <c r="S36">
        <v>1</v>
      </c>
      <c r="T36" t="s">
        <v>38</v>
      </c>
      <c r="U36" t="s">
        <v>32</v>
      </c>
      <c r="V36" t="s">
        <v>32</v>
      </c>
    </row>
    <row r="37" spans="3:22" x14ac:dyDescent="0.25">
      <c r="C37">
        <v>6</v>
      </c>
      <c r="D37">
        <v>2014</v>
      </c>
      <c r="E37">
        <v>1</v>
      </c>
      <c r="F37" t="s">
        <v>24</v>
      </c>
      <c r="G37">
        <v>2337</v>
      </c>
      <c r="H37">
        <v>27</v>
      </c>
      <c r="J37">
        <v>6</v>
      </c>
      <c r="K37">
        <v>2014</v>
      </c>
      <c r="L37">
        <v>1</v>
      </c>
      <c r="M37" t="s">
        <v>23</v>
      </c>
      <c r="N37">
        <v>4285</v>
      </c>
      <c r="O37">
        <v>49</v>
      </c>
      <c r="Q37">
        <v>6</v>
      </c>
      <c r="R37">
        <v>2014</v>
      </c>
      <c r="S37">
        <v>1</v>
      </c>
      <c r="T37" t="s">
        <v>38</v>
      </c>
      <c r="U37" t="s">
        <v>32</v>
      </c>
      <c r="V37" t="s">
        <v>32</v>
      </c>
    </row>
    <row r="38" spans="3:22" x14ac:dyDescent="0.25">
      <c r="C38">
        <v>7</v>
      </c>
      <c r="D38">
        <v>2015</v>
      </c>
      <c r="E38">
        <v>1</v>
      </c>
      <c r="F38" t="s">
        <v>24</v>
      </c>
      <c r="G38" t="s">
        <v>32</v>
      </c>
      <c r="H38" t="s">
        <v>32</v>
      </c>
      <c r="J38">
        <v>7</v>
      </c>
      <c r="K38">
        <v>2015</v>
      </c>
      <c r="L38">
        <v>1</v>
      </c>
      <c r="M38" t="s">
        <v>23</v>
      </c>
      <c r="N38" t="s">
        <v>32</v>
      </c>
      <c r="O38" t="s">
        <v>32</v>
      </c>
      <c r="Q38">
        <v>8</v>
      </c>
      <c r="R38">
        <v>2016</v>
      </c>
      <c r="S38">
        <v>1</v>
      </c>
      <c r="T38" t="s">
        <v>38</v>
      </c>
      <c r="U38" t="s">
        <v>32</v>
      </c>
      <c r="V38" t="s">
        <v>32</v>
      </c>
    </row>
    <row r="39" spans="3:22" x14ac:dyDescent="0.25">
      <c r="C39">
        <v>8</v>
      </c>
      <c r="D39">
        <v>2016</v>
      </c>
      <c r="E39">
        <v>1</v>
      </c>
      <c r="F39" t="s">
        <v>24</v>
      </c>
      <c r="G39">
        <v>1729</v>
      </c>
      <c r="H39">
        <v>17</v>
      </c>
      <c r="J39">
        <v>8</v>
      </c>
      <c r="K39">
        <v>2016</v>
      </c>
      <c r="L39">
        <v>1</v>
      </c>
      <c r="M39" t="s">
        <v>23</v>
      </c>
      <c r="N39">
        <v>2882</v>
      </c>
      <c r="O39">
        <v>27</v>
      </c>
      <c r="Q39">
        <v>9</v>
      </c>
      <c r="R39">
        <v>2017</v>
      </c>
      <c r="S39">
        <v>1</v>
      </c>
      <c r="T39" t="s">
        <v>38</v>
      </c>
      <c r="U39">
        <v>778</v>
      </c>
      <c r="V39">
        <v>8</v>
      </c>
    </row>
    <row r="40" spans="3:22" x14ac:dyDescent="0.25">
      <c r="C40">
        <v>9</v>
      </c>
      <c r="D40">
        <v>2017</v>
      </c>
      <c r="E40">
        <v>1</v>
      </c>
      <c r="F40" t="s">
        <v>24</v>
      </c>
      <c r="G40">
        <v>478</v>
      </c>
      <c r="H40">
        <v>5</v>
      </c>
      <c r="J40">
        <v>9</v>
      </c>
      <c r="K40">
        <v>2017</v>
      </c>
      <c r="L40">
        <v>1</v>
      </c>
      <c r="M40" t="s">
        <v>23</v>
      </c>
      <c r="N40">
        <v>3887</v>
      </c>
      <c r="O40">
        <v>42</v>
      </c>
      <c r="Q40" s="2">
        <v>10</v>
      </c>
      <c r="R40">
        <v>2018</v>
      </c>
      <c r="S40">
        <v>1</v>
      </c>
      <c r="T40" t="s">
        <v>38</v>
      </c>
      <c r="U40" t="s">
        <v>32</v>
      </c>
      <c r="V40" t="s">
        <v>32</v>
      </c>
    </row>
    <row r="41" spans="3:22" x14ac:dyDescent="0.25">
      <c r="C41" s="2">
        <v>10</v>
      </c>
      <c r="D41">
        <v>2018</v>
      </c>
      <c r="E41">
        <v>1</v>
      </c>
      <c r="F41" t="s">
        <v>24</v>
      </c>
      <c r="G41">
        <v>525</v>
      </c>
      <c r="H41">
        <v>6</v>
      </c>
      <c r="J41" s="2">
        <v>10</v>
      </c>
      <c r="K41">
        <v>2018</v>
      </c>
      <c r="L41">
        <v>1</v>
      </c>
      <c r="M41" t="s">
        <v>23</v>
      </c>
      <c r="N41">
        <v>3249</v>
      </c>
      <c r="O41">
        <v>39</v>
      </c>
      <c r="Q41" s="2">
        <v>11</v>
      </c>
      <c r="R41">
        <v>2019</v>
      </c>
      <c r="S41">
        <v>1</v>
      </c>
      <c r="T41" t="s">
        <v>38</v>
      </c>
      <c r="U41">
        <v>559</v>
      </c>
      <c r="V41">
        <v>6</v>
      </c>
    </row>
    <row r="42" spans="3:22" x14ac:dyDescent="0.25">
      <c r="C42" s="2">
        <v>11</v>
      </c>
      <c r="D42">
        <v>2019</v>
      </c>
      <c r="E42">
        <v>1</v>
      </c>
      <c r="F42" t="s">
        <v>24</v>
      </c>
      <c r="G42">
        <v>1129</v>
      </c>
      <c r="H42">
        <v>14</v>
      </c>
      <c r="J42" s="2">
        <v>11</v>
      </c>
      <c r="K42">
        <v>2019</v>
      </c>
      <c r="L42">
        <v>1</v>
      </c>
      <c r="M42" t="s">
        <v>23</v>
      </c>
      <c r="N42">
        <v>2737</v>
      </c>
      <c r="O42">
        <v>34</v>
      </c>
      <c r="Q42" s="2">
        <v>12</v>
      </c>
      <c r="R42">
        <v>2020</v>
      </c>
      <c r="S42">
        <v>1</v>
      </c>
      <c r="T42" t="s">
        <v>38</v>
      </c>
      <c r="U42" t="s">
        <v>32</v>
      </c>
      <c r="V42" t="s">
        <v>32</v>
      </c>
    </row>
    <row r="43" spans="3:22" x14ac:dyDescent="0.25">
      <c r="C43" s="2">
        <v>12</v>
      </c>
      <c r="D43">
        <v>2020</v>
      </c>
      <c r="E43">
        <v>1</v>
      </c>
      <c r="F43" t="s">
        <v>24</v>
      </c>
      <c r="G43">
        <v>1610</v>
      </c>
      <c r="H43">
        <v>12</v>
      </c>
      <c r="J43" s="2">
        <v>12</v>
      </c>
      <c r="K43">
        <v>2020</v>
      </c>
      <c r="L43">
        <v>1</v>
      </c>
      <c r="M43" t="s">
        <v>23</v>
      </c>
      <c r="N43">
        <v>3231</v>
      </c>
      <c r="O43">
        <v>24</v>
      </c>
      <c r="Q43" s="2">
        <v>13</v>
      </c>
      <c r="R43">
        <v>2021</v>
      </c>
      <c r="S43">
        <v>1</v>
      </c>
      <c r="T43" t="s">
        <v>38</v>
      </c>
      <c r="U43" t="s">
        <v>32</v>
      </c>
      <c r="V43" t="s">
        <v>32</v>
      </c>
    </row>
    <row r="44" spans="3:22" x14ac:dyDescent="0.25">
      <c r="C44" s="2">
        <v>13</v>
      </c>
      <c r="D44">
        <v>2021</v>
      </c>
      <c r="E44">
        <v>1</v>
      </c>
      <c r="F44" t="s">
        <v>24</v>
      </c>
      <c r="G44">
        <v>1972</v>
      </c>
      <c r="H44">
        <v>18</v>
      </c>
      <c r="J44" s="2">
        <v>13</v>
      </c>
      <c r="K44">
        <v>2021</v>
      </c>
      <c r="L44">
        <v>1</v>
      </c>
      <c r="M44" t="s">
        <v>23</v>
      </c>
      <c r="N44">
        <v>2473</v>
      </c>
      <c r="O44">
        <v>22</v>
      </c>
      <c r="Q44" s="3">
        <v>14</v>
      </c>
      <c r="R44">
        <v>2022</v>
      </c>
      <c r="S44">
        <v>1</v>
      </c>
      <c r="T44" t="s">
        <v>38</v>
      </c>
      <c r="U44">
        <v>127</v>
      </c>
      <c r="V44">
        <v>1</v>
      </c>
    </row>
    <row r="45" spans="3:22" x14ac:dyDescent="0.25">
      <c r="C45" s="3">
        <v>14</v>
      </c>
      <c r="D45">
        <v>2022</v>
      </c>
      <c r="E45">
        <v>1</v>
      </c>
      <c r="F45" t="s">
        <v>24</v>
      </c>
      <c r="G45">
        <v>586</v>
      </c>
      <c r="H45">
        <v>4</v>
      </c>
      <c r="J45" s="3">
        <v>14</v>
      </c>
      <c r="K45">
        <v>2022</v>
      </c>
      <c r="L45">
        <v>1</v>
      </c>
      <c r="M45" t="s">
        <v>23</v>
      </c>
      <c r="N45">
        <v>3451</v>
      </c>
      <c r="O45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derlius</vt:lpstr>
      <vt:lpstr>procentai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Grazina S</dc:creator>
  <cp:lastModifiedBy>Gražina Statkevičiūtė</cp:lastModifiedBy>
  <dcterms:created xsi:type="dcterms:W3CDTF">2023-07-21T16:49:35Z</dcterms:created>
  <dcterms:modified xsi:type="dcterms:W3CDTF">2023-10-02T20:09:22Z</dcterms:modified>
</cp:coreProperties>
</file>