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FDA8F117-E899-4391-872A-A5F45242C68B}" xr6:coauthVersionLast="47" xr6:coauthVersionMax="47" xr10:uidLastSave="{00000000-0000-0000-0000-000000000000}"/>
  <bookViews>
    <workbookView xWindow="-120" yWindow="-120" windowWidth="29040" windowHeight="16440" activeTab="1" xr2:uid="{3A2A2007-294D-4F5E-BAF0-6B6DE97E3EBF}"/>
  </bookViews>
  <sheets>
    <sheet name="CLN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<sst xmlns="http://schemas.openxmlformats.org/spreadsheetml/2006/main" count="87" uniqueCount="46">
  <si>
    <t>CLN Material ID</t>
  </si>
  <si>
    <t>Field1</t>
  </si>
  <si>
    <t>Length Unit</t>
  </si>
  <si>
    <t>Time Unit</t>
  </si>
  <si>
    <t>CLN Type</t>
  </si>
  <si>
    <t>Geometry</t>
  </si>
  <si>
    <t>Direction</t>
  </si>
  <si>
    <t>Circular Radius</t>
  </si>
  <si>
    <t>Rectangular Width</t>
  </si>
  <si>
    <t>Rectangular Height</t>
  </si>
  <si>
    <t>Longitudinal hydraulic conductivity</t>
  </si>
  <si>
    <t>Flow Treatment</t>
  </si>
  <si>
    <t>METERS</t>
  </si>
  <si>
    <t>SECONDS</t>
  </si>
  <si>
    <t>Well</t>
  </si>
  <si>
    <t>Circular</t>
  </si>
  <si>
    <t>Vertical</t>
  </si>
  <si>
    <t>Confined\Laminar</t>
  </si>
  <si>
    <t>Channel</t>
  </si>
  <si>
    <t>Rectangular</t>
  </si>
  <si>
    <t>Horizontal</t>
  </si>
  <si>
    <t>Unconfined/Mannings</t>
  </si>
  <si>
    <t>Confined Well</t>
  </si>
  <si>
    <t>Large Diameter Well</t>
  </si>
  <si>
    <t>Unconfined\Laminar</t>
  </si>
  <si>
    <t>10 cm well</t>
  </si>
  <si>
    <t>Notes</t>
  </si>
  <si>
    <t>Length</t>
  </si>
  <si>
    <t>Time</t>
  </si>
  <si>
    <t>Mass</t>
  </si>
  <si>
    <t>FEET</t>
  </si>
  <si>
    <t>GRAM</t>
  </si>
  <si>
    <t>MINUTES</t>
  </si>
  <si>
    <t>KILOGRAM</t>
  </si>
  <si>
    <t>CENTIMETERS</t>
  </si>
  <si>
    <t>HOURS</t>
  </si>
  <si>
    <t>DAYS</t>
  </si>
  <si>
    <t>YEARS</t>
  </si>
  <si>
    <t>Confined\Darcy-Weisbach</t>
  </si>
  <si>
    <t>Confined\Heizen-Williams</t>
  </si>
  <si>
    <t>Confined/Mannings</t>
  </si>
  <si>
    <t>Unconfined\Darcy-Weisbach</t>
  </si>
  <si>
    <t>Unconfined\Heizen-Williams</t>
  </si>
  <si>
    <t>Angled</t>
  </si>
  <si>
    <t>2D Hillslope 100 m length</t>
  </si>
  <si>
    <t>Default CLN a 10 cm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</si>
</sst>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6777-6214-46BD-AE31-7E3BE048D9A7}">
  <dimension ref="A1:M7"/>
  <sheetViews>
    <sheetView workbookViewId="0">
      <selection activeCell="B8" sqref="B8"/>
    </sheetView>
  </sheetViews>
  <sheetFormatPr defaultRowHeight="15" x14ac:dyDescent="0.25"/>
  <cols>
    <col min="1" max="1" width="8.140625" style="2" customWidth="1"/>
    <col min="2" max="2" width="27.5703125" style="2" customWidth="1"/>
    <col min="3" max="3" width="9.42578125" style="2" customWidth="1"/>
    <col min="4" max="4" width="11.7109375" style="2" customWidth="1"/>
    <col min="5" max="5" width="10.7109375" style="2" customWidth="1"/>
    <col min="6" max="6" width="9.140625" style="2"/>
    <col min="7" max="7" width="11.5703125" style="2" customWidth="1"/>
    <col min="8" max="8" width="11.140625" style="2" customWidth="1"/>
    <col min="9" max="9" width="12.85546875" style="2" customWidth="1"/>
    <col min="10" max="10" width="22" style="2" customWidth="1"/>
    <col min="11" max="16384" width="9.140625" style="2"/>
  </cols>
  <sheetData>
    <row r="1" spans="1:13" s="1" customFormat="1" ht="45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</v>
      </c>
      <c r="L1" s="1" t="s">
        <v>3</v>
      </c>
      <c r="M1" s="1" t="s">
        <v>26</v>
      </c>
    </row>
    <row r="2" spans="1:13" customFormat="1" x14ac:dyDescent="0.25">
      <c r="A2">
        <v>1</v>
      </c>
      <c r="B2" t="s">
        <v>44</v>
      </c>
      <c r="C2" t="s">
        <v>18</v>
      </c>
      <c r="D2" t="s">
        <v>19</v>
      </c>
      <c r="E2" t="s">
        <v>20</v>
      </c>
      <c r="F2">
        <v>0.1</v>
      </c>
      <c r="G2">
        <v>1</v>
      </c>
      <c r="H2">
        <v>1</v>
      </c>
      <c r="I2">
        <v>5.4800000000000001E-2</v>
      </c>
      <c r="J2" t="s">
        <v>21</v>
      </c>
      <c r="K2" t="s">
        <v>12</v>
      </c>
      <c r="L2" t="s">
        <v>13</v>
      </c>
    </row>
    <row r="3" spans="1:13" customFormat="1" x14ac:dyDescent="0.25">
      <c r="A3">
        <f>A2+1</f>
        <v>2</v>
      </c>
      <c r="B3" t="s">
        <v>45</v>
      </c>
      <c r="C3" t="s">
        <v>14</v>
      </c>
      <c r="D3" t="s">
        <v>15</v>
      </c>
      <c r="E3" t="s">
        <v>16</v>
      </c>
      <c r="F3">
        <v>0.1</v>
      </c>
      <c r="G3">
        <v>1</v>
      </c>
      <c r="H3">
        <v>1</v>
      </c>
      <c r="I3">
        <v>1</v>
      </c>
      <c r="J3" t="s">
        <v>17</v>
      </c>
      <c r="K3" t="s">
        <v>12</v>
      </c>
      <c r="L3" t="s">
        <v>13</v>
      </c>
    </row>
    <row r="4" spans="1:13" customFormat="1" x14ac:dyDescent="0.25">
      <c r="A4">
        <f t="shared" ref="A4:A7" si="0">A3+1</f>
        <v>3</v>
      </c>
      <c r="B4" t="s">
        <v>18</v>
      </c>
      <c r="C4" t="s">
        <v>18</v>
      </c>
      <c r="D4" t="s">
        <v>19</v>
      </c>
      <c r="E4" t="s">
        <v>20</v>
      </c>
      <c r="F4">
        <v>10</v>
      </c>
      <c r="G4">
        <v>10</v>
      </c>
      <c r="H4">
        <v>1</v>
      </c>
      <c r="I4">
        <v>1</v>
      </c>
      <c r="J4" t="s">
        <v>21</v>
      </c>
      <c r="K4" t="s">
        <v>12</v>
      </c>
      <c r="L4" t="s">
        <v>13</v>
      </c>
    </row>
    <row r="5" spans="1:13" customFormat="1" x14ac:dyDescent="0.25">
      <c r="A5">
        <f t="shared" si="0"/>
        <v>4</v>
      </c>
      <c r="B5" t="s">
        <v>22</v>
      </c>
      <c r="C5" t="s">
        <v>14</v>
      </c>
      <c r="D5" t="s">
        <v>15</v>
      </c>
      <c r="E5" t="s">
        <v>16</v>
      </c>
      <c r="F5">
        <v>0.1</v>
      </c>
      <c r="G5">
        <v>1</v>
      </c>
      <c r="H5">
        <v>1</v>
      </c>
      <c r="I5">
        <v>1</v>
      </c>
      <c r="J5" t="s">
        <v>17</v>
      </c>
      <c r="K5" t="s">
        <v>12</v>
      </c>
      <c r="L5" t="s">
        <v>13</v>
      </c>
    </row>
    <row r="6" spans="1:13" customFormat="1" x14ac:dyDescent="0.25">
      <c r="A6">
        <f t="shared" si="0"/>
        <v>5</v>
      </c>
      <c r="B6" t="s">
        <v>23</v>
      </c>
      <c r="C6" t="s">
        <v>14</v>
      </c>
      <c r="D6" t="s">
        <v>15</v>
      </c>
      <c r="E6" t="s">
        <v>16</v>
      </c>
      <c r="F6">
        <v>0.1</v>
      </c>
      <c r="G6">
        <v>1</v>
      </c>
      <c r="H6">
        <v>1</v>
      </c>
      <c r="I6">
        <v>10</v>
      </c>
      <c r="J6" t="s">
        <v>24</v>
      </c>
      <c r="K6" t="s">
        <v>12</v>
      </c>
      <c r="L6" t="s">
        <v>13</v>
      </c>
    </row>
    <row r="7" spans="1:13" customFormat="1" x14ac:dyDescent="0.25">
      <c r="A7">
        <f t="shared" si="0"/>
        <v>6</v>
      </c>
      <c r="B7" t="s">
        <v>25</v>
      </c>
      <c r="C7" t="s">
        <v>14</v>
      </c>
      <c r="D7" t="s">
        <v>15</v>
      </c>
      <c r="E7" t="s">
        <v>16</v>
      </c>
      <c r="F7">
        <v>0.1</v>
      </c>
      <c r="G7">
        <v>10</v>
      </c>
      <c r="H7">
        <v>1</v>
      </c>
      <c r="I7">
        <v>1</v>
      </c>
      <c r="J7" t="s">
        <v>24</v>
      </c>
      <c r="K7" t="s">
        <v>12</v>
      </c>
      <c r="L7" t="s">
        <v>13</v>
      </c>
    </row>
  </sheetData>
  <sheetProtection algorithmName="SHA-512" hashValue="qCrYivdpSEJvqf5gopE82lAlXzAfPiGdn8a35lDDXC9tO18vDPL/KYRVgorRq/xfKQY2VjVszSS4X0vgwODmYg==" saltValue="tnfpcpW1jLGjAz0VADeH2w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65A11E8-1FCA-4FC2-96DA-F08AA4D2B163}">
          <x14:formula1>
            <xm:f>Options!$A$2:$A$4</xm:f>
          </x14:formula1>
          <xm:sqref>K1:K1048576</xm:sqref>
        </x14:dataValidation>
        <x14:dataValidation type="list" allowBlank="1" showInputMessage="1" showErrorMessage="1" xr:uid="{BCC4CE95-889B-44D2-9DA0-74E4E8208306}">
          <x14:formula1>
            <xm:f>Options!$B$2:$B$6</xm:f>
          </x14:formula1>
          <xm:sqref>L1:L1048576</xm:sqref>
        </x14:dataValidation>
        <x14:dataValidation type="list" allowBlank="1" showInputMessage="1" showErrorMessage="1" xr:uid="{5F5FD791-4141-4DDB-9340-91EF100CEA05}">
          <x14:formula1>
            <xm:f>Options!$D$2:$D$3</xm:f>
          </x14:formula1>
          <xm:sqref>C1:C1048576</xm:sqref>
        </x14:dataValidation>
        <x14:dataValidation type="list" allowBlank="1" showInputMessage="1" showErrorMessage="1" xr:uid="{36DFED52-5A90-459A-8A21-13FA35E14BAE}">
          <x14:formula1>
            <xm:f>Options!$E$2:$E$3</xm:f>
          </x14:formula1>
          <xm:sqref>D1:D1048576</xm:sqref>
        </x14:dataValidation>
        <x14:dataValidation type="list" allowBlank="1" showInputMessage="1" showErrorMessage="1" xr:uid="{A2951C7C-5C23-4675-93B0-E08CF4935DB7}">
          <x14:formula1>
            <xm:f>Options!$F$2:$F$4</xm:f>
          </x14:formula1>
          <xm:sqref>E1:E1048576</xm:sqref>
        </x14:dataValidation>
        <x14:dataValidation type="list" allowBlank="1" showInputMessage="1" showErrorMessage="1" xr:uid="{79F8C9CD-5D07-49F4-93D9-3BE44B0D9114}">
          <x14:formula1>
            <xm:f>Options!$G$2:$G$9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6D2A-BC87-438F-9C8C-B5601E7E72C6}">
  <dimension ref="A1:G9"/>
  <sheetViews>
    <sheetView tabSelected="1" workbookViewId="0">
      <selection activeCell="G5" sqref="G5"/>
    </sheetView>
  </sheetViews>
  <sheetFormatPr defaultColWidth="24" defaultRowHeight="15" x14ac:dyDescent="0.25"/>
  <sheetData>
    <row r="1" spans="1:7" x14ac:dyDescent="0.25">
      <c r="A1" t="s">
        <v>27</v>
      </c>
      <c r="B1" t="s">
        <v>28</v>
      </c>
      <c r="C1" t="s">
        <v>29</v>
      </c>
      <c r="D1" t="s">
        <v>4</v>
      </c>
      <c r="E1" s="1" t="s">
        <v>5</v>
      </c>
      <c r="F1" s="1" t="s">
        <v>6</v>
      </c>
      <c r="G1" s="1" t="s">
        <v>11</v>
      </c>
    </row>
    <row r="2" spans="1:7" x14ac:dyDescent="0.25">
      <c r="A2" t="s">
        <v>30</v>
      </c>
      <c r="B2" t="s">
        <v>13</v>
      </c>
      <c r="C2" t="s">
        <v>31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25">
      <c r="A3" t="s">
        <v>12</v>
      </c>
      <c r="B3" t="s">
        <v>32</v>
      </c>
      <c r="C3" t="s">
        <v>33</v>
      </c>
      <c r="D3" t="s">
        <v>18</v>
      </c>
      <c r="E3" t="s">
        <v>19</v>
      </c>
      <c r="F3" t="s">
        <v>20</v>
      </c>
      <c r="G3" t="s">
        <v>38</v>
      </c>
    </row>
    <row r="4" spans="1:7" x14ac:dyDescent="0.25">
      <c r="A4" t="s">
        <v>34</v>
      </c>
      <c r="B4" t="s">
        <v>35</v>
      </c>
      <c r="F4" t="s">
        <v>43</v>
      </c>
      <c r="G4" t="s">
        <v>39</v>
      </c>
    </row>
    <row r="5" spans="1:7" x14ac:dyDescent="0.25">
      <c r="B5" t="s">
        <v>36</v>
      </c>
      <c r="G5" t="s">
        <v>40</v>
      </c>
    </row>
    <row r="6" spans="1:7" x14ac:dyDescent="0.25">
      <c r="B6" t="s">
        <v>37</v>
      </c>
      <c r="G6" t="s">
        <v>24</v>
      </c>
    </row>
    <row r="7" spans="1:7" x14ac:dyDescent="0.25">
      <c r="G7" t="s">
        <v>41</v>
      </c>
    </row>
    <row r="8" spans="1:7" x14ac:dyDescent="0.25">
      <c r="G8" t="s">
        <v>42</v>
      </c>
    </row>
    <row r="9" spans="1:7" x14ac:dyDescent="0.25">
      <c r="G9" t="s">
        <v>21</v>
      </c>
    </row>
  </sheetData>
  <sheetProtection algorithmName="SHA-512" hashValue="McpilkKA1QwrEPZC8/x9ROBsk40GhsU7O5kTW2K5Z3I4dqfDDg1W1UCbEvOiJ04Tp9ws49wg5HDoPlqtXnYrCA==" saltValue="KG4qXvIcyNbvz5K9HKRTD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CLN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2024-10-17T11:11:48Z</dcterms:created>
  <dcterms:modified xsi:type="dcterms:W3CDTF">2024-10-18T17:55:11Z</dcterms:modified>
</cp:coreProperties>
</file>