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A94CB269-DE2F-4FB2-A33F-48A6A98E148F}" xr6:coauthVersionLast="47" xr6:coauthVersionMax="47" xr10:uidLastSave="{00000000-0000-0000-0000-000000000000}"/>
  <bookViews>
    <workbookView xWindow="0" yWindow="0" windowWidth="14400" windowHeight="16200" xr2:uid="{E23FC164-8C97-4E6B-B79D-1AAD7201784F}"/>
  </bookViews>
  <sheets>
    <sheet name="S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10" i="1" l="1"/>
  <c r="A8" i="1"/>
  <c r="A9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<sst xmlns="http://schemas.openxmlformats.org/spreadsheetml/2006/main" count="67" uniqueCount="41">
  <si>
    <t>SWF ID</t>
  </si>
  <si>
    <t>Material Name</t>
  </si>
  <si>
    <t>Length Unit</t>
  </si>
  <si>
    <t>Time Unit</t>
  </si>
  <si>
    <t>Manning's coefficient</t>
  </si>
  <si>
    <t>Depression storage height</t>
  </si>
  <si>
    <t>Obstruction storage height</t>
  </si>
  <si>
    <t>SWF Depth for smoothing (SWFH1)</t>
  </si>
  <si>
    <t>SWF Depth for smoothing (SWFH2)</t>
  </si>
  <si>
    <t>Notes</t>
  </si>
  <si>
    <t>Streambed</t>
  </si>
  <si>
    <t>METERS</t>
  </si>
  <si>
    <t>SECONDS</t>
  </si>
  <si>
    <t>Grass</t>
  </si>
  <si>
    <t>Panday slope</t>
  </si>
  <si>
    <t>Panday channel</t>
  </si>
  <si>
    <t>YEARS</t>
  </si>
  <si>
    <t>Length</t>
  </si>
  <si>
    <t>Time</t>
  </si>
  <si>
    <t>Mass</t>
  </si>
  <si>
    <t>FEET</t>
  </si>
  <si>
    <t>CENTIMETERS</t>
  </si>
  <si>
    <t>MINUTES</t>
  </si>
  <si>
    <t>HOURS</t>
  </si>
  <si>
    <t>DAYS</t>
  </si>
  <si>
    <t>GRAM</t>
  </si>
  <si>
    <t>KILOGRAM</t>
  </si>
  <si>
    <t>Abdul example</t>
  </si>
  <si>
    <t>Panday example</t>
  </si>
  <si>
    <t/>
  </si>
  <si>
    <t>2D Hillslope 100 m length</t>
  </si>
  <si>
    <t>2D Hillslope</t>
  </si>
  <si>
    <t>Streambed_Calib_USG_V1</t>
  </si>
  <si>
    <t>Streambed_Calib_USG_V2</t>
  </si>
  <si>
    <t>Abdul example calibrated for USG Prism Cell</t>
  </si>
  <si>
    <t>Abdul example calibrated for USG Hexahedra</t>
  </si>
  <si>
    <t>Slope</t>
  </si>
  <si>
    <t>Copied from super_slab_case.oprops</t>
  </si>
  <si>
    <t>Copied from digiam.oprops</t>
  </si>
  <si>
    <t>Digiammarco Slope</t>
  </si>
  <si>
    <t>Digiammarco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</si>
</sst>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0" fontId="19" fillId="33" borderId="10" xfId="42" applyFont="1" applyFill="1" applyBorder="1" applyAlignment="1">
      <alignment horizontal="center"/>
    </xf>
    <xf numFmtId="11" fontId="0" fillId="0" borderId="0" xfId="0" applyNumberFormat="1"/>
    <xf numFmtId="0" fontId="19" fillId="0" borderId="11" xfId="42" applyFont="1" applyBorder="1" applyAlignment="1">
      <alignment wrapText="1"/>
    </xf>
    <xf numFmtId="11" fontId="0" fillId="0" borderId="0" xfId="0" applyNumberFormat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qrySWF" xfId="42" xr:uid="{0C4AEBD0-1E9D-4131-8E8D-E3DE3B74F1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8394-FBD0-4DB4-9C44-75AB6C6E6941}">
  <dimension ref="A1:J12"/>
  <sheetViews>
    <sheetView tabSelected="1" workbookViewId="0">
      <selection activeCell="A12" sqref="A12"/>
    </sheetView>
  </sheetViews>
  <sheetFormatPr defaultRowHeight="15" x14ac:dyDescent="0.25"/>
  <cols>
    <col min="1" max="1" width="9.140625" style="1"/>
    <col min="2" max="2" width="25" style="1" customWidth="1"/>
    <col min="3" max="3" width="11" style="1" customWidth="1"/>
    <col min="4" max="4" width="14.85546875" style="1" customWidth="1"/>
    <col min="5" max="5" width="14.42578125" style="1" customWidth="1"/>
    <col min="6" max="6" width="19.85546875" style="1" customWidth="1"/>
    <col min="7" max="7" width="23.140625" style="1" customWidth="1"/>
    <col min="8" max="9" width="9.140625" style="1"/>
    <col min="10" max="10" width="57.140625" style="1" customWidth="1"/>
    <col min="11" max="16384" width="9.140625" style="1"/>
  </cols>
  <sheetData>
    <row r="1" spans="1:10" s="2" customFormat="1" ht="31.5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</v>
      </c>
      <c r="I1" s="3" t="s">
        <v>3</v>
      </c>
      <c r="J1" s="4" t="s">
        <v>9</v>
      </c>
    </row>
    <row r="2" spans="1:10" x14ac:dyDescent="0.25">
      <c r="A2">
        <v>1</v>
      </c>
      <c r="B2" t="s">
        <v>31</v>
      </c>
      <c r="C2" s="5">
        <v>1.6999999999999999E-9</v>
      </c>
      <c r="D2">
        <v>9.9999999999999995E-7</v>
      </c>
      <c r="E2">
        <v>9.9999999999999995E-7</v>
      </c>
      <c r="F2">
        <v>9.9999999999999995E-7</v>
      </c>
      <c r="G2">
        <v>9.9999999999999995E-7</v>
      </c>
      <c r="H2" t="s">
        <v>11</v>
      </c>
      <c r="I2" t="s">
        <v>16</v>
      </c>
      <c r="J2" s="6" t="s">
        <v>29</v>
      </c>
    </row>
    <row r="3" spans="1:10" x14ac:dyDescent="0.25">
      <c r="A3">
        <f>A2+1</f>
        <v>2</v>
      </c>
      <c r="B3" t="s">
        <v>30</v>
      </c>
      <c r="C3">
        <v>5.4800000000000001E-2</v>
      </c>
      <c r="D3">
        <v>0.1</v>
      </c>
      <c r="E3">
        <v>0</v>
      </c>
      <c r="F3">
        <v>9.9999999999999995E-7</v>
      </c>
      <c r="G3">
        <v>9.9999999999999995E-7</v>
      </c>
      <c r="H3" t="s">
        <v>11</v>
      </c>
      <c r="I3" t="s">
        <v>12</v>
      </c>
      <c r="J3" s="6" t="s">
        <v>29</v>
      </c>
    </row>
    <row r="4" spans="1:10" x14ac:dyDescent="0.25">
      <c r="A4">
        <f t="shared" ref="A4:A10" si="0">A3+1</f>
        <v>3</v>
      </c>
      <c r="B4" t="s">
        <v>10</v>
      </c>
      <c r="C4">
        <v>0.03</v>
      </c>
      <c r="D4">
        <v>0.1</v>
      </c>
      <c r="E4">
        <v>0</v>
      </c>
      <c r="F4">
        <v>9.9999999999999995E-7</v>
      </c>
      <c r="G4">
        <v>9.9999999999999995E-7</v>
      </c>
      <c r="H4" t="s">
        <v>11</v>
      </c>
      <c r="I4" t="s">
        <v>12</v>
      </c>
      <c r="J4" s="6" t="s">
        <v>27</v>
      </c>
    </row>
    <row r="5" spans="1:10" x14ac:dyDescent="0.25">
      <c r="A5">
        <f t="shared" si="0"/>
        <v>4</v>
      </c>
      <c r="B5" t="s">
        <v>13</v>
      </c>
      <c r="C5">
        <v>0.3</v>
      </c>
      <c r="D5">
        <v>0.1</v>
      </c>
      <c r="E5">
        <v>0</v>
      </c>
      <c r="F5">
        <v>9.9999999999999995E-7</v>
      </c>
      <c r="G5">
        <v>9.9999999999999995E-7</v>
      </c>
      <c r="H5" t="s">
        <v>11</v>
      </c>
      <c r="I5" t="s">
        <v>12</v>
      </c>
      <c r="J5" s="6" t="s">
        <v>27</v>
      </c>
    </row>
    <row r="6" spans="1:10" x14ac:dyDescent="0.25">
      <c r="A6">
        <f t="shared" si="0"/>
        <v>5</v>
      </c>
      <c r="B6" t="s">
        <v>14</v>
      </c>
      <c r="C6">
        <v>1.4999999999999999E-2</v>
      </c>
      <c r="D6">
        <v>0.01</v>
      </c>
      <c r="E6">
        <v>0</v>
      </c>
      <c r="F6">
        <v>9.9999999999999995E-7</v>
      </c>
      <c r="G6">
        <v>9.9999999999999995E-7</v>
      </c>
      <c r="H6" t="s">
        <v>11</v>
      </c>
      <c r="I6" t="s">
        <v>12</v>
      </c>
      <c r="J6" s="6" t="s">
        <v>28</v>
      </c>
    </row>
    <row r="7" spans="1:10" x14ac:dyDescent="0.25">
      <c r="A7">
        <f t="shared" si="0"/>
        <v>6</v>
      </c>
      <c r="B7" t="s">
        <v>15</v>
      </c>
      <c r="C7">
        <v>0.15</v>
      </c>
      <c r="D7">
        <v>0.01</v>
      </c>
      <c r="E7">
        <v>0</v>
      </c>
      <c r="F7">
        <v>9.9999999999999995E-7</v>
      </c>
      <c r="G7">
        <v>9.9999999999999995E-7</v>
      </c>
      <c r="H7" t="s">
        <v>11</v>
      </c>
      <c r="I7" t="s">
        <v>12</v>
      </c>
      <c r="J7" s="6" t="s">
        <v>28</v>
      </c>
    </row>
    <row r="8" spans="1:10" x14ac:dyDescent="0.25">
      <c r="A8">
        <f t="shared" si="0"/>
        <v>7</v>
      </c>
      <c r="B8" t="s">
        <v>32</v>
      </c>
      <c r="C8">
        <v>0.01</v>
      </c>
      <c r="D8">
        <v>0.1</v>
      </c>
      <c r="E8">
        <v>0</v>
      </c>
      <c r="F8">
        <v>3.75334E-3</v>
      </c>
      <c r="G8">
        <v>1.2639400000000001E-3</v>
      </c>
      <c r="H8" t="s">
        <v>11</v>
      </c>
      <c r="I8" t="s">
        <v>12</v>
      </c>
      <c r="J8" t="s">
        <v>34</v>
      </c>
    </row>
    <row r="9" spans="1:10" x14ac:dyDescent="0.25">
      <c r="A9">
        <f t="shared" si="0"/>
        <v>8</v>
      </c>
      <c r="B9" t="s">
        <v>33</v>
      </c>
      <c r="C9">
        <v>0.02</v>
      </c>
      <c r="D9">
        <v>0.1</v>
      </c>
      <c r="E9">
        <v>0</v>
      </c>
      <c r="F9">
        <v>1.19106E-2</v>
      </c>
      <c r="G9">
        <v>2.4990700000000001E-2</v>
      </c>
      <c r="H9" t="s">
        <v>11</v>
      </c>
      <c r="I9" t="s">
        <v>12</v>
      </c>
      <c r="J9" t="s">
        <v>35</v>
      </c>
    </row>
    <row r="10" spans="1:10" x14ac:dyDescent="0.25">
      <c r="A10" s="1">
        <f t="shared" si="0"/>
        <v>9</v>
      </c>
      <c r="B10" s="1" t="s">
        <v>36</v>
      </c>
      <c r="C10" s="7">
        <v>9.9999999999999995E-7</v>
      </c>
      <c r="D10" s="1">
        <v>1E-3</v>
      </c>
      <c r="E10" s="1">
        <v>1E-3</v>
      </c>
      <c r="F10" s="1">
        <v>9.9999999999999995E-7</v>
      </c>
      <c r="G10" s="1">
        <v>9.9999999999999995E-7</v>
      </c>
      <c r="H10" s="1" t="s">
        <v>11</v>
      </c>
      <c r="I10" s="1" t="s">
        <v>23</v>
      </c>
      <c r="J10" s="1" t="s">
        <v>37</v>
      </c>
    </row>
    <row r="11" spans="1:10" x14ac:dyDescent="0.25">
      <c r="A11" s="1">
        <v>10</v>
      </c>
      <c r="B11" s="1" t="s">
        <v>39</v>
      </c>
      <c r="C11" s="1">
        <v>1.4999999999999999E-2</v>
      </c>
      <c r="D11" s="1">
        <v>1E-3</v>
      </c>
      <c r="E11" s="1">
        <v>1E-3</v>
      </c>
      <c r="F11" s="1">
        <v>9.9999999999999995E-7</v>
      </c>
      <c r="G11" s="1">
        <v>9.9999999999999995E-7</v>
      </c>
      <c r="H11" s="1" t="s">
        <v>11</v>
      </c>
      <c r="I11" s="1" t="s">
        <v>12</v>
      </c>
      <c r="J11" s="1" t="s">
        <v>38</v>
      </c>
    </row>
    <row r="12" spans="1:10" x14ac:dyDescent="0.25">
      <c r="A12" s="1">
        <v>11</v>
      </c>
      <c r="B12" s="1" t="s">
        <v>40</v>
      </c>
      <c r="C12" s="1">
        <v>0.15</v>
      </c>
      <c r="D12" s="1">
        <v>0.15</v>
      </c>
      <c r="E12" s="1">
        <v>1E-3</v>
      </c>
      <c r="F12" s="1">
        <v>9.9999999999999995E-7</v>
      </c>
      <c r="G12" s="1">
        <v>9.9999999999999995E-7</v>
      </c>
      <c r="H12" s="1" t="s">
        <v>11</v>
      </c>
      <c r="I12" s="1" t="s">
        <v>12</v>
      </c>
      <c r="J12" s="1" t="s">
        <v>38</v>
      </c>
    </row>
  </sheetData>
  <sheetProtection algorithmName="SHA-512" hashValue="MEfBM7/WNhNqUIXmene80oK39J9jr4jnplm2AMFofupeNwp1DE5d9KwicBEFLQKEfwX/RxAdYTnPtGDing0u4g==" saltValue="LXs+8BV9R697DBB989VDnA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7854A-E2E3-423E-9BFC-5C84EAB3ED96}">
          <x14:formula1>
            <xm:f>Options!$A$2:$A$4</xm:f>
          </x14:formula1>
          <xm:sqref>H1:H1048576</xm:sqref>
        </x14:dataValidation>
        <x14:dataValidation type="list" allowBlank="1" showInputMessage="1" showErrorMessage="1" xr:uid="{3EAD600E-6D68-428B-B979-775FB76E36E3}">
          <x14:formula1>
            <xm:f>Options!$B$2:$B$6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513F-367D-4FB0-9827-597CFA7AE41E}">
  <dimension ref="A1:C6"/>
  <sheetViews>
    <sheetView workbookViewId="0">
      <selection activeCell="F9" sqref="F9"/>
    </sheetView>
  </sheetViews>
  <sheetFormatPr defaultRowHeight="15" x14ac:dyDescent="0.25"/>
  <cols>
    <col min="1" max="1" width="14.855468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 t="s">
        <v>12</v>
      </c>
      <c r="C2" t="s">
        <v>25</v>
      </c>
    </row>
    <row r="3" spans="1:3" x14ac:dyDescent="0.25">
      <c r="A3" t="s">
        <v>11</v>
      </c>
      <c r="B3" t="s">
        <v>22</v>
      </c>
      <c r="C3" t="s">
        <v>26</v>
      </c>
    </row>
    <row r="4" spans="1:3" x14ac:dyDescent="0.25">
      <c r="A4" t="s">
        <v>21</v>
      </c>
      <c r="B4" t="s">
        <v>23</v>
      </c>
    </row>
    <row r="5" spans="1:3" x14ac:dyDescent="0.25">
      <c r="B5" t="s">
        <v>24</v>
      </c>
    </row>
    <row r="6" spans="1:3" x14ac:dyDescent="0.25">
      <c r="B6" t="s">
        <v>16</v>
      </c>
    </row>
  </sheetData>
  <sheetProtection algorithmName="SHA-512" hashValue="Z5gNluCSESgJ+4BcF5FVpeGFjWR2ceNjqVh+C9uSPCd75k1uWa0JN26j6geOJIDuUAuqa1Y0MHeEpPZvNPlddA==" saltValue="qjZ3D3pKJO4N0vqBiN/F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2024-10-17T10:50:21Z</dcterms:created>
  <dcterms:modified xsi:type="dcterms:W3CDTF">2025-01-15T11:00:14Z</dcterms:modified>
</cp:coreProperties>
</file>