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Gre\Progetti Excel\Ingegneria\"/>
    </mc:Choice>
  </mc:AlternateContent>
  <xr:revisionPtr revIDLastSave="0" documentId="13_ncr:1_{5A20862F-29FC-4260-8860-B7D763162BD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B Sezioni" sheetId="1" r:id="rId1"/>
    <sheet name="DB Acciai" sheetId="3" r:id="rId2"/>
    <sheet name="VerSez A" sheetId="2" r:id="rId3"/>
  </sheets>
  <definedNames>
    <definedName name="_xlnm._FilterDatabase" localSheetId="2" hidden="1">'VerSez A'!$A$24:$S$27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2" l="1"/>
  <c r="D27" i="2"/>
  <c r="E27" i="2" s="1"/>
  <c r="I27" i="2"/>
  <c r="A27" i="2"/>
  <c r="C27" i="2"/>
  <c r="A17" i="2"/>
  <c r="B17" i="2"/>
</calcChain>
</file>

<file path=xl/sharedStrings.xml><?xml version="1.0" encoding="utf-8"?>
<sst xmlns="http://schemas.openxmlformats.org/spreadsheetml/2006/main" count="223" uniqueCount="112">
  <si>
    <t>h</t>
  </si>
  <si>
    <r>
      <t>b</t>
    </r>
    <r>
      <rPr>
        <vertAlign val="subscript"/>
        <sz val="11"/>
        <color theme="1"/>
        <rFont val="Calibri"/>
        <family val="2"/>
        <scheme val="minor"/>
      </rPr>
      <t>inf</t>
    </r>
  </si>
  <si>
    <r>
      <t>b</t>
    </r>
    <r>
      <rPr>
        <vertAlign val="subscript"/>
        <sz val="11"/>
        <color theme="1"/>
        <rFont val="Calibri"/>
        <family val="2"/>
        <scheme val="minor"/>
      </rPr>
      <t>sup</t>
    </r>
  </si>
  <si>
    <r>
      <t>t</t>
    </r>
    <r>
      <rPr>
        <vertAlign val="subscript"/>
        <sz val="11"/>
        <color theme="1"/>
        <rFont val="Calibri"/>
        <family val="2"/>
        <scheme val="minor"/>
      </rPr>
      <t>w</t>
    </r>
  </si>
  <si>
    <r>
      <t>t</t>
    </r>
    <r>
      <rPr>
        <vertAlign val="subscript"/>
        <sz val="11"/>
        <color theme="1"/>
        <rFont val="Calibri"/>
        <family val="2"/>
        <scheme val="minor"/>
      </rPr>
      <t>f,inf</t>
    </r>
  </si>
  <si>
    <r>
      <t>t</t>
    </r>
    <r>
      <rPr>
        <vertAlign val="subscript"/>
        <sz val="11"/>
        <color theme="1"/>
        <rFont val="Calibri"/>
        <family val="2"/>
        <scheme val="minor"/>
      </rPr>
      <t>f,sup</t>
    </r>
  </si>
  <si>
    <t>r</t>
  </si>
  <si>
    <r>
      <t>A</t>
    </r>
    <r>
      <rPr>
        <vertAlign val="subscript"/>
        <sz val="11"/>
        <color theme="1"/>
        <rFont val="Calibri"/>
        <family val="2"/>
        <scheme val="minor"/>
      </rPr>
      <t>tot</t>
    </r>
  </si>
  <si>
    <r>
      <t>h</t>
    </r>
    <r>
      <rPr>
        <vertAlign val="subscript"/>
        <sz val="11"/>
        <color theme="1"/>
        <rFont val="Calibri"/>
        <family val="2"/>
        <scheme val="minor"/>
      </rPr>
      <t>w</t>
    </r>
  </si>
  <si>
    <t>d</t>
  </si>
  <si>
    <t>G</t>
  </si>
  <si>
    <r>
      <t>J</t>
    </r>
    <r>
      <rPr>
        <vertAlign val="subscript"/>
        <sz val="11"/>
        <color theme="1"/>
        <rFont val="Calibri"/>
        <family val="2"/>
        <scheme val="minor"/>
      </rPr>
      <t>G,y</t>
    </r>
  </si>
  <si>
    <r>
      <t>W</t>
    </r>
    <r>
      <rPr>
        <vertAlign val="subscript"/>
        <sz val="11"/>
        <color theme="1"/>
        <rFont val="Calibri"/>
        <family val="2"/>
        <scheme val="minor"/>
      </rPr>
      <t>el,y,inf</t>
    </r>
  </si>
  <si>
    <r>
      <t>W</t>
    </r>
    <r>
      <rPr>
        <vertAlign val="subscript"/>
        <sz val="11"/>
        <color theme="1"/>
        <rFont val="Calibri"/>
        <family val="2"/>
        <scheme val="minor"/>
      </rPr>
      <t>el,y,sup</t>
    </r>
  </si>
  <si>
    <r>
      <t>W</t>
    </r>
    <r>
      <rPr>
        <vertAlign val="subscript"/>
        <sz val="11"/>
        <color theme="1"/>
        <rFont val="Calibri"/>
        <family val="2"/>
        <scheme val="minor"/>
      </rPr>
      <t>pl,y</t>
    </r>
  </si>
  <si>
    <r>
      <t>i</t>
    </r>
    <r>
      <rPr>
        <vertAlign val="subscript"/>
        <sz val="11"/>
        <color theme="1"/>
        <rFont val="Calibri"/>
        <family val="2"/>
        <scheme val="minor"/>
      </rPr>
      <t>y</t>
    </r>
  </si>
  <si>
    <r>
      <t>J</t>
    </r>
    <r>
      <rPr>
        <vertAlign val="subscript"/>
        <sz val="11"/>
        <color theme="1"/>
        <rFont val="Calibri"/>
        <family val="2"/>
        <scheme val="minor"/>
      </rPr>
      <t>G,z</t>
    </r>
  </si>
  <si>
    <r>
      <t>W</t>
    </r>
    <r>
      <rPr>
        <vertAlign val="subscript"/>
        <sz val="11"/>
        <color theme="1"/>
        <rFont val="Calibri"/>
        <family val="2"/>
        <scheme val="minor"/>
      </rPr>
      <t>el,z,inf</t>
    </r>
  </si>
  <si>
    <r>
      <t>W</t>
    </r>
    <r>
      <rPr>
        <vertAlign val="subscript"/>
        <sz val="11"/>
        <color theme="1"/>
        <rFont val="Calibri"/>
        <family val="2"/>
        <scheme val="minor"/>
      </rPr>
      <t>el,z,sup</t>
    </r>
  </si>
  <si>
    <r>
      <t>W</t>
    </r>
    <r>
      <rPr>
        <vertAlign val="subscript"/>
        <sz val="11"/>
        <color theme="1"/>
        <rFont val="Calibri"/>
        <family val="2"/>
        <scheme val="minor"/>
      </rPr>
      <t>pl,z</t>
    </r>
  </si>
  <si>
    <r>
      <t>i</t>
    </r>
    <r>
      <rPr>
        <vertAlign val="subscript"/>
        <sz val="11"/>
        <color theme="1"/>
        <rFont val="Calibri"/>
        <family val="2"/>
        <scheme val="minor"/>
      </rPr>
      <t>z</t>
    </r>
  </si>
  <si>
    <r>
      <t>J</t>
    </r>
    <r>
      <rPr>
        <vertAlign val="subscript"/>
        <sz val="11"/>
        <color theme="1"/>
        <rFont val="Calibri"/>
        <family val="2"/>
        <scheme val="minor"/>
      </rPr>
      <t>t</t>
    </r>
  </si>
  <si>
    <r>
      <t>J</t>
    </r>
    <r>
      <rPr>
        <vertAlign val="subscript"/>
        <sz val="11"/>
        <color theme="1"/>
        <rFont val="Calibri"/>
        <family val="2"/>
        <scheme val="minor"/>
      </rPr>
      <t>w</t>
    </r>
  </si>
  <si>
    <t>[mm]</t>
  </si>
  <si>
    <r>
      <t>[mm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</si>
  <si>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[kg/m]</t>
  </si>
  <si>
    <t>[kN/m]</t>
  </si>
  <si>
    <r>
      <t>[mm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]</t>
    </r>
  </si>
  <si>
    <r>
      <t>[mm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</si>
  <si>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Acciaio</t>
  </si>
  <si>
    <t>Sezione</t>
  </si>
  <si>
    <t>[MPa]</t>
  </si>
  <si>
    <t>E</t>
  </si>
  <si>
    <t>ν</t>
  </si>
  <si>
    <t>α</t>
  </si>
  <si>
    <r>
      <t>[°C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</si>
  <si>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[kg/m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</si>
  <si>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[kN/m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</si>
  <si>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f</t>
    </r>
    <r>
      <rPr>
        <vertAlign val="subscript"/>
        <sz val="11"/>
        <color theme="1"/>
        <rFont val="Calibri"/>
        <family val="2"/>
        <scheme val="minor"/>
      </rPr>
      <t>yk</t>
    </r>
  </si>
  <si>
    <r>
      <t>f</t>
    </r>
    <r>
      <rPr>
        <vertAlign val="subscript"/>
        <sz val="11"/>
        <color theme="1"/>
        <rFont val="Calibri"/>
        <family val="2"/>
        <scheme val="minor"/>
      </rPr>
      <t>uk</t>
    </r>
  </si>
  <si>
    <r>
      <t>γ</t>
    </r>
    <r>
      <rPr>
        <vertAlign val="subscript"/>
        <sz val="11"/>
        <color theme="1"/>
        <rFont val="TI-Nspire"/>
        <family val="1"/>
      </rPr>
      <t>M</t>
    </r>
  </si>
  <si>
    <t>Trazione</t>
  </si>
  <si>
    <t>[kN]</t>
  </si>
  <si>
    <r>
      <t>[kN</t>
    </r>
    <r>
      <rPr>
        <sz val="11"/>
        <color theme="1"/>
        <rFont val="Calibri"/>
        <family val="2"/>
      </rPr>
      <t>·m</t>
    </r>
    <r>
      <rPr>
        <sz val="11"/>
        <color theme="1"/>
        <rFont val="Calibri"/>
        <family val="2"/>
        <scheme val="minor"/>
      </rPr>
      <t>]</t>
    </r>
  </si>
  <si>
    <r>
      <t>V</t>
    </r>
    <r>
      <rPr>
        <vertAlign val="subscript"/>
        <sz val="11"/>
        <color theme="1"/>
        <rFont val="Calibri"/>
        <family val="2"/>
        <scheme val="minor"/>
      </rPr>
      <t>Ed,y</t>
    </r>
  </si>
  <si>
    <r>
      <t>V</t>
    </r>
    <r>
      <rPr>
        <vertAlign val="subscript"/>
        <sz val="11"/>
        <color theme="1"/>
        <rFont val="Calibri"/>
        <family val="2"/>
        <scheme val="minor"/>
      </rPr>
      <t>Ed,z</t>
    </r>
  </si>
  <si>
    <r>
      <t>M</t>
    </r>
    <r>
      <rPr>
        <vertAlign val="subscript"/>
        <sz val="11"/>
        <color theme="1"/>
        <rFont val="Calibri"/>
        <family val="2"/>
        <scheme val="minor"/>
      </rPr>
      <t>Ed,y</t>
    </r>
  </si>
  <si>
    <r>
      <t>M</t>
    </r>
    <r>
      <rPr>
        <vertAlign val="subscript"/>
        <sz val="11"/>
        <color theme="1"/>
        <rFont val="Calibri"/>
        <family val="2"/>
        <scheme val="minor"/>
      </rPr>
      <t>Ed,z</t>
    </r>
  </si>
  <si>
    <r>
      <t>M</t>
    </r>
    <r>
      <rPr>
        <vertAlign val="subscript"/>
        <sz val="11"/>
        <color theme="1"/>
        <rFont val="Calibri"/>
        <family val="2"/>
        <scheme val="minor"/>
      </rPr>
      <t>Ed,tor</t>
    </r>
  </si>
  <si>
    <t>S235</t>
  </si>
  <si>
    <t>Peso volumico</t>
  </si>
  <si>
    <t>Peso lineare</t>
  </si>
  <si>
    <r>
      <t>A</t>
    </r>
    <r>
      <rPr>
        <vertAlign val="subscript"/>
        <sz val="11"/>
        <color theme="1"/>
        <rFont val="Calibri"/>
        <family val="2"/>
        <scheme val="minor"/>
      </rPr>
      <t>v,z</t>
    </r>
  </si>
  <si>
    <t>SEZIONE A</t>
  </si>
  <si>
    <t>IPE300</t>
  </si>
  <si>
    <r>
      <t>N</t>
    </r>
    <r>
      <rPr>
        <vertAlign val="subscript"/>
        <sz val="11"/>
        <color theme="1"/>
        <rFont val="Calibri"/>
        <family val="2"/>
        <scheme val="minor"/>
      </rPr>
      <t>t,Ed</t>
    </r>
  </si>
  <si>
    <r>
      <t>N</t>
    </r>
    <r>
      <rPr>
        <vertAlign val="subscript"/>
        <sz val="11"/>
        <color theme="1"/>
        <rFont val="Calibri"/>
        <family val="2"/>
        <scheme val="minor"/>
      </rPr>
      <t>c,Ed</t>
    </r>
  </si>
  <si>
    <r>
      <t>N</t>
    </r>
    <r>
      <rPr>
        <vertAlign val="subscript"/>
        <sz val="11"/>
        <color theme="1"/>
        <rFont val="Calibri"/>
        <family val="2"/>
        <scheme val="minor"/>
      </rPr>
      <t>pl,Rd</t>
    </r>
  </si>
  <si>
    <r>
      <t>N</t>
    </r>
    <r>
      <rPr>
        <vertAlign val="subscript"/>
        <sz val="11"/>
        <color theme="1"/>
        <rFont val="Calibri"/>
        <family val="2"/>
        <scheme val="minor"/>
      </rPr>
      <t>u,Rd</t>
    </r>
  </si>
  <si>
    <r>
      <t>A</t>
    </r>
    <r>
      <rPr>
        <vertAlign val="subscript"/>
        <sz val="11"/>
        <color theme="1"/>
        <rFont val="Calibri"/>
        <family val="2"/>
        <scheme val="minor"/>
      </rPr>
      <t>net</t>
    </r>
  </si>
  <si>
    <r>
      <t>N</t>
    </r>
    <r>
      <rPr>
        <vertAlign val="subscript"/>
        <sz val="11"/>
        <color theme="1"/>
        <rFont val="Calibri"/>
        <family val="2"/>
        <scheme val="minor"/>
      </rPr>
      <t>t,Rd</t>
    </r>
  </si>
  <si>
    <r>
      <t>f</t>
    </r>
    <r>
      <rPr>
        <vertAlign val="subscript"/>
        <sz val="11"/>
        <color theme="1"/>
        <rFont val="Calibri"/>
        <family val="2"/>
        <scheme val="minor"/>
      </rPr>
      <t>tk</t>
    </r>
  </si>
  <si>
    <r>
      <t>N</t>
    </r>
    <r>
      <rPr>
        <vertAlign val="subscript"/>
        <sz val="11"/>
        <color theme="1"/>
        <rFont val="Calibri"/>
        <family val="2"/>
        <scheme val="minor"/>
      </rPr>
      <t>pl,Rd</t>
    </r>
    <r>
      <rPr>
        <sz val="11"/>
        <color theme="1"/>
        <rFont val="Calibri"/>
        <family val="2"/>
        <scheme val="minor"/>
      </rPr>
      <t xml:space="preserve"> / N</t>
    </r>
    <r>
      <rPr>
        <vertAlign val="subscript"/>
        <sz val="11"/>
        <color theme="1"/>
        <rFont val="Calibri"/>
        <family val="2"/>
        <scheme val="minor"/>
      </rPr>
      <t>u,Rd</t>
    </r>
  </si>
  <si>
    <r>
      <t>N</t>
    </r>
    <r>
      <rPr>
        <vertAlign val="subscript"/>
        <sz val="11"/>
        <color theme="1"/>
        <rFont val="Calibri"/>
        <family val="2"/>
        <scheme val="minor"/>
      </rPr>
      <t>t,Ed</t>
    </r>
    <r>
      <rPr>
        <sz val="11"/>
        <color theme="1"/>
        <rFont val="Calibri"/>
        <family val="2"/>
        <scheme val="minor"/>
      </rPr>
      <t xml:space="preserve"> / N</t>
    </r>
    <r>
      <rPr>
        <vertAlign val="subscript"/>
        <sz val="11"/>
        <color theme="1"/>
        <rFont val="Calibri"/>
        <family val="2"/>
        <scheme val="minor"/>
      </rPr>
      <t>t,Rd</t>
    </r>
  </si>
  <si>
    <t>Compressione</t>
  </si>
  <si>
    <t>χ</t>
  </si>
  <si>
    <t>Ф</t>
  </si>
  <si>
    <t>λ</t>
  </si>
  <si>
    <r>
      <t>N</t>
    </r>
    <r>
      <rPr>
        <vertAlign val="subscript"/>
        <sz val="11"/>
        <color theme="1"/>
        <rFont val="Calibri"/>
        <family val="2"/>
      </rPr>
      <t>cr</t>
    </r>
  </si>
  <si>
    <t>Curva di instabilità</t>
  </si>
  <si>
    <r>
      <t>N</t>
    </r>
    <r>
      <rPr>
        <vertAlign val="subscript"/>
        <sz val="11"/>
        <color theme="1"/>
        <rFont val="Calibri"/>
        <family val="2"/>
        <scheme val="minor"/>
      </rPr>
      <t>b,Rd</t>
    </r>
  </si>
  <si>
    <t>L</t>
  </si>
  <si>
    <t>β</t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</si>
  <si>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</si>
  <si>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r>
      <t>N</t>
    </r>
    <r>
      <rPr>
        <vertAlign val="subscript"/>
        <sz val="11"/>
        <color theme="1"/>
        <rFont val="Calibri"/>
        <family val="2"/>
        <scheme val="minor"/>
      </rPr>
      <t>c,Ed</t>
    </r>
    <r>
      <rPr>
        <sz val="11"/>
        <color theme="1"/>
        <rFont val="Calibri"/>
        <family val="2"/>
        <scheme val="minor"/>
      </rPr>
      <t xml:space="preserve"> / N</t>
    </r>
    <r>
      <rPr>
        <vertAlign val="subscript"/>
        <sz val="11"/>
        <color theme="1"/>
        <rFont val="Calibri"/>
        <family val="2"/>
        <scheme val="minor"/>
      </rPr>
      <t>b,Rd</t>
    </r>
  </si>
  <si>
    <t>y - y</t>
  </si>
  <si>
    <t>z - z</t>
  </si>
  <si>
    <r>
      <t>M</t>
    </r>
    <r>
      <rPr>
        <vertAlign val="subscript"/>
        <sz val="11"/>
        <color theme="1"/>
        <rFont val="Calibri"/>
        <family val="2"/>
        <scheme val="minor"/>
      </rPr>
      <t>c,Rd</t>
    </r>
  </si>
  <si>
    <r>
      <t>M</t>
    </r>
    <r>
      <rPr>
        <vertAlign val="subscript"/>
        <sz val="11"/>
        <color theme="1"/>
        <rFont val="Calibri"/>
        <family val="2"/>
        <scheme val="minor"/>
      </rPr>
      <t>y,Ed</t>
    </r>
    <r>
      <rPr>
        <sz val="11"/>
        <color theme="1"/>
        <rFont val="Calibri"/>
        <family val="2"/>
        <scheme val="minor"/>
      </rPr>
      <t xml:space="preserve"> / M</t>
    </r>
    <r>
      <rPr>
        <vertAlign val="subscript"/>
        <sz val="11"/>
        <color theme="1"/>
        <rFont val="Calibri"/>
        <family val="2"/>
        <scheme val="minor"/>
      </rPr>
      <t>c,Rd</t>
    </r>
  </si>
  <si>
    <r>
      <t>M</t>
    </r>
    <r>
      <rPr>
        <vertAlign val="subscript"/>
        <sz val="11"/>
        <color theme="1"/>
        <rFont val="Calibri"/>
        <family val="2"/>
        <scheme val="minor"/>
      </rPr>
      <t>z,Ed</t>
    </r>
    <r>
      <rPr>
        <sz val="11"/>
        <color theme="1"/>
        <rFont val="Calibri"/>
        <family val="2"/>
        <scheme val="minor"/>
      </rPr>
      <t xml:space="preserve"> / M</t>
    </r>
    <r>
      <rPr>
        <vertAlign val="subscript"/>
        <sz val="11"/>
        <color theme="1"/>
        <rFont val="Calibri"/>
        <family val="2"/>
        <scheme val="minor"/>
      </rPr>
      <t>c,Rd</t>
    </r>
  </si>
  <si>
    <r>
      <t>W</t>
    </r>
    <r>
      <rPr>
        <vertAlign val="subscript"/>
        <sz val="11"/>
        <color theme="1"/>
        <rFont val="Calibri"/>
        <family val="2"/>
        <scheme val="minor"/>
      </rPr>
      <t>el,y,min</t>
    </r>
  </si>
  <si>
    <r>
      <t>W</t>
    </r>
    <r>
      <rPr>
        <vertAlign val="subscript"/>
        <sz val="11"/>
        <color theme="1"/>
        <rFont val="Calibri"/>
        <family val="2"/>
        <scheme val="minor"/>
      </rPr>
      <t>el,z,min</t>
    </r>
  </si>
  <si>
    <t>Taglio</t>
  </si>
  <si>
    <t>OK!</t>
  </si>
  <si>
    <t>NO!</t>
  </si>
  <si>
    <r>
      <t>A</t>
    </r>
    <r>
      <rPr>
        <vertAlign val="subscript"/>
        <sz val="11"/>
        <color theme="1"/>
        <rFont val="Calibri"/>
        <family val="2"/>
        <scheme val="minor"/>
      </rPr>
      <t>v</t>
    </r>
  </si>
  <si>
    <r>
      <t>V</t>
    </r>
    <r>
      <rPr>
        <vertAlign val="subscript"/>
        <sz val="11"/>
        <color theme="1"/>
        <rFont val="Calibri"/>
        <family val="2"/>
        <scheme val="minor"/>
      </rPr>
      <t>pl,Rd</t>
    </r>
  </si>
  <si>
    <r>
      <t>V</t>
    </r>
    <r>
      <rPr>
        <vertAlign val="subscript"/>
        <sz val="11"/>
        <color theme="1"/>
        <rFont val="Calibri"/>
        <family val="2"/>
        <scheme val="minor"/>
      </rPr>
      <t>Ed,y</t>
    </r>
    <r>
      <rPr>
        <sz val="11"/>
        <color theme="1"/>
        <rFont val="Calibri"/>
        <family val="2"/>
        <scheme val="minor"/>
      </rPr>
      <t xml:space="preserve"> / V</t>
    </r>
    <r>
      <rPr>
        <vertAlign val="subscript"/>
        <sz val="11"/>
        <color theme="1"/>
        <rFont val="Calibri"/>
        <family val="2"/>
        <scheme val="minor"/>
      </rPr>
      <t>pl,Rd</t>
    </r>
  </si>
  <si>
    <t>Torsione</t>
  </si>
  <si>
    <r>
      <t>V</t>
    </r>
    <r>
      <rPr>
        <vertAlign val="subscript"/>
        <sz val="11"/>
        <color theme="1"/>
        <rFont val="Calibri"/>
        <family val="2"/>
        <scheme val="minor"/>
      </rPr>
      <t>Ed,z</t>
    </r>
    <r>
      <rPr>
        <sz val="11"/>
        <color theme="1"/>
        <rFont val="Calibri"/>
        <family val="2"/>
        <scheme val="minor"/>
      </rPr>
      <t xml:space="preserve"> / V</t>
    </r>
    <r>
      <rPr>
        <vertAlign val="subscript"/>
        <sz val="11"/>
        <color theme="1"/>
        <rFont val="Calibri"/>
        <family val="2"/>
        <scheme val="minor"/>
      </rPr>
      <t>pl,Rd</t>
    </r>
  </si>
  <si>
    <t>Taglio - Torsione</t>
  </si>
  <si>
    <r>
      <t>χ</t>
    </r>
    <r>
      <rPr>
        <vertAlign val="subscript"/>
        <sz val="11"/>
        <color theme="1"/>
        <rFont val="Calibri"/>
        <family val="2"/>
        <scheme val="minor"/>
      </rPr>
      <t>LT</t>
    </r>
  </si>
  <si>
    <r>
      <t>Ф</t>
    </r>
    <r>
      <rPr>
        <vertAlign val="subscript"/>
        <sz val="11"/>
        <color theme="1"/>
        <rFont val="Calibri"/>
        <family val="2"/>
      </rPr>
      <t>LT</t>
    </r>
  </si>
  <si>
    <r>
      <t>λ</t>
    </r>
    <r>
      <rPr>
        <vertAlign val="subscript"/>
        <sz val="11"/>
        <color theme="1"/>
        <rFont val="Calibri"/>
        <family val="2"/>
      </rPr>
      <t>LT</t>
    </r>
  </si>
  <si>
    <r>
      <t>α</t>
    </r>
    <r>
      <rPr>
        <vertAlign val="subscript"/>
        <sz val="11"/>
        <color theme="1"/>
        <rFont val="Calibri"/>
        <family val="2"/>
      </rPr>
      <t>LT</t>
    </r>
  </si>
  <si>
    <r>
      <t>M</t>
    </r>
    <r>
      <rPr>
        <vertAlign val="subscript"/>
        <sz val="11"/>
        <color theme="1"/>
        <rFont val="Calibri"/>
        <family val="2"/>
      </rPr>
      <t>cr</t>
    </r>
  </si>
  <si>
    <t>[kN·m]</t>
  </si>
  <si>
    <t>Flessione retta</t>
  </si>
  <si>
    <t>Geometria sezione</t>
  </si>
  <si>
    <t>Meccanica materiale</t>
  </si>
  <si>
    <t>Sollecitazioni agenti</t>
  </si>
  <si>
    <t>Flessione Deviata</t>
  </si>
  <si>
    <t>Compressione - Flessione retta</t>
  </si>
  <si>
    <t>Compressione - Flessione deviata</t>
  </si>
  <si>
    <t xml:space="preserve">Taglio - Flessione retta </t>
  </si>
  <si>
    <t xml:space="preserve">Taglio - Flessione deviata </t>
  </si>
  <si>
    <t>Classificazione sezione</t>
  </si>
  <si>
    <t>ε</t>
  </si>
  <si>
    <t>c</t>
  </si>
  <si>
    <r>
      <t>k</t>
    </r>
    <r>
      <rPr>
        <vertAlign val="subscript"/>
        <sz val="11"/>
        <color theme="1"/>
        <rFont val="Calibri"/>
        <family val="2"/>
      </rPr>
      <t>σ</t>
    </r>
  </si>
  <si>
    <t>ψ</t>
  </si>
  <si>
    <t>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</si>
</sst>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theme="1"/>
      <name val="TI-Nspire"/>
      <family val="1"/>
    </font>
    <font>
      <vertAlign val="subscript"/>
      <sz val="11"/>
      <color theme="1"/>
      <name val="TI-Nspire"/>
      <family val="1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0" fillId="6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5" borderId="6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0" fillId="0" borderId="18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8" fillId="3" borderId="10" xfId="0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54A0-4853-475E-905F-CA253999A8FD}">
  <dimension ref="A1"/>
  <sheetViews>
    <sheetView workbookViewId="0">
      <selection activeCell="F11" sqref="F1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55A2-0D0B-4F3A-81AE-4432871C2D17}">
  <dimension ref="A1:AC65"/>
  <sheetViews>
    <sheetView tabSelected="1" workbookViewId="0">
      <pane ySplit="2" topLeftCell="A3" activePane="bottomLeft" state="frozen"/>
      <selection pane="bottomLeft" activeCell="K11" sqref="K11"/>
    </sheetView>
  </sheetViews>
  <sheetFormatPr defaultRowHeight="15" x14ac:dyDescent="0.25"/>
  <cols>
    <col min="1" max="16384" width="9.140625" style="1"/>
  </cols>
  <sheetData>
    <row r="1" spans="1:29" s="50" customFormat="1" ht="15" customHeight="1" x14ac:dyDescent="0.25">
      <c r="A1" s="50" t="s">
        <v>53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</row>
    <row r="2" spans="1:29" s="86" customFormat="1" ht="15" customHeight="1" x14ac:dyDescent="0.2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</row>
    <row r="4" spans="1:29" x14ac:dyDescent="0.25">
      <c r="A4" s="61" t="s">
        <v>98</v>
      </c>
      <c r="B4" s="62"/>
      <c r="C4" s="63"/>
    </row>
    <row r="5" spans="1:29" ht="18" x14ac:dyDescent="0.25">
      <c r="A5" s="8" t="s">
        <v>30</v>
      </c>
      <c r="B5" s="9"/>
      <c r="C5" s="10" t="s">
        <v>50</v>
      </c>
      <c r="D5" s="11"/>
      <c r="E5" s="12" t="s">
        <v>51</v>
      </c>
      <c r="F5" s="13"/>
      <c r="G5" s="14" t="s">
        <v>0</v>
      </c>
      <c r="H5" s="15" t="s">
        <v>1</v>
      </c>
      <c r="I5" s="15" t="s">
        <v>2</v>
      </c>
      <c r="J5" s="15" t="s">
        <v>3</v>
      </c>
      <c r="K5" s="15" t="s">
        <v>4</v>
      </c>
      <c r="L5" s="15" t="s">
        <v>5</v>
      </c>
      <c r="M5" s="15" t="s">
        <v>6</v>
      </c>
      <c r="N5" s="16" t="s">
        <v>7</v>
      </c>
      <c r="O5" s="15" t="s">
        <v>8</v>
      </c>
      <c r="P5" s="17" t="s">
        <v>9</v>
      </c>
      <c r="Q5" s="17" t="s">
        <v>52</v>
      </c>
      <c r="R5" s="15" t="s">
        <v>11</v>
      </c>
      <c r="S5" s="15" t="s">
        <v>12</v>
      </c>
      <c r="T5" s="15" t="s">
        <v>13</v>
      </c>
      <c r="U5" s="15" t="s">
        <v>14</v>
      </c>
      <c r="V5" s="17" t="s">
        <v>15</v>
      </c>
      <c r="W5" s="15" t="s">
        <v>16</v>
      </c>
      <c r="X5" s="15" t="s">
        <v>17</v>
      </c>
      <c r="Y5" s="15" t="s">
        <v>18</v>
      </c>
      <c r="Z5" s="15" t="s">
        <v>19</v>
      </c>
      <c r="AA5" s="17" t="s">
        <v>20</v>
      </c>
      <c r="AB5" s="15" t="s">
        <v>21</v>
      </c>
      <c r="AC5" s="18" t="s">
        <v>22</v>
      </c>
    </row>
    <row r="6" spans="1:29" ht="17.25" x14ac:dyDescent="0.25">
      <c r="A6" s="19"/>
      <c r="B6" s="20"/>
      <c r="C6" s="21" t="s">
        <v>36</v>
      </c>
      <c r="D6" s="22" t="s">
        <v>37</v>
      </c>
      <c r="E6" s="21" t="s">
        <v>25</v>
      </c>
      <c r="F6" s="22" t="s">
        <v>26</v>
      </c>
      <c r="G6" s="23" t="s">
        <v>23</v>
      </c>
      <c r="H6" s="21" t="s">
        <v>23</v>
      </c>
      <c r="I6" s="21" t="s">
        <v>23</v>
      </c>
      <c r="J6" s="21" t="s">
        <v>23</v>
      </c>
      <c r="K6" s="21" t="s">
        <v>23</v>
      </c>
      <c r="L6" s="21" t="s">
        <v>23</v>
      </c>
      <c r="M6" s="21" t="s">
        <v>23</v>
      </c>
      <c r="N6" s="24" t="s">
        <v>24</v>
      </c>
      <c r="O6" s="21" t="s">
        <v>23</v>
      </c>
      <c r="P6" s="22" t="s">
        <v>23</v>
      </c>
      <c r="Q6" s="22" t="s">
        <v>24</v>
      </c>
      <c r="R6" s="21" t="s">
        <v>27</v>
      </c>
      <c r="S6" s="21" t="s">
        <v>28</v>
      </c>
      <c r="T6" s="21" t="s">
        <v>28</v>
      </c>
      <c r="U6" s="21" t="s">
        <v>28</v>
      </c>
      <c r="V6" s="22" t="s">
        <v>23</v>
      </c>
      <c r="W6" s="21" t="s">
        <v>27</v>
      </c>
      <c r="X6" s="21" t="s">
        <v>28</v>
      </c>
      <c r="Y6" s="21" t="s">
        <v>28</v>
      </c>
      <c r="Z6" s="21" t="s">
        <v>28</v>
      </c>
      <c r="AA6" s="22" t="s">
        <v>23</v>
      </c>
      <c r="AB6" s="21" t="s">
        <v>27</v>
      </c>
      <c r="AC6" s="25" t="s">
        <v>27</v>
      </c>
    </row>
    <row r="7" spans="1:29" x14ac:dyDescent="0.25">
      <c r="A7" s="5" t="s">
        <v>54</v>
      </c>
      <c r="B7" s="6"/>
      <c r="C7" s="2"/>
      <c r="D7" s="67"/>
      <c r="E7" s="3"/>
      <c r="F7" s="3"/>
      <c r="G7" s="2"/>
      <c r="H7" s="3"/>
      <c r="I7" s="3"/>
      <c r="J7" s="3"/>
      <c r="K7" s="3"/>
      <c r="L7" s="3"/>
      <c r="M7" s="67"/>
      <c r="N7" s="3"/>
      <c r="O7" s="3"/>
      <c r="P7" s="67"/>
      <c r="Q7" s="67"/>
      <c r="R7" s="3"/>
      <c r="S7" s="3"/>
      <c r="T7" s="3"/>
      <c r="U7" s="3"/>
      <c r="V7" s="67"/>
      <c r="W7" s="3"/>
      <c r="X7" s="3"/>
      <c r="Y7" s="3"/>
      <c r="Z7" s="3"/>
      <c r="AA7" s="67"/>
      <c r="AB7" s="3"/>
      <c r="AC7" s="68"/>
    </row>
    <row r="9" spans="1:29" x14ac:dyDescent="0.25">
      <c r="A9" s="61" t="s">
        <v>99</v>
      </c>
      <c r="B9" s="62"/>
      <c r="C9" s="63"/>
    </row>
    <row r="10" spans="1:29" ht="18" x14ac:dyDescent="0.25">
      <c r="A10" s="8" t="s">
        <v>29</v>
      </c>
      <c r="B10" s="9"/>
      <c r="C10" s="15" t="s">
        <v>32</v>
      </c>
      <c r="D10" s="15" t="s">
        <v>10</v>
      </c>
      <c r="E10" s="26" t="s">
        <v>33</v>
      </c>
      <c r="F10" s="17" t="s">
        <v>34</v>
      </c>
      <c r="G10" s="15" t="s">
        <v>38</v>
      </c>
      <c r="H10" s="18" t="s">
        <v>39</v>
      </c>
    </row>
    <row r="11" spans="1:29" ht="17.25" x14ac:dyDescent="0.25">
      <c r="A11" s="19"/>
      <c r="B11" s="20"/>
      <c r="C11" s="21" t="s">
        <v>31</v>
      </c>
      <c r="D11" s="21" t="s">
        <v>31</v>
      </c>
      <c r="E11" s="27"/>
      <c r="F11" s="22" t="s">
        <v>35</v>
      </c>
      <c r="G11" s="21" t="s">
        <v>31</v>
      </c>
      <c r="H11" s="25" t="s">
        <v>31</v>
      </c>
    </row>
    <row r="12" spans="1:29" x14ac:dyDescent="0.25">
      <c r="A12" s="5" t="s">
        <v>49</v>
      </c>
      <c r="B12" s="6"/>
      <c r="C12" s="3">
        <v>21000</v>
      </c>
      <c r="D12" s="3"/>
      <c r="E12" s="3"/>
      <c r="F12" s="67"/>
      <c r="G12" s="3">
        <v>235</v>
      </c>
      <c r="H12" s="68"/>
    </row>
    <row r="13" spans="1:29" x14ac:dyDescent="0.25">
      <c r="A13" s="72"/>
      <c r="B13" s="72"/>
      <c r="C13" s="73"/>
      <c r="D13" s="73"/>
      <c r="E13" s="73"/>
      <c r="F13" s="73"/>
      <c r="G13" s="73"/>
      <c r="H13" s="73"/>
    </row>
    <row r="14" spans="1:29" x14ac:dyDescent="0.25">
      <c r="A14" s="77" t="s">
        <v>106</v>
      </c>
      <c r="B14" s="78"/>
      <c r="C14" s="79"/>
      <c r="D14" s="73"/>
      <c r="E14" s="73"/>
      <c r="F14" s="73"/>
      <c r="G14" s="73"/>
      <c r="H14" s="73"/>
    </row>
    <row r="15" spans="1:29" ht="18" x14ac:dyDescent="0.25">
      <c r="A15" s="14" t="s">
        <v>38</v>
      </c>
      <c r="B15" s="26" t="s">
        <v>107</v>
      </c>
      <c r="C15" s="26"/>
      <c r="D15" s="15" t="s">
        <v>9</v>
      </c>
      <c r="E15" s="15" t="s">
        <v>3</v>
      </c>
      <c r="F15" s="15" t="s">
        <v>5</v>
      </c>
      <c r="G15" s="74" t="s">
        <v>108</v>
      </c>
      <c r="H15" s="26" t="s">
        <v>34</v>
      </c>
      <c r="I15" s="26" t="s">
        <v>109</v>
      </c>
      <c r="J15" s="26" t="s">
        <v>110</v>
      </c>
      <c r="K15" s="26" t="s">
        <v>111</v>
      </c>
      <c r="L15" s="75"/>
    </row>
    <row r="16" spans="1:29" x14ac:dyDescent="0.25">
      <c r="A16" s="23" t="s">
        <v>31</v>
      </c>
      <c r="B16" s="27"/>
      <c r="C16" s="27"/>
      <c r="D16" s="21" t="s">
        <v>23</v>
      </c>
      <c r="E16" s="21" t="s">
        <v>23</v>
      </c>
      <c r="F16" s="21" t="s">
        <v>23</v>
      </c>
      <c r="G16" s="21" t="s">
        <v>23</v>
      </c>
      <c r="H16" s="27"/>
      <c r="I16" s="27"/>
      <c r="J16" s="27"/>
      <c r="K16" s="27"/>
      <c r="L16" s="76"/>
    </row>
    <row r="17" spans="1:19" x14ac:dyDescent="0.25">
      <c r="A17" s="81">
        <f>G12</f>
        <v>235</v>
      </c>
      <c r="B17" s="82">
        <f>(235/A17)^(0.5)</f>
        <v>1</v>
      </c>
      <c r="C17" s="3"/>
      <c r="D17" s="3"/>
      <c r="E17" s="3"/>
      <c r="F17" s="3"/>
      <c r="G17" s="3"/>
      <c r="H17" s="3"/>
      <c r="I17" s="3"/>
      <c r="J17" s="3"/>
      <c r="K17" s="7"/>
      <c r="L17" s="4"/>
    </row>
    <row r="18" spans="1:19" x14ac:dyDescent="0.25">
      <c r="A18" s="72"/>
      <c r="B18" s="72"/>
      <c r="C18" s="73"/>
      <c r="D18" s="73"/>
      <c r="E18" s="73"/>
      <c r="F18" s="73"/>
      <c r="G18" s="73"/>
      <c r="H18" s="73"/>
    </row>
    <row r="19" spans="1:19" x14ac:dyDescent="0.25">
      <c r="A19" s="61" t="s">
        <v>100</v>
      </c>
      <c r="B19" s="62"/>
      <c r="C19" s="63"/>
    </row>
    <row r="20" spans="1:19" ht="18" x14ac:dyDescent="0.25">
      <c r="A20" s="14" t="s">
        <v>55</v>
      </c>
      <c r="B20" s="17" t="s">
        <v>56</v>
      </c>
      <c r="C20" s="15" t="s">
        <v>44</v>
      </c>
      <c r="D20" s="17" t="s">
        <v>45</v>
      </c>
      <c r="E20" s="15" t="s">
        <v>46</v>
      </c>
      <c r="F20" s="15" t="s">
        <v>47</v>
      </c>
      <c r="G20" s="18" t="s">
        <v>48</v>
      </c>
    </row>
    <row r="21" spans="1:19" x14ac:dyDescent="0.25">
      <c r="A21" s="23" t="s">
        <v>42</v>
      </c>
      <c r="B21" s="22" t="s">
        <v>42</v>
      </c>
      <c r="C21" s="21" t="s">
        <v>42</v>
      </c>
      <c r="D21" s="22" t="s">
        <v>42</v>
      </c>
      <c r="E21" s="21" t="s">
        <v>43</v>
      </c>
      <c r="F21" s="21" t="s">
        <v>43</v>
      </c>
      <c r="G21" s="25" t="s">
        <v>43</v>
      </c>
    </row>
    <row r="22" spans="1:19" x14ac:dyDescent="0.25">
      <c r="A22" s="2"/>
      <c r="B22" s="67"/>
      <c r="C22" s="3"/>
      <c r="D22" s="67"/>
      <c r="E22" s="3"/>
      <c r="F22" s="3"/>
      <c r="G22" s="68"/>
    </row>
    <row r="23" spans="1:19" x14ac:dyDescent="0.25">
      <c r="A23" s="73"/>
      <c r="B23" s="73"/>
      <c r="C23" s="73"/>
      <c r="D23" s="73"/>
      <c r="E23" s="73"/>
      <c r="F23" s="73"/>
      <c r="G23" s="73"/>
    </row>
    <row r="24" spans="1:19" x14ac:dyDescent="0.25">
      <c r="A24" s="58" t="s">
        <v>41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60"/>
    </row>
    <row r="25" spans="1:19" ht="18" x14ac:dyDescent="0.25">
      <c r="A25" s="34" t="s">
        <v>55</v>
      </c>
      <c r="B25" s="29" t="s">
        <v>40</v>
      </c>
      <c r="C25" s="30" t="s">
        <v>38</v>
      </c>
      <c r="D25" s="30" t="s">
        <v>7</v>
      </c>
      <c r="E25" s="28" t="s">
        <v>57</v>
      </c>
      <c r="F25" s="29" t="s">
        <v>40</v>
      </c>
      <c r="G25" s="30" t="s">
        <v>61</v>
      </c>
      <c r="H25" s="30" t="s">
        <v>59</v>
      </c>
      <c r="I25" s="28" t="s">
        <v>58</v>
      </c>
      <c r="J25" s="35" t="s">
        <v>60</v>
      </c>
      <c r="K25" s="38" t="s">
        <v>62</v>
      </c>
      <c r="L25" s="54"/>
      <c r="M25" s="39" t="s">
        <v>63</v>
      </c>
      <c r="N25" s="40"/>
    </row>
    <row r="26" spans="1:19" ht="17.25" x14ac:dyDescent="0.25">
      <c r="A26" s="36" t="s">
        <v>42</v>
      </c>
      <c r="B26" s="32"/>
      <c r="C26" s="33" t="s">
        <v>31</v>
      </c>
      <c r="D26" s="33" t="s">
        <v>24</v>
      </c>
      <c r="E26" s="31" t="s">
        <v>42</v>
      </c>
      <c r="F26" s="32"/>
      <c r="G26" s="33" t="s">
        <v>31</v>
      </c>
      <c r="H26" s="33" t="s">
        <v>24</v>
      </c>
      <c r="I26" s="31" t="s">
        <v>42</v>
      </c>
      <c r="J26" s="37" t="s">
        <v>42</v>
      </c>
      <c r="K26" s="41"/>
      <c r="L26" s="55"/>
      <c r="M26" s="42"/>
      <c r="N26" s="43"/>
    </row>
    <row r="27" spans="1:19" x14ac:dyDescent="0.25">
      <c r="A27" s="83">
        <f>A22</f>
        <v>0</v>
      </c>
      <c r="B27" s="3"/>
      <c r="C27" s="64">
        <f>G12</f>
        <v>235</v>
      </c>
      <c r="D27" s="64">
        <f>N7</f>
        <v>0</v>
      </c>
      <c r="E27" s="84" t="e">
        <f>C27*D27/B27</f>
        <v>#DIV/0!</v>
      </c>
      <c r="F27" s="3"/>
      <c r="G27" s="3"/>
      <c r="H27" s="3"/>
      <c r="I27" s="84" t="e">
        <f>0.9*G27*H27/F27</f>
        <v>#DIV/0!</v>
      </c>
      <c r="J27" s="85" t="e">
        <f>MIN(I27,E27)</f>
        <v>#DIV/0!</v>
      </c>
      <c r="K27" s="2">
        <v>0.56000000000000005</v>
      </c>
      <c r="L27" s="67" t="s">
        <v>83</v>
      </c>
      <c r="M27" s="69">
        <v>1.56</v>
      </c>
      <c r="N27" s="68" t="s">
        <v>84</v>
      </c>
    </row>
    <row r="29" spans="1:19" x14ac:dyDescent="0.25">
      <c r="A29" s="58" t="s">
        <v>64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60"/>
    </row>
    <row r="30" spans="1:19" ht="18" x14ac:dyDescent="0.25">
      <c r="A30" s="34" t="s">
        <v>56</v>
      </c>
      <c r="B30" s="48" t="s">
        <v>71</v>
      </c>
      <c r="C30" s="44" t="s">
        <v>72</v>
      </c>
      <c r="D30" s="30" t="s">
        <v>73</v>
      </c>
      <c r="E30" s="30" t="s">
        <v>32</v>
      </c>
      <c r="F30" s="30" t="s">
        <v>11</v>
      </c>
      <c r="G30" s="28" t="s">
        <v>68</v>
      </c>
      <c r="H30" s="44" t="s">
        <v>69</v>
      </c>
      <c r="I30" s="44"/>
      <c r="J30" s="44" t="s">
        <v>34</v>
      </c>
      <c r="K30" s="44" t="s">
        <v>67</v>
      </c>
      <c r="L30" s="44" t="s">
        <v>66</v>
      </c>
      <c r="M30" s="46" t="s">
        <v>65</v>
      </c>
      <c r="N30" s="29" t="s">
        <v>40</v>
      </c>
      <c r="O30" s="30" t="s">
        <v>38</v>
      </c>
      <c r="P30" s="28" t="s">
        <v>7</v>
      </c>
      <c r="Q30" s="35" t="s">
        <v>70</v>
      </c>
      <c r="R30" s="38" t="s">
        <v>74</v>
      </c>
      <c r="S30" s="40"/>
    </row>
    <row r="31" spans="1:19" ht="17.25" x14ac:dyDescent="0.25">
      <c r="A31" s="36" t="s">
        <v>42</v>
      </c>
      <c r="B31" s="49" t="s">
        <v>23</v>
      </c>
      <c r="C31" s="45"/>
      <c r="D31" s="33" t="s">
        <v>23</v>
      </c>
      <c r="E31" s="33" t="s">
        <v>31</v>
      </c>
      <c r="F31" s="33" t="s">
        <v>27</v>
      </c>
      <c r="G31" s="31" t="s">
        <v>42</v>
      </c>
      <c r="H31" s="45"/>
      <c r="I31" s="45"/>
      <c r="J31" s="45"/>
      <c r="K31" s="45"/>
      <c r="L31" s="32"/>
      <c r="M31" s="47"/>
      <c r="N31" s="32"/>
      <c r="O31" s="33" t="s">
        <v>31</v>
      </c>
      <c r="P31" s="31" t="s">
        <v>24</v>
      </c>
      <c r="Q31" s="37" t="s">
        <v>42</v>
      </c>
      <c r="R31" s="41"/>
      <c r="S31" s="43"/>
    </row>
    <row r="32" spans="1:19" x14ac:dyDescent="0.25">
      <c r="A32" s="80"/>
      <c r="B32" s="69"/>
      <c r="C32" s="3"/>
      <c r="D32" s="3"/>
      <c r="E32" s="3"/>
      <c r="F32" s="3"/>
      <c r="G32" s="67"/>
      <c r="H32" s="7"/>
      <c r="I32" s="7"/>
      <c r="J32" s="3"/>
      <c r="K32" s="3"/>
      <c r="L32" s="3"/>
      <c r="M32" s="67"/>
      <c r="N32" s="3"/>
      <c r="O32" s="3"/>
      <c r="P32" s="67"/>
      <c r="Q32" s="68"/>
      <c r="R32" s="2">
        <v>0.56000000000000005</v>
      </c>
      <c r="S32" s="68" t="s">
        <v>83</v>
      </c>
    </row>
    <row r="34" spans="1:16" x14ac:dyDescent="0.25">
      <c r="A34" s="58" t="s">
        <v>97</v>
      </c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60"/>
    </row>
    <row r="35" spans="1:16" ht="18" x14ac:dyDescent="0.25">
      <c r="A35" s="66" t="s">
        <v>75</v>
      </c>
      <c r="B35" s="28" t="s">
        <v>46</v>
      </c>
      <c r="D35" s="28" t="s">
        <v>95</v>
      </c>
      <c r="E35" s="44" t="s">
        <v>69</v>
      </c>
      <c r="F35" s="44"/>
      <c r="G35" s="44" t="s">
        <v>94</v>
      </c>
      <c r="H35" s="44" t="s">
        <v>93</v>
      </c>
      <c r="I35" s="44" t="s">
        <v>92</v>
      </c>
      <c r="J35" s="46" t="s">
        <v>91</v>
      </c>
      <c r="K35" s="29" t="s">
        <v>40</v>
      </c>
      <c r="L35" s="30" t="s">
        <v>38</v>
      </c>
      <c r="M35" s="30" t="s">
        <v>80</v>
      </c>
      <c r="N35" s="30" t="s">
        <v>77</v>
      </c>
      <c r="O35" s="38" t="s">
        <v>78</v>
      </c>
      <c r="P35" s="40"/>
    </row>
    <row r="36" spans="1:16" ht="17.25" x14ac:dyDescent="0.25">
      <c r="A36" s="57"/>
      <c r="B36" s="31" t="s">
        <v>43</v>
      </c>
      <c r="D36" s="31" t="s">
        <v>96</v>
      </c>
      <c r="E36" s="45"/>
      <c r="F36" s="45"/>
      <c r="G36" s="45"/>
      <c r="H36" s="45"/>
      <c r="I36" s="32"/>
      <c r="J36" s="47"/>
      <c r="K36" s="32"/>
      <c r="L36" s="33" t="s">
        <v>31</v>
      </c>
      <c r="M36" s="33" t="s">
        <v>28</v>
      </c>
      <c r="N36" s="33" t="s">
        <v>43</v>
      </c>
      <c r="O36" s="41"/>
      <c r="P36" s="43"/>
    </row>
    <row r="37" spans="1:16" x14ac:dyDescent="0.25">
      <c r="A37" s="57"/>
      <c r="B37" s="67"/>
      <c r="D37" s="67"/>
      <c r="E37" s="7"/>
      <c r="F37" s="7"/>
      <c r="G37" s="3"/>
      <c r="H37" s="3"/>
      <c r="I37" s="3"/>
      <c r="J37" s="67"/>
      <c r="K37" s="3"/>
      <c r="L37" s="3"/>
      <c r="M37" s="3"/>
      <c r="N37" s="65"/>
      <c r="O37" s="2">
        <v>0.56000000000000005</v>
      </c>
      <c r="P37" s="68" t="s">
        <v>83</v>
      </c>
    </row>
    <row r="38" spans="1:16" ht="18" x14ac:dyDescent="0.25">
      <c r="A38" s="66" t="s">
        <v>76</v>
      </c>
      <c r="B38" s="28" t="s">
        <v>47</v>
      </c>
      <c r="D38" s="28" t="s">
        <v>95</v>
      </c>
      <c r="E38" s="44" t="s">
        <v>69</v>
      </c>
      <c r="F38" s="44"/>
      <c r="G38" s="44" t="s">
        <v>94</v>
      </c>
      <c r="H38" s="44" t="s">
        <v>93</v>
      </c>
      <c r="I38" s="44" t="s">
        <v>92</v>
      </c>
      <c r="J38" s="46" t="s">
        <v>91</v>
      </c>
      <c r="K38" s="29" t="s">
        <v>40</v>
      </c>
      <c r="L38" s="30" t="s">
        <v>38</v>
      </c>
      <c r="M38" s="30" t="s">
        <v>81</v>
      </c>
      <c r="N38" s="30" t="s">
        <v>77</v>
      </c>
      <c r="O38" s="38" t="s">
        <v>79</v>
      </c>
      <c r="P38" s="40"/>
    </row>
    <row r="39" spans="1:16" ht="17.25" x14ac:dyDescent="0.25">
      <c r="A39" s="57"/>
      <c r="B39" s="31" t="s">
        <v>43</v>
      </c>
      <c r="D39" s="31" t="s">
        <v>96</v>
      </c>
      <c r="E39" s="45"/>
      <c r="F39" s="45"/>
      <c r="G39" s="45"/>
      <c r="H39" s="45"/>
      <c r="I39" s="32"/>
      <c r="J39" s="47"/>
      <c r="K39" s="32"/>
      <c r="L39" s="33" t="s">
        <v>31</v>
      </c>
      <c r="M39" s="33" t="s">
        <v>28</v>
      </c>
      <c r="N39" s="33" t="s">
        <v>43</v>
      </c>
      <c r="O39" s="41"/>
      <c r="P39" s="43"/>
    </row>
    <row r="40" spans="1:16" x14ac:dyDescent="0.25">
      <c r="A40" s="56"/>
      <c r="B40" s="67"/>
      <c r="D40" s="67"/>
      <c r="E40" s="7"/>
      <c r="F40" s="7"/>
      <c r="G40" s="3"/>
      <c r="H40" s="3"/>
      <c r="I40" s="3"/>
      <c r="J40" s="67"/>
      <c r="K40" s="3"/>
      <c r="L40" s="3"/>
      <c r="M40" s="3"/>
      <c r="N40" s="65"/>
      <c r="O40" s="2">
        <v>0.56000000000000005</v>
      </c>
      <c r="P40" s="68" t="s">
        <v>83</v>
      </c>
    </row>
    <row r="42" spans="1:16" x14ac:dyDescent="0.25">
      <c r="A42" s="58" t="s">
        <v>82</v>
      </c>
      <c r="B42" s="59"/>
      <c r="C42" s="59"/>
      <c r="D42" s="59"/>
      <c r="E42" s="59"/>
      <c r="F42" s="59"/>
      <c r="G42" s="59"/>
      <c r="H42" s="60"/>
    </row>
    <row r="43" spans="1:16" ht="18" x14ac:dyDescent="0.25">
      <c r="A43" s="66" t="s">
        <v>75</v>
      </c>
      <c r="B43" s="28" t="s">
        <v>44</v>
      </c>
      <c r="C43" s="29" t="s">
        <v>40</v>
      </c>
      <c r="D43" s="30" t="s">
        <v>38</v>
      </c>
      <c r="E43" s="28" t="s">
        <v>85</v>
      </c>
      <c r="F43" s="28" t="s">
        <v>86</v>
      </c>
      <c r="G43" s="38" t="s">
        <v>87</v>
      </c>
      <c r="H43" s="40"/>
    </row>
    <row r="44" spans="1:16" ht="17.25" x14ac:dyDescent="0.25">
      <c r="A44" s="57"/>
      <c r="B44" s="31" t="s">
        <v>42</v>
      </c>
      <c r="C44" s="32"/>
      <c r="D44" s="33" t="s">
        <v>31</v>
      </c>
      <c r="E44" s="31" t="s">
        <v>24</v>
      </c>
      <c r="F44" s="31" t="s">
        <v>42</v>
      </c>
      <c r="G44" s="41"/>
      <c r="H44" s="43"/>
    </row>
    <row r="45" spans="1:16" x14ac:dyDescent="0.25">
      <c r="A45" s="57"/>
      <c r="B45" s="67"/>
      <c r="C45" s="3"/>
      <c r="D45" s="3"/>
      <c r="E45" s="67"/>
      <c r="F45" s="67"/>
      <c r="G45" s="2">
        <v>0.56000000000000005</v>
      </c>
      <c r="H45" s="68" t="s">
        <v>83</v>
      </c>
    </row>
    <row r="46" spans="1:16" ht="18" x14ac:dyDescent="0.25">
      <c r="A46" s="66" t="s">
        <v>76</v>
      </c>
      <c r="B46" s="28" t="s">
        <v>45</v>
      </c>
      <c r="C46" s="29" t="s">
        <v>40</v>
      </c>
      <c r="D46" s="30" t="s">
        <v>38</v>
      </c>
      <c r="E46" s="28" t="s">
        <v>85</v>
      </c>
      <c r="F46" s="28" t="s">
        <v>86</v>
      </c>
      <c r="G46" s="38" t="s">
        <v>89</v>
      </c>
      <c r="H46" s="40"/>
    </row>
    <row r="47" spans="1:16" ht="17.25" x14ac:dyDescent="0.25">
      <c r="A47" s="57"/>
      <c r="B47" s="31" t="s">
        <v>42</v>
      </c>
      <c r="C47" s="32"/>
      <c r="D47" s="33" t="s">
        <v>31</v>
      </c>
      <c r="E47" s="31" t="s">
        <v>24</v>
      </c>
      <c r="F47" s="31" t="s">
        <v>42</v>
      </c>
      <c r="G47" s="41"/>
      <c r="H47" s="43"/>
    </row>
    <row r="48" spans="1:16" x14ac:dyDescent="0.25">
      <c r="A48" s="56"/>
      <c r="B48" s="67"/>
      <c r="C48" s="3"/>
      <c r="D48" s="3"/>
      <c r="E48" s="67"/>
      <c r="F48" s="67"/>
      <c r="G48" s="2">
        <v>0.56000000000000005</v>
      </c>
      <c r="H48" s="68" t="s">
        <v>83</v>
      </c>
    </row>
    <row r="50" spans="1:8" x14ac:dyDescent="0.25">
      <c r="A50" s="58" t="s">
        <v>88</v>
      </c>
      <c r="B50" s="59"/>
      <c r="C50" s="59"/>
      <c r="D50" s="59"/>
      <c r="E50" s="59"/>
      <c r="F50" s="59"/>
      <c r="G50" s="59"/>
      <c r="H50" s="60"/>
    </row>
    <row r="55" spans="1:8" x14ac:dyDescent="0.25">
      <c r="A55" s="70" t="s">
        <v>101</v>
      </c>
      <c r="B55" s="71"/>
      <c r="C55" s="71"/>
      <c r="D55" s="71"/>
      <c r="E55" s="71"/>
      <c r="F55" s="71"/>
      <c r="G55" s="71"/>
      <c r="H55" s="71"/>
    </row>
    <row r="57" spans="1:8" x14ac:dyDescent="0.25">
      <c r="A57" s="70" t="s">
        <v>102</v>
      </c>
      <c r="B57" s="71"/>
      <c r="C57" s="71"/>
      <c r="D57" s="71"/>
      <c r="E57" s="71"/>
      <c r="F57" s="71"/>
      <c r="G57" s="71"/>
      <c r="H57" s="71"/>
    </row>
    <row r="59" spans="1:8" x14ac:dyDescent="0.25">
      <c r="A59" s="70" t="s">
        <v>103</v>
      </c>
      <c r="B59" s="71"/>
      <c r="C59" s="71"/>
      <c r="D59" s="71"/>
      <c r="E59" s="71"/>
      <c r="F59" s="71"/>
      <c r="G59" s="71"/>
      <c r="H59" s="71"/>
    </row>
    <row r="61" spans="1:8" x14ac:dyDescent="0.25">
      <c r="A61" s="70" t="s">
        <v>104</v>
      </c>
      <c r="B61" s="71"/>
      <c r="C61" s="71"/>
      <c r="D61" s="71"/>
      <c r="E61" s="71"/>
      <c r="F61" s="71"/>
      <c r="G61" s="71"/>
      <c r="H61" s="71"/>
    </row>
    <row r="63" spans="1:8" x14ac:dyDescent="0.25">
      <c r="A63" s="70" t="s">
        <v>105</v>
      </c>
      <c r="B63" s="71"/>
      <c r="C63" s="71"/>
      <c r="D63" s="71"/>
      <c r="E63" s="71"/>
      <c r="F63" s="71"/>
      <c r="G63" s="71"/>
      <c r="H63" s="71"/>
    </row>
    <row r="65" spans="1:8" x14ac:dyDescent="0.25">
      <c r="A65" s="70" t="s">
        <v>90</v>
      </c>
      <c r="B65" s="71"/>
      <c r="C65" s="71"/>
      <c r="D65" s="71"/>
      <c r="E65" s="71"/>
      <c r="F65" s="71"/>
      <c r="G65" s="71"/>
      <c r="H65" s="71"/>
    </row>
  </sheetData>
  <mergeCells count="67">
    <mergeCell ref="K15:L16"/>
    <mergeCell ref="K17:L17"/>
    <mergeCell ref="A1:XFD2"/>
    <mergeCell ref="B15:B16"/>
    <mergeCell ref="C15:C16"/>
    <mergeCell ref="H15:H16"/>
    <mergeCell ref="I15:I16"/>
    <mergeCell ref="J15:J16"/>
    <mergeCell ref="A34:P34"/>
    <mergeCell ref="A42:H42"/>
    <mergeCell ref="A50:H50"/>
    <mergeCell ref="A57:H57"/>
    <mergeCell ref="A61:H61"/>
    <mergeCell ref="A65:H65"/>
    <mergeCell ref="A55:H55"/>
    <mergeCell ref="A59:H59"/>
    <mergeCell ref="A63:H63"/>
    <mergeCell ref="I35:I36"/>
    <mergeCell ref="J35:J36"/>
    <mergeCell ref="E37:F37"/>
    <mergeCell ref="E38:F39"/>
    <mergeCell ref="G38:G39"/>
    <mergeCell ref="H38:H39"/>
    <mergeCell ref="I38:I39"/>
    <mergeCell ref="J38:J39"/>
    <mergeCell ref="E40:F40"/>
    <mergeCell ref="E35:F36"/>
    <mergeCell ref="G35:G36"/>
    <mergeCell ref="H35:H36"/>
    <mergeCell ref="A43:A45"/>
    <mergeCell ref="A46:A48"/>
    <mergeCell ref="C43:C44"/>
    <mergeCell ref="C46:C47"/>
    <mergeCell ref="G43:H44"/>
    <mergeCell ref="G46:H47"/>
    <mergeCell ref="A35:A37"/>
    <mergeCell ref="A38:A40"/>
    <mergeCell ref="K35:K36"/>
    <mergeCell ref="O35:P36"/>
    <mergeCell ref="K38:K39"/>
    <mergeCell ref="O38:P39"/>
    <mergeCell ref="A4:C4"/>
    <mergeCell ref="A9:C9"/>
    <mergeCell ref="A19:C19"/>
    <mergeCell ref="A29:S29"/>
    <mergeCell ref="A24:N24"/>
    <mergeCell ref="H32:I32"/>
    <mergeCell ref="C30:C31"/>
    <mergeCell ref="R30:S31"/>
    <mergeCell ref="N30:N31"/>
    <mergeCell ref="M30:M31"/>
    <mergeCell ref="L30:L31"/>
    <mergeCell ref="K30:K31"/>
    <mergeCell ref="J30:J31"/>
    <mergeCell ref="H30:I31"/>
    <mergeCell ref="F25:F26"/>
    <mergeCell ref="B25:B26"/>
    <mergeCell ref="K25:L26"/>
    <mergeCell ref="M25:N26"/>
    <mergeCell ref="A7:B7"/>
    <mergeCell ref="A5:B6"/>
    <mergeCell ref="A10:B11"/>
    <mergeCell ref="A12:B12"/>
    <mergeCell ref="C5:D5"/>
    <mergeCell ref="E5:F5"/>
    <mergeCell ref="A14:C14"/>
    <mergeCell ref="E10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DB Sezioni</vt:lpstr>
      <vt:lpstr>DB Acciai</vt:lpstr>
      <vt:lpstr>VerSez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Gregorio Di Stefano</cp:lastModifiedBy>
  <dcterms:created xsi:type="dcterms:W3CDTF">2015-06-05T18:19:34Z</dcterms:created>
  <dcterms:modified xsi:type="dcterms:W3CDTF">2023-11-10T15:57:28Z</dcterms:modified>
</cp:coreProperties>
</file>