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ebook X\Pictures\JBird\Scripts\Python\E-commerce sales analysis &amp; prediction\"/>
    </mc:Choice>
  </mc:AlternateContent>
  <xr:revisionPtr revIDLastSave="0" documentId="13_ncr:1_{08521FA6-9B1A-45D4-91A1-AC1D91E75668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externalReferences>
    <externalReference r:id="rId2"/>
  </externalReferences>
  <definedNames>
    <definedName name="fav_Brüt_Ciro">[1]!favori[Brüt Ciro]</definedName>
    <definedName name="fav_Model_Kod">[1]!favori[Model Kodu]</definedName>
    <definedName name="fav_table">[1]!favori[[#All],[Model Kodu]:[Brüt Ciro]]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7" i="1"/>
  <c r="Q13" i="1"/>
  <c r="Q3" i="1"/>
  <c r="Q4" i="1"/>
  <c r="Q5" i="1"/>
  <c r="Q8" i="1"/>
  <c r="Q9" i="1"/>
  <c r="Q10" i="1"/>
  <c r="Q11" i="1"/>
  <c r="Q12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" i="1"/>
</calcChain>
</file>

<file path=xl/sharedStrings.xml><?xml version="1.0" encoding="utf-8"?>
<sst xmlns="http://schemas.openxmlformats.org/spreadsheetml/2006/main" count="996" uniqueCount="574">
  <si>
    <t>BPS</t>
  </si>
  <si>
    <t>EKOYRM16</t>
  </si>
  <si>
    <t>BPS29</t>
  </si>
  <si>
    <t>M2075K</t>
  </si>
  <si>
    <t>ECZANE</t>
  </si>
  <si>
    <t>DMTYRM</t>
  </si>
  <si>
    <t>KYAP</t>
  </si>
  <si>
    <t>BICAK1</t>
  </si>
  <si>
    <t>DK245</t>
  </si>
  <si>
    <t>UTUBANDI</t>
  </si>
  <si>
    <t>HALIYAPISTIRICI</t>
  </si>
  <si>
    <t>EKOKARE16</t>
  </si>
  <si>
    <t>BDTF</t>
  </si>
  <si>
    <t>DK172</t>
  </si>
  <si>
    <t>DK215</t>
  </si>
  <si>
    <t>BPS34</t>
  </si>
  <si>
    <t>DK237</t>
  </si>
  <si>
    <t>BPSKR</t>
  </si>
  <si>
    <t>M2075V</t>
  </si>
  <si>
    <t>BDTD</t>
  </si>
  <si>
    <t>EKO15</t>
  </si>
  <si>
    <t>DMK5</t>
  </si>
  <si>
    <t>YKP6</t>
  </si>
  <si>
    <t>DMT16</t>
  </si>
  <si>
    <t>DK223</t>
  </si>
  <si>
    <t>BPSTF</t>
  </si>
  <si>
    <t>DMK1</t>
  </si>
  <si>
    <t>BDT6</t>
  </si>
  <si>
    <t>EVA26</t>
  </si>
  <si>
    <t>DK117</t>
  </si>
  <si>
    <t>DK208</t>
  </si>
  <si>
    <t>DK238</t>
  </si>
  <si>
    <t>EKOOVL16</t>
  </si>
  <si>
    <t>HKUTU</t>
  </si>
  <si>
    <t>DK217</t>
  </si>
  <si>
    <t>DK120</t>
  </si>
  <si>
    <t>DMK2</t>
  </si>
  <si>
    <t>DK232</t>
  </si>
  <si>
    <t>DK210</t>
  </si>
  <si>
    <t>DMK4</t>
  </si>
  <si>
    <t>DK102</t>
  </si>
  <si>
    <t>DK164</t>
  </si>
  <si>
    <t>ZBANT2</t>
  </si>
  <si>
    <t>EKOYRMALIN16</t>
  </si>
  <si>
    <t>BICAK3</t>
  </si>
  <si>
    <t>PVCMRD</t>
  </si>
  <si>
    <t>EKO1</t>
  </si>
  <si>
    <t>DK187</t>
  </si>
  <si>
    <t>EKO2</t>
  </si>
  <si>
    <t>LPAS2</t>
  </si>
  <si>
    <t>DMT</t>
  </si>
  <si>
    <t>DK226</t>
  </si>
  <si>
    <t>DMK3</t>
  </si>
  <si>
    <t>KAPAS1</t>
  </si>
  <si>
    <t>DK183</t>
  </si>
  <si>
    <t>YPPS5</t>
  </si>
  <si>
    <t>BPS32</t>
  </si>
  <si>
    <t>DK166</t>
  </si>
  <si>
    <t>M2070BEJ</t>
  </si>
  <si>
    <t>EKO16</t>
  </si>
  <si>
    <t>EKO8</t>
  </si>
  <si>
    <t>EKO20</t>
  </si>
  <si>
    <t>YKP2</t>
  </si>
  <si>
    <t>YKP1</t>
  </si>
  <si>
    <t>DK218</t>
  </si>
  <si>
    <t>DMT3</t>
  </si>
  <si>
    <t>CFMY</t>
  </si>
  <si>
    <t>ZBANT1</t>
  </si>
  <si>
    <t>LPAS1</t>
  </si>
  <si>
    <t>LPAS4</t>
  </si>
  <si>
    <t>TOZMAVİ1</t>
  </si>
  <si>
    <t>EKO11</t>
  </si>
  <si>
    <t>MER5080</t>
  </si>
  <si>
    <t>TOZBEJ</t>
  </si>
  <si>
    <t>KASPAS99</t>
  </si>
  <si>
    <t>KASPAS5</t>
  </si>
  <si>
    <t>MER4575</t>
  </si>
  <si>
    <t>CSPAS</t>
  </si>
  <si>
    <t>EKODKG10</t>
  </si>
  <si>
    <t>KASPAS24</t>
  </si>
  <si>
    <t>KASPAS2</t>
  </si>
  <si>
    <t>EKO3</t>
  </si>
  <si>
    <t>DK225</t>
  </si>
  <si>
    <t>DK228</t>
  </si>
  <si>
    <t>YKP4</t>
  </si>
  <si>
    <t>KASPAS4</t>
  </si>
  <si>
    <t>YPAS4</t>
  </si>
  <si>
    <t>EKO27</t>
  </si>
  <si>
    <t>BPS27</t>
  </si>
  <si>
    <t>CSPAS9</t>
  </si>
  <si>
    <t>0789393943193</t>
  </si>
  <si>
    <t>0709637254564</t>
  </si>
  <si>
    <t>0789393946842</t>
  </si>
  <si>
    <t>0709637254533</t>
  </si>
  <si>
    <t>M2075GRI</t>
  </si>
  <si>
    <t>M2075ANTRASIT</t>
  </si>
  <si>
    <t>EZCANE2</t>
  </si>
  <si>
    <t>0789393944183</t>
  </si>
  <si>
    <t>1789393947313</t>
  </si>
  <si>
    <t>1789393947559</t>
  </si>
  <si>
    <t>0709637254410</t>
  </si>
  <si>
    <t>1789393947351</t>
  </si>
  <si>
    <t>1789393947344</t>
  </si>
  <si>
    <t>0789393946392</t>
  </si>
  <si>
    <t>0709637253680</t>
  </si>
  <si>
    <t>0709637254113</t>
  </si>
  <si>
    <t>0709637254502</t>
  </si>
  <si>
    <t>0789393944299</t>
  </si>
  <si>
    <t>0789393946811</t>
  </si>
  <si>
    <t>0709637254335</t>
  </si>
  <si>
    <t>0789393943094</t>
  </si>
  <si>
    <t>M2075VELUR</t>
  </si>
  <si>
    <t>0789393946330</t>
  </si>
  <si>
    <t>470767179</t>
  </si>
  <si>
    <t>0709637253437</t>
  </si>
  <si>
    <t>0709637253383</t>
  </si>
  <si>
    <t>0789393947443</t>
  </si>
  <si>
    <t>0709637254199</t>
  </si>
  <si>
    <t>0709637255097</t>
  </si>
  <si>
    <t>0709637254625</t>
  </si>
  <si>
    <t>0709637254519</t>
  </si>
  <si>
    <t>0709637254557</t>
  </si>
  <si>
    <t>0789393943056</t>
  </si>
  <si>
    <t>M2075BEJ</t>
  </si>
  <si>
    <t>0709634254489</t>
  </si>
  <si>
    <t>0709637253390</t>
  </si>
  <si>
    <t>M2070ANTRASIT</t>
  </si>
  <si>
    <t>0789393946378</t>
  </si>
  <si>
    <t>EVAKRMV</t>
  </si>
  <si>
    <t>0709637252881</t>
  </si>
  <si>
    <t>0709637254595</t>
  </si>
  <si>
    <t>M2075BORDO</t>
  </si>
  <si>
    <t>0709637254045</t>
  </si>
  <si>
    <t>0709637254342</t>
  </si>
  <si>
    <t>0709637254465</t>
  </si>
  <si>
    <t>1789393946798</t>
  </si>
  <si>
    <t>0709637255110</t>
  </si>
  <si>
    <t>0709637254137</t>
  </si>
  <si>
    <t>0789393946323</t>
  </si>
  <si>
    <t>0709637252911</t>
  </si>
  <si>
    <t>0709637253406</t>
  </si>
  <si>
    <t>0709637254281</t>
  </si>
  <si>
    <t>0709637254526</t>
  </si>
  <si>
    <t>0709637254069</t>
  </si>
  <si>
    <t>EVAKRSYH</t>
  </si>
  <si>
    <t>0709637253420</t>
  </si>
  <si>
    <t>0709637252737</t>
  </si>
  <si>
    <t>0709637253611</t>
  </si>
  <si>
    <t>1789393947321</t>
  </si>
  <si>
    <t>0709637255141</t>
  </si>
  <si>
    <t>0709637255172</t>
  </si>
  <si>
    <t>EVASYHGR</t>
  </si>
  <si>
    <t>1789393947535</t>
  </si>
  <si>
    <t>7893939411110</t>
  </si>
  <si>
    <t>STEPMATEKO1</t>
  </si>
  <si>
    <t>0709637253833</t>
  </si>
  <si>
    <t>470652846</t>
  </si>
  <si>
    <t>0709637255004</t>
  </si>
  <si>
    <t>0709637254977</t>
  </si>
  <si>
    <t>0789393947474</t>
  </si>
  <si>
    <t>0709637254229</t>
  </si>
  <si>
    <t>0789393944237</t>
  </si>
  <si>
    <t>0789393947450</t>
  </si>
  <si>
    <t>0709637253413</t>
  </si>
  <si>
    <t>0789393947283</t>
  </si>
  <si>
    <t>0709637254601</t>
  </si>
  <si>
    <t>0709637254618</t>
  </si>
  <si>
    <t>0709637253796</t>
  </si>
  <si>
    <t>869099782744</t>
  </si>
  <si>
    <t>0789393946828</t>
  </si>
  <si>
    <t>0709637253635</t>
  </si>
  <si>
    <t>470767776</t>
  </si>
  <si>
    <t>0709637254588</t>
  </si>
  <si>
    <t>470764386</t>
  </si>
  <si>
    <t>0709637255080</t>
  </si>
  <si>
    <t>EVAYSLSR</t>
  </si>
  <si>
    <t>470769890</t>
  </si>
  <si>
    <t>0709637253345</t>
  </si>
  <si>
    <t>0709637253376</t>
  </si>
  <si>
    <t>0709637253338</t>
  </si>
  <si>
    <t>0709637254144</t>
  </si>
  <si>
    <t>0789393944336</t>
  </si>
  <si>
    <t>1789393947337</t>
  </si>
  <si>
    <t>0709637254960</t>
  </si>
  <si>
    <t>0709637254991</t>
  </si>
  <si>
    <t>0789393943155</t>
  </si>
  <si>
    <t>470765150</t>
  </si>
  <si>
    <t>869012343410</t>
  </si>
  <si>
    <t>0789393946354</t>
  </si>
  <si>
    <t>0789393947245</t>
  </si>
  <si>
    <t>869012343409</t>
  </si>
  <si>
    <t>CSPAS1</t>
  </si>
  <si>
    <t>0709637254472</t>
  </si>
  <si>
    <t>0789393947122</t>
  </si>
  <si>
    <t>0789393947276</t>
  </si>
  <si>
    <t>470758236</t>
  </si>
  <si>
    <t>0709637254212</t>
  </si>
  <si>
    <t>0709637254243</t>
  </si>
  <si>
    <t>0709637253369</t>
  </si>
  <si>
    <t>0789393947252</t>
  </si>
  <si>
    <t>1789393946743</t>
  </si>
  <si>
    <t>470773471</t>
  </si>
  <si>
    <t>0789393946859</t>
  </si>
  <si>
    <t>Füme Bukle Kendinden Yapışkanlı Merdiven Basamak Paspası / Halısı</t>
  </si>
  <si>
    <t>Bukle Halıdan Ekonomik Basamak Ve Merdiven Paspası 16'lı</t>
  </si>
  <si>
    <t>Açık Gri Kendinden Yapışkanlı Merdiven Basamak Paspası  Halısı</t>
  </si>
  <si>
    <t>Kaymaz Tabanlı Ve Yıkanabilir Merdiven Basamak Halısı</t>
  </si>
  <si>
    <t>Eczane Logolu Kıvırcık Kapı Önü Paspası</t>
  </si>
  <si>
    <t>Siyah Kendinden Yapışkanlı Merdiven Basamak Paspası / Halısı</t>
  </si>
  <si>
    <t>Latex Bazlı Karo Halı Yapıştırıcısı - 10kg.</t>
  </si>
  <si>
    <t>Profesyonel Kanca Uçlu Halı Kesim Bıçağı / Fidan Kesim Bıçağı</t>
  </si>
  <si>
    <t>Bukle Halıdan Basamak Ve Merdiven Paspası</t>
  </si>
  <si>
    <t>Halı Kaynak Ütü Bandı - Ütü Bantı 20 Metre</t>
  </si>
  <si>
    <t>Halı Ve Zemin Kaplamaları Yapıştırıcısı 3 Lt. 2200gr.</t>
  </si>
  <si>
    <t>Tufting Kendinden Yapışkanlı Merdiven Basamak Paspası / Halısı</t>
  </si>
  <si>
    <t>Tufting Halıdan Basamak Ve Merdiven Paspası</t>
  </si>
  <si>
    <t>Desenli Kendinden Yapışkanlı Merdiven Basamak Paspası / Halısı</t>
  </si>
  <si>
    <t>Gri Kendinden Yapışkanlı Merdiven Basamak Paspası / Halısı</t>
  </si>
  <si>
    <t>Gri Bukle Kendinden Yapışkanlı Merdiven Basamak Paspası / Halısı</t>
  </si>
  <si>
    <t>Tufting Halıdan Yapışkantabanlı Merdiven Basamak Paspası / Halısı</t>
  </si>
  <si>
    <t>Siyah Plastik Kaydırmaz Dış Mekan Merdiven Basamak Paspası</t>
  </si>
  <si>
    <t>Toz Ve Çamur Sıyırıcı Kauçuk Kapı Önü Paspası</t>
  </si>
  <si>
    <t>Yeşil Kendinden Yapışkanlı Merdiven Basamak Paspası/ Halısı</t>
  </si>
  <si>
    <t>Bukle Halıdan Ekonomik Basamak ve Merdiven Paspası 16'lı</t>
  </si>
  <si>
    <t>Kahverengi Kendinden Yapışkanlı Merdiven Basamak Paspası / Halısı</t>
  </si>
  <si>
    <t>Bordo Kendinden Yapışkanlı Merdiven Basamak Paspası / Halısı</t>
  </si>
  <si>
    <t>Bukle Halıdan Ekonomik Merdiven ve Basamak Paspası 16'lı</t>
  </si>
  <si>
    <t>Bakır Renk Plastik Kaydırmaz Dış Mekan Merdiven Basamak Paspası</t>
  </si>
  <si>
    <t>Eva Tatami Minder 26mm Çift Taraflı 1.sınıf 100 Cm X 100 Cm</t>
  </si>
  <si>
    <t>Bukle Halıdan Basamak Ve Merdiven Paspası 16'lı Paket</t>
  </si>
  <si>
    <t>Halı Kaynak Ütüsü</t>
  </si>
  <si>
    <t>Comfort Mat Ekstra Hijyenik Paspas</t>
  </si>
  <si>
    <t>Tufting Kendinden Yapışkanlı Merdiven Basamak Paspası Halısı</t>
  </si>
  <si>
    <t>Gri Plastik Kaydırmaz Dış Mekan Merdiven Basamak Paspası</t>
  </si>
  <si>
    <t>Sarı Plastik Kaydırmaz Dış Mekan Merdiven Basamak Paspası</t>
  </si>
  <si>
    <t>Kaydırmaz Zımpara Dokulu Merdiven Ve Basamak Bantı- Zımpara Bant</t>
  </si>
  <si>
    <t>Bukle Halıdan Alınlıklı Basamak ve Merdiven Paspası 16'lı</t>
  </si>
  <si>
    <t>Pvc Kıvırcık Altı Kapalı Merdiven Basamak Paspası</t>
  </si>
  <si>
    <t>Kırmızı Velür Kaymaz Tabanlı Merdiven Basamak Paspası / Halısı</t>
  </si>
  <si>
    <t>Bukle Halıdan Kaymaz Tabanlı Merdiven Basamak Paspası / Halısı</t>
  </si>
  <si>
    <t>Bej Velür Kaymaz Tabanlı Merdiven Basamak Paspası / Halısı</t>
  </si>
  <si>
    <t>Derin Şeritli Toz , Çamur Temizleyici ve Nem Alıcı Lastik Kapı Önü Paspası</t>
  </si>
  <si>
    <t>Kıvırcık Dış Mekan Merdiven ve Basamak Paspası</t>
  </si>
  <si>
    <t>Koyu Füme Kendinden Yapışkanlı Merdiven Basamak Paspası / Halısı</t>
  </si>
  <si>
    <t>Terra Kendinden Yapışkanlı Merdiven Basamak Paspası / Halısı</t>
  </si>
  <si>
    <t>Kırmızı Kendinden Yapışkanlı Merdiven Basamak Paspası / Halısı</t>
  </si>
  <si>
    <t>Mavi Plastik Kaydırmaz Dış Mekan Merdiven Basamak Paspası</t>
  </si>
  <si>
    <t>Toz Tutma Özellikli Kauçuk Kaymaz Taban Kapı Önü Paspası</t>
  </si>
  <si>
    <t>Hogwarts Harry Potter Temalı Kauçuk Kapı Önü Paspası</t>
  </si>
  <si>
    <t>Kahve Bukl Kendinden Yapışkanlı Merdiven Basamak Halısı</t>
  </si>
  <si>
    <t>Siyah Velür Kaymaz Tabanlı Merdiven Basamak Paspası / Halısı</t>
  </si>
  <si>
    <t>Siyah Bukle Kaymaz Tabanlı Merdiven Basamak Paspası / Halısı</t>
  </si>
  <si>
    <t>Kırmızı Welcome Yazılı Toz Ve Çamur Sıyırıcı Kauçuk Kapı Önü Pasp</t>
  </si>
  <si>
    <t>Gri Welcome Yazılı Toz Ve Çamur Sıyırıcı Kauçuk Kapı Önü Paspası</t>
  </si>
  <si>
    <t>Welcome Yazılı Ayakkabı Desenli Toz Tutma Özellikli Kauçuk Kap...</t>
  </si>
  <si>
    <t>Kaydırmaz Zımpara Dokulu Merdiven Ve Basamak Bantı - Zımpara Bant</t>
  </si>
  <si>
    <t>Halılı ve Deri Şeritli Toz ve Nem Alıcı Lastik Kapı Önü Paspası</t>
  </si>
  <si>
    <t>Bordo Bukle Kendinden Yapışkanlı Merdiven Basamak Paspası</t>
  </si>
  <si>
    <t>Mavi Benekli Toz Kontrollü Pvc Tabanlı Nem Alıcı Kapı Önü Paspası</t>
  </si>
  <si>
    <t>Nem Alıcı Kaymaz Taban Kapı Önü Paspası</t>
  </si>
  <si>
    <t>Bej Benekli Toz Kontrol Kontrollü Pvc Tabanlı Nem Alıcı Kapı Önü Paspası</t>
  </si>
  <si>
    <t>Welcome Yazılı Ayakkabı Desenli Toz Tutma Özellikli Kauçuk Kapı Ö</t>
  </si>
  <si>
    <t>Welcome Yazılı Çiçek Desenli Kauçuk Kapı Önü Paspası</t>
  </si>
  <si>
    <t>Bukle Kendinden Yapışkanlı Merdiven Basamak Paspası / Halısı</t>
  </si>
  <si>
    <t>Bej Halıdan Çamur ve Toz Sıyırıcı Çerçeveli Kapı Önü Paspası</t>
  </si>
  <si>
    <t>Bukle Halıdan Basamak Ve Merdiven Paspası 10'lu</t>
  </si>
  <si>
    <t>Welcome Yazılı Desenli Kauçuk Kapı Önü Paspası</t>
  </si>
  <si>
    <t>Desenli Kauçuk Kapı Önü Paspası</t>
  </si>
  <si>
    <t>Hijyenik Kauçuk Tabanlı Kapı Önü Paspası</t>
  </si>
  <si>
    <t>Sarı Welcome Yazılı Toz Ve Çamur Sıyırıcı Kauçuk Kapı Önü Paspası</t>
  </si>
  <si>
    <t>Hoşgeldiniz Yazılı Kauçuk Kapı Önü Paspası</t>
  </si>
  <si>
    <t>Mor Kendinden Yapışkanlı Merdiven Basamak Paspası / Halısı</t>
  </si>
  <si>
    <t>Meridyen Çamur ve Toz Sıyırıcı Çerçeveli Kapı Önü Paspası</t>
  </si>
  <si>
    <t>Gri</t>
  </si>
  <si>
    <t>Antrasit</t>
  </si>
  <si>
    <t>Renkli</t>
  </si>
  <si>
    <t>ANTRASIT</t>
  </si>
  <si>
    <t>Kırmızı</t>
  </si>
  <si>
    <t>Siyah</t>
  </si>
  <si>
    <t/>
  </si>
  <si>
    <t>Bej</t>
  </si>
  <si>
    <t>Sarı</t>
  </si>
  <si>
    <t>Yeşil</t>
  </si>
  <si>
    <t>Beyaz</t>
  </si>
  <si>
    <t>Kahve</t>
  </si>
  <si>
    <t>Lacivert</t>
  </si>
  <si>
    <t>Bakır</t>
  </si>
  <si>
    <t>Mavi</t>
  </si>
  <si>
    <t>Bordo</t>
  </si>
  <si>
    <t>Kahverengi</t>
  </si>
  <si>
    <t>Mor</t>
  </si>
  <si>
    <t>Çok Renkli</t>
  </si>
  <si>
    <t>Kırmızı Siyah</t>
  </si>
  <si>
    <t>Siyah Gri</t>
  </si>
  <si>
    <t>Turkuaz</t>
  </si>
  <si>
    <t>Füme</t>
  </si>
  <si>
    <t>Yeşil Sarı</t>
  </si>
  <si>
    <t>Turuncu</t>
  </si>
  <si>
    <t>Gümüş</t>
  </si>
  <si>
    <t>0789393946408</t>
  </si>
  <si>
    <t>Myfloor-EVA1GRİ</t>
  </si>
  <si>
    <t>0789393943117</t>
  </si>
  <si>
    <t>Myfloor-EVA1SİYAH</t>
  </si>
  <si>
    <t>Myfloor-EVA1</t>
  </si>
  <si>
    <t>Myfloor-EVA1YEŞİL</t>
  </si>
  <si>
    <t>0709637255066</t>
  </si>
  <si>
    <t>Myfloor-EVA1TURUNCU</t>
  </si>
  <si>
    <t>0709637254052</t>
  </si>
  <si>
    <t>STRM3080FUME</t>
  </si>
  <si>
    <t>Myfloor-EVA1KIRMIZI</t>
  </si>
  <si>
    <t>EVASRSYH</t>
  </si>
  <si>
    <t>STRM3080DEVTUY</t>
  </si>
  <si>
    <t>Myfloor-EVA1SARI</t>
  </si>
  <si>
    <t>1789393947252</t>
  </si>
  <si>
    <t>EVA26GRI</t>
  </si>
  <si>
    <t>789393943322</t>
  </si>
  <si>
    <t>0709637255042</t>
  </si>
  <si>
    <t>STRM3080GRI</t>
  </si>
  <si>
    <t>709637253710</t>
  </si>
  <si>
    <t>STRM3080ANT</t>
  </si>
  <si>
    <t>KPKHC00100100</t>
  </si>
  <si>
    <t>0709637255134</t>
  </si>
  <si>
    <t>0709637255035</t>
  </si>
  <si>
    <t>NAPGS6090</t>
  </si>
  <si>
    <t>EKOTRKYRM</t>
  </si>
  <si>
    <t>0709637253109</t>
  </si>
  <si>
    <t>0709637253031</t>
  </si>
  <si>
    <t>0709637253024</t>
  </si>
  <si>
    <t>STRM3080SİY</t>
  </si>
  <si>
    <t>EKOGRIDKG</t>
  </si>
  <si>
    <t>STRM3080YESIL</t>
  </si>
  <si>
    <t>STRM3080BONMV</t>
  </si>
  <si>
    <t>NAPGS5080</t>
  </si>
  <si>
    <t>0789393944268</t>
  </si>
  <si>
    <t>0789393943063</t>
  </si>
  <si>
    <t>EKOOVLD2565KAH</t>
  </si>
  <si>
    <t>0709637253727</t>
  </si>
  <si>
    <t>EKOBRDYRM</t>
  </si>
  <si>
    <t>709637254878</t>
  </si>
  <si>
    <t>NAPGS80120</t>
  </si>
  <si>
    <t>EKOANTYRM20</t>
  </si>
  <si>
    <t>EKOYENIBE</t>
  </si>
  <si>
    <t>NAPGS4060</t>
  </si>
  <si>
    <t>709637254885</t>
  </si>
  <si>
    <t>KPKHC00005080</t>
  </si>
  <si>
    <t>Myfloor-EKODKG16P</t>
  </si>
  <si>
    <t>0709637255073</t>
  </si>
  <si>
    <t>0709637255011</t>
  </si>
  <si>
    <t>0709637255059</t>
  </si>
  <si>
    <t>0709637253116</t>
  </si>
  <si>
    <t>KPKHC00005090</t>
  </si>
  <si>
    <t>869030253142</t>
  </si>
  <si>
    <t>STRM3080LACI</t>
  </si>
  <si>
    <t>0709637253994</t>
  </si>
  <si>
    <t>0789393942981</t>
  </si>
  <si>
    <t>SPAS13</t>
  </si>
  <si>
    <t>CPAS4</t>
  </si>
  <si>
    <t>0709637253253</t>
  </si>
  <si>
    <t>0709637253192</t>
  </si>
  <si>
    <t>STRM3080BYZ</t>
  </si>
  <si>
    <t>0709637253161</t>
  </si>
  <si>
    <t>STRM3080TURK</t>
  </si>
  <si>
    <t>SPAS8</t>
  </si>
  <si>
    <t>0709637254984</t>
  </si>
  <si>
    <t>STRM3080BORD</t>
  </si>
  <si>
    <t>8692212311212</t>
  </si>
  <si>
    <t>Myfloor-HPASRENK</t>
  </si>
  <si>
    <t>1789393946996</t>
  </si>
  <si>
    <t>HPASRENKGRI</t>
  </si>
  <si>
    <t>Myfloor-MBAVU</t>
  </si>
  <si>
    <t>0789393947146</t>
  </si>
  <si>
    <t>KPKHC00004080</t>
  </si>
  <si>
    <t>869030253152</t>
  </si>
  <si>
    <t>869030253146</t>
  </si>
  <si>
    <t>789393945715</t>
  </si>
  <si>
    <t>0709637254700</t>
  </si>
  <si>
    <t>709637254960</t>
  </si>
  <si>
    <t>0789393946422</t>
  </si>
  <si>
    <t>STRM3080BEJ</t>
  </si>
  <si>
    <t>EKOANTYRM</t>
  </si>
  <si>
    <t>0709637253277</t>
  </si>
  <si>
    <t>EKOYYB</t>
  </si>
  <si>
    <t>0789393947207</t>
  </si>
  <si>
    <t>0789393947139</t>
  </si>
  <si>
    <t>SPAS12</t>
  </si>
  <si>
    <t>789393947221</t>
  </si>
  <si>
    <t>0709637253567</t>
  </si>
  <si>
    <t>STRM3080SUTKAH</t>
  </si>
  <si>
    <t>STRM3080BK</t>
  </si>
  <si>
    <t>0709637254816</t>
  </si>
  <si>
    <t>0789393947108</t>
  </si>
  <si>
    <t>0709637254823</t>
  </si>
  <si>
    <t>0789393943247</t>
  </si>
  <si>
    <t>869099782735</t>
  </si>
  <si>
    <t>HSHKOP4570GRI</t>
  </si>
  <si>
    <t>869311000020</t>
  </si>
  <si>
    <t>0789393943285</t>
  </si>
  <si>
    <t>EKOANTDKG</t>
  </si>
  <si>
    <t>0709637252812</t>
  </si>
  <si>
    <t>470771667</t>
  </si>
  <si>
    <t>0709637253819</t>
  </si>
  <si>
    <t>0709637253284</t>
  </si>
  <si>
    <t>0709637253925</t>
  </si>
  <si>
    <t>0709637253550</t>
  </si>
  <si>
    <t>0789393947382</t>
  </si>
  <si>
    <t>0709637252997</t>
  </si>
  <si>
    <t>0709637254168</t>
  </si>
  <si>
    <t>0789393944480</t>
  </si>
  <si>
    <t>0709637253789</t>
  </si>
  <si>
    <t>470773336</t>
  </si>
  <si>
    <t>0789393944640</t>
  </si>
  <si>
    <t>0789393946552</t>
  </si>
  <si>
    <t>869030253131</t>
  </si>
  <si>
    <t>Eva Tatami Yumuşak Zemin Minderi 13 Mm Gri</t>
  </si>
  <si>
    <t>Eva Tatami Yumuşak Zemin Minderi 13 Mm Siyah</t>
  </si>
  <si>
    <t>Eva Tatami Yumuşak Zemin Minderi 13 Mm Açık Mavi</t>
  </si>
  <si>
    <t>Eva Tatami Yumuşak Zemin Minderi 13 Mm Yeşil</t>
  </si>
  <si>
    <t>Eva Tatami Yumuşak Zemin Minderi 13 Mm Turuncu</t>
  </si>
  <si>
    <t>Halifleks Yapışkan Tabanlı Merdiven Basamak Paspası Rip Halı Kaymaz Tabanlı / Adet Olarak Satılır</t>
  </si>
  <si>
    <t>Eva Tatami Yumuşak Zemin Minderi 13 Mm Kırmızı</t>
  </si>
  <si>
    <t>Eva Tatami Yumuşak Zemin Minderi 13 Mm Sarı</t>
  </si>
  <si>
    <t>Halı Kaynak Ütü Bandı - Ütü Bantı 200 Metre</t>
  </si>
  <si>
    <t>Stepmat Tufting Halıdan Basamak ve Merdiven Paspası</t>
  </si>
  <si>
    <t>Koko Paspas - Kıl Paspas Doğal Hindistan Cevizi Elyafı</t>
  </si>
  <si>
    <t>Şık ve Geniş Kauçuk Nem Alıcı Paspas Siyah Gri Kırçıllı İç ve Dış Paspası Halı Paspas</t>
  </si>
  <si>
    <t>Bukle Halıdan Ekonomik Basamak Ve Merdiven Paspası / Adet Olarak Satılır</t>
  </si>
  <si>
    <t>Bukle Halıdan Ekonomik Basamak ve Merdiven Paspası</t>
  </si>
  <si>
    <t>Jütburada Eczane Logolu Kıvırcık Kapı Önü Paspası</t>
  </si>
  <si>
    <t>Beyaz Çiçek Desenli Yapışkanlı Merdiven Basamak Paspası / Halısı</t>
  </si>
  <si>
    <t>Çelik Halı Tutucu Merdiven Dip Çubuğu - Kalın - 90</t>
  </si>
  <si>
    <t>Bukle Halıdan Ekonomik Basamak ve Merdiven Paspası 20'lı</t>
  </si>
  <si>
    <t>Çelik Halı Tutucu Merdiven Dip Çubuğu - Sarı İnce 90</t>
  </si>
  <si>
    <t>Açık Kahve Kendinden Yapışkanlı Merdiven Basamak Paspası / Halısı</t>
  </si>
  <si>
    <t>Welcome Yazılı Kauçuk Kapı Önü Paspası</t>
  </si>
  <si>
    <t>Comfot Mat Havuzlu Çamur ve Kir Sıyırıcı Kapı Önü Paspası Mor</t>
  </si>
  <si>
    <t>Welcome Yazılı Kaliteli Kauçuk Kapı Önü Paspası</t>
  </si>
  <si>
    <t>Kauçuk Tabanlı Ve Kauçuk Kenar Çerçeveli Havuzlu Paspası</t>
  </si>
  <si>
    <t>Büyük Boy Welcome Baskılı Kıvırcık Kapı Önü Paspası</t>
  </si>
  <si>
    <t>Kauçuk Tabanlı ve Kauçuk Kenar Çerçeveli Havuzlu Paspası</t>
  </si>
  <si>
    <t>10'Lu Maket Bıçağı Ucu + Alüminyum Maket Bıçağı</t>
  </si>
  <si>
    <t>Welcome Yazılı Desenli Kauçuk Toz Tutucu Kapı Önü Paspası Rose</t>
  </si>
  <si>
    <t>Welcome Home Çift Taraflı Kauçuk Kapı Önü Paspası</t>
  </si>
  <si>
    <t>Paris Temalı Toz Tutucu Kauçuk Kapı Önü Paspası Gold</t>
  </si>
  <si>
    <t>Marka: Welcome Yazılı Kauçuk Kapı Önü Paspası Kategori: Kapı Önü Paspası</t>
  </si>
  <si>
    <t>Paris Temalı Toz Tutucu Kauçuk Kapı Önü Paspası Siyah</t>
  </si>
  <si>
    <t>Welcome Baskılı Kıvırcık Kapı Önü Paspası</t>
  </si>
  <si>
    <t>Home Sweet Home Kauçuk Tabanlı Kapı Önü Paspası</t>
  </si>
  <si>
    <t>Welcome Yazılı Çift Taraflı Kauçuk Kapı Önü Paspası</t>
  </si>
  <si>
    <t>Shaggy Halıdan Kaymaz Tabanlı Merdiven Basamak Paspası / Halısı</t>
  </si>
  <si>
    <t>Uğur Böcekleri Desenli Çift Taraflı Kauçuk Kapı Önü Paspası</t>
  </si>
  <si>
    <t>Kaplumbağa Baskılı Kauçuk Kapı Önü Paspası</t>
  </si>
  <si>
    <t>Desenli Kaymaz Tabanlı Merdiven Basamak Paspası / Halısı</t>
  </si>
  <si>
    <t>Welcome Ve Kurumuş Yaprak Baskılı Kaliteli Kauçuk Kapı Önü Paspas</t>
  </si>
  <si>
    <t>Kauçuk Tabanlı Hijyenik Kapı Önü Paspası</t>
  </si>
  <si>
    <t>BDBK</t>
  </si>
  <si>
    <t>EVA1</t>
  </si>
  <si>
    <t>DK209</t>
  </si>
  <si>
    <t>STRM</t>
  </si>
  <si>
    <t>UTUBAND</t>
  </si>
  <si>
    <t>THTKDNNW1016833</t>
  </si>
  <si>
    <t>DK175</t>
  </si>
  <si>
    <t>KPKHC</t>
  </si>
  <si>
    <t>EKOKAREALIN16</t>
  </si>
  <si>
    <t>NAPGS</t>
  </si>
  <si>
    <t>EKOYRM</t>
  </si>
  <si>
    <t>DK141</t>
  </si>
  <si>
    <t>DK132</t>
  </si>
  <si>
    <t>DK131</t>
  </si>
  <si>
    <t>EKOKARE</t>
  </si>
  <si>
    <t>DMT10</t>
  </si>
  <si>
    <t>EKOOVL</t>
  </si>
  <si>
    <t>DK176</t>
  </si>
  <si>
    <t>MFDPCKLN</t>
  </si>
  <si>
    <t>MFDPCINCE</t>
  </si>
  <si>
    <t>DK142</t>
  </si>
  <si>
    <t>KAUCUK20</t>
  </si>
  <si>
    <t>DK203</t>
  </si>
  <si>
    <t>BPS37</t>
  </si>
  <si>
    <t>SPAS</t>
  </si>
  <si>
    <t>CSPAS4</t>
  </si>
  <si>
    <t>DK156</t>
  </si>
  <si>
    <t>DK150</t>
  </si>
  <si>
    <t>DK147</t>
  </si>
  <si>
    <t>LPAS3</t>
  </si>
  <si>
    <t>HPASRENK</t>
  </si>
  <si>
    <t>KVB22</t>
  </si>
  <si>
    <t>MBAVU</t>
  </si>
  <si>
    <t>KAUCUK6</t>
  </si>
  <si>
    <t>KAUCUK16</t>
  </si>
  <si>
    <t>KVB17</t>
  </si>
  <si>
    <t>WK05</t>
  </si>
  <si>
    <t>DK158</t>
  </si>
  <si>
    <t>KASPAS9</t>
  </si>
  <si>
    <t>KASPAS23</t>
  </si>
  <si>
    <t>2S-NM4X-I06J</t>
  </si>
  <si>
    <t>CTAS13</t>
  </si>
  <si>
    <t>WK</t>
  </si>
  <si>
    <t>KASPAS30</t>
  </si>
  <si>
    <t>KVK18</t>
  </si>
  <si>
    <t>YYPS17</t>
  </si>
  <si>
    <t>HSHKOP</t>
  </si>
  <si>
    <t>CPAS20</t>
  </si>
  <si>
    <t>KVK14</t>
  </si>
  <si>
    <t>DK110</t>
  </si>
  <si>
    <t>EKO24</t>
  </si>
  <si>
    <t>DK185</t>
  </si>
  <si>
    <t>DK159</t>
  </si>
  <si>
    <t>DK196</t>
  </si>
  <si>
    <t>CTAS12</t>
  </si>
  <si>
    <t>BASPAS2</t>
  </si>
  <si>
    <t>DK128</t>
  </si>
  <si>
    <t>DK220</t>
  </si>
  <si>
    <t>KOP29</t>
  </si>
  <si>
    <t>DK182</t>
  </si>
  <si>
    <t>EKO26</t>
  </si>
  <si>
    <t>KOP3</t>
  </si>
  <si>
    <t>WELCOMEYAPRAK</t>
  </si>
  <si>
    <t>KAUCUK23</t>
  </si>
  <si>
    <t>Sarı Siyah</t>
  </si>
  <si>
    <t>Devetüyü</t>
  </si>
  <si>
    <t>Doğal</t>
  </si>
  <si>
    <t>Gri Siyah</t>
  </si>
  <si>
    <t>Boncuk Mavi</t>
  </si>
  <si>
    <t>NoColor-678f5ec0</t>
  </si>
  <si>
    <t>Lacıvert</t>
  </si>
  <si>
    <t>GRİ</t>
  </si>
  <si>
    <t>Sütlü Kahve</t>
  </si>
  <si>
    <t>Bayrak Kırmızı</t>
  </si>
  <si>
    <t>NoColor-bf7bdbd4</t>
  </si>
  <si>
    <t>NoColor-3a1e9a23</t>
  </si>
  <si>
    <t>EKOYOB16</t>
  </si>
  <si>
    <t>YENI16BJ</t>
  </si>
  <si>
    <t>EKOYOK16</t>
  </si>
  <si>
    <t>EKOANTOVL16</t>
  </si>
  <si>
    <t>IGNE</t>
  </si>
  <si>
    <t>M0-8CU8-ZOAA_deleted_1708869265</t>
  </si>
  <si>
    <t>Myfloor-IGNE</t>
  </si>
  <si>
    <t>Dotec Overlok Iğnesi - Halı Overlok Iğnesi Sgx7713 26/230-5'Li</t>
  </si>
  <si>
    <t>Derin Şeritli Toz, Çamur Temizleyici ve Nem Alıcı Lastik Kapı Önü Paspası</t>
  </si>
  <si>
    <t>45</t>
  </si>
  <si>
    <t xml:space="preserve">Barcode </t>
  </si>
  <si>
    <t>ProductName</t>
  </si>
  <si>
    <t xml:space="preserve">Color </t>
  </si>
  <si>
    <t>AverageSalesPrice</t>
  </si>
  <si>
    <t>CurrentSalesPrice</t>
  </si>
  <si>
    <t>GrossFavoriteNumber</t>
  </si>
  <si>
    <t>TotalViews</t>
  </si>
  <si>
    <t>ActiveFavoriteTotal</t>
  </si>
  <si>
    <t>SellerViewTotal</t>
  </si>
  <si>
    <t>TotalAddedtoCart</t>
  </si>
  <si>
    <t>GrossOrderQuantity</t>
  </si>
  <si>
    <t>GrossSalesQuantity</t>
  </si>
  <si>
    <t>CancelledbyCustomer</t>
  </si>
  <si>
    <t>CancelledbyTrendyol</t>
  </si>
  <si>
    <t>NumberofReturns</t>
  </si>
  <si>
    <t>NetSalesQuantity</t>
  </si>
  <si>
    <t>TotalCommission</t>
  </si>
  <si>
    <t>GrossTurnover</t>
  </si>
  <si>
    <t>NetTurnover</t>
  </si>
  <si>
    <t>CancelledByUs</t>
  </si>
  <si>
    <t>SmallSizeCancel</t>
  </si>
  <si>
    <t>BigSizeCancel</t>
  </si>
  <si>
    <t>NotLikeThePictureCancel</t>
  </si>
  <si>
    <t>WrongOrderCancel</t>
  </si>
  <si>
    <t>DidntLikeQualityCancel</t>
  </si>
  <si>
    <t>DidntReachCancel</t>
  </si>
  <si>
    <t>OtherCancel</t>
  </si>
  <si>
    <t>ChangedMyMindCancel</t>
  </si>
  <si>
    <t>WrongProductCancel</t>
  </si>
  <si>
    <t>DamagedProductCancel</t>
  </si>
  <si>
    <t>DidntLikeModelCancel</t>
  </si>
  <si>
    <t>NoColor</t>
  </si>
  <si>
    <t>Gumuş</t>
  </si>
  <si>
    <t>ModelCode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</si>
</sst>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NumberFormat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3" xfId="1" applyFill="1" applyBorder="1" applyAlignment="1">
      <alignment horizontal="left"/>
    </xf>
    <xf numFmtId="0" fontId="1" fillId="0" borderId="1" xfId="1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1" applyNumberFormat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Normal" xfId="0" builtinId="0"/>
    <cellStyle name="Normal 2" xfId="1" xr:uid="{A104C084-B119-477D-B0B9-49E788BF92AE}"/>
  </cellStyles>
  <dxfs count="37"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9CB9C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ebook%20X/Downloads/trendyol-favo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vori"/>
      <sheetName val="trendyol-favori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F878B-EE83-44AC-9481-0F2A1BADD7EF}" name="Table1" displayName="Table1" ref="A1:AF235" totalsRowShown="0" headerRowDxfId="36" dataDxfId="34" headerRowBorderDxfId="35" tableBorderDxfId="33" totalsRowBorderDxfId="32" headerRowCellStyle="Normal 2" dataCellStyle="Normal 2">
  <autoFilter ref="A1:AF235" xr:uid="{9D0F878B-EE83-44AC-9481-0F2A1BADD7EF}"/>
  <sortState xmlns:xlrd2="http://schemas.microsoft.com/office/spreadsheetml/2017/richdata2" ref="A2:T234">
    <sortCondition ref="A1:A234"/>
  </sortState>
  <tableColumns count="32">
    <tableColumn id="1" xr3:uid="{7C63499C-6E46-4C79-89B7-2F7E8881F12F}" name="ModelCode" dataDxfId="31" dataCellStyle="Normal 2"/>
    <tableColumn id="2" xr3:uid="{E5EF28D3-6089-4DDC-A8F1-755FA9B41628}" name="Barcode " dataDxfId="30" dataCellStyle="Normal 2"/>
    <tableColumn id="3" xr3:uid="{FC0E53FC-E808-4232-9E63-B96F701DCE3E}" name="ProductName" dataDxfId="29" dataCellStyle="Normal 2"/>
    <tableColumn id="4" xr3:uid="{E7E58CA7-6829-41E5-8388-E2ECB5C8DDA6}" name="Color " dataDxfId="28" dataCellStyle="Normal 2"/>
    <tableColumn id="19" xr3:uid="{B3766628-D3D6-40E5-BCC6-DC8D72111B65}" name="AverageSalesPrice" dataDxfId="13" dataCellStyle="Normal 2"/>
    <tableColumn id="20" xr3:uid="{B85EFBBF-2670-473F-B765-0815397F6B47}" name="CurrentSalesPrice" dataDxfId="12" dataCellStyle="Normal 2"/>
    <tableColumn id="5" xr3:uid="{0FA120C8-73AD-4E52-BF0A-ADA811EF40A9}" name="TotalViews" dataDxfId="27" dataCellStyle="Normal 2"/>
    <tableColumn id="6" xr3:uid="{FF4C120B-2B04-475E-9DF3-A3D9FA0DB3E5}" name="GrossFavoriteNumber" dataDxfId="26" dataCellStyle="Normal 2"/>
    <tableColumn id="7" xr3:uid="{FDE8620A-8942-4239-B8F0-7C6352CD08F2}" name="ActiveFavoriteTotal" dataDxfId="25" dataCellStyle="Normal 2"/>
    <tableColumn id="8" xr3:uid="{36C8BFEA-9F97-401C-9DF1-10FE669EABEC}" name="SellerViewTotal" dataDxfId="24" dataCellStyle="Normal 2"/>
    <tableColumn id="9" xr3:uid="{188D796E-D38F-465B-83BB-6B7A224A5EFC}" name="TotalAddedtoCart" dataDxfId="23" dataCellStyle="Normal 2"/>
    <tableColumn id="10" xr3:uid="{19767A4C-C2EC-4D45-AB2A-58C146FAC094}" name="GrossOrderQuantity" dataDxfId="22" dataCellStyle="Normal 2"/>
    <tableColumn id="11" xr3:uid="{EF04DE5D-ED1E-4CAC-8065-1181288DFA44}" name="GrossSalesQuantity" dataDxfId="21" dataCellStyle="Normal 2"/>
    <tableColumn id="12" xr3:uid="{30819E33-AB8F-4E21-B2A1-EA48D88B6510}" name="CancelledbyCustomer" dataDxfId="20" dataCellStyle="Normal 2"/>
    <tableColumn id="13" xr3:uid="{1601DAB7-C738-4F0E-9011-81E543A2711F}" name="CancelledbyTrendyol" dataDxfId="19" dataCellStyle="Normal 2"/>
    <tableColumn id="14" xr3:uid="{7828E782-A6A0-4482-95EE-5DCCDBFEA6E9}" name="NumberofReturns" dataDxfId="18" dataCellStyle="Normal 2"/>
    <tableColumn id="15" xr3:uid="{80EF6F8F-3982-4E36-9CE0-2D6F33230EEA}" name="NetSalesQuantity" dataDxfId="17" dataCellStyle="Normal 2">
      <calculatedColumnFormula>Table1[[#This Row],[GrossSalesQuantity]]-Table1[[#This Row],[CancelledbyCustomer]]-Table1[[#This Row],[CancelledbyTrendyol]]-Table1[[#This Row],[NumberofReturns]]</calculatedColumnFormula>
    </tableColumn>
    <tableColumn id="16" xr3:uid="{36DB99B4-1785-4D77-B31C-6CE3088931C1}" name="TotalCommission" dataDxfId="16" dataCellStyle="Normal 2"/>
    <tableColumn id="17" xr3:uid="{AA902DF1-F89B-44A0-83EA-DAE41DB0713B}" name="GrossTurnover" dataDxfId="15" dataCellStyle="Normal 2"/>
    <tableColumn id="18" xr3:uid="{01DBAAD7-AF59-48B8-BE74-8D3BB942007E}" name="NetTurnover" dataDxfId="14" dataCellStyle="Normal 2"/>
    <tableColumn id="21" xr3:uid="{7EA38C6F-C9E9-49FD-B93A-602B8A51C029}" name="CancelledByUs" dataDxfId="11" dataCellStyle="Normal 2"/>
    <tableColumn id="22" xr3:uid="{430D5D3F-480C-439E-8600-3653C7686ED1}" name="DidntLikeModelCancel" dataDxfId="10" dataCellStyle="Normal 2"/>
    <tableColumn id="23" xr3:uid="{2E213B0A-E077-4317-A855-877E55C9464D}" name="DamagedProductCancel" dataDxfId="9" dataCellStyle="Normal 2"/>
    <tableColumn id="24" xr3:uid="{9BD1D5C6-DF10-4FF6-A81B-A94765699BE7}" name="WrongProductCancel" dataDxfId="8" dataCellStyle="Normal 2"/>
    <tableColumn id="25" xr3:uid="{B6F1B6A7-7905-41A9-8F15-52D40F87CED7}" name="ChangedMyMindCancel" dataDxfId="7" dataCellStyle="Normal 2"/>
    <tableColumn id="26" xr3:uid="{AA592F6C-E627-4DF6-81EF-BDF643702AD7}" name="OtherCancel" dataDxfId="6" dataCellStyle="Normal 2"/>
    <tableColumn id="27" xr3:uid="{31880D99-72CF-4438-BFCF-92F50A2E2A4B}" name="SmallSizeCancel" dataDxfId="5" dataCellStyle="Normal 2"/>
    <tableColumn id="28" xr3:uid="{E2E11728-7648-4040-BF03-E800B9D18808}" name="BigSizeCancel" dataDxfId="4" dataCellStyle="Normal 2"/>
    <tableColumn id="29" xr3:uid="{DF4E5179-C648-40BC-A6FD-74484FC07660}" name="NotLikeThePictureCancel" dataDxfId="3" dataCellStyle="Normal 2"/>
    <tableColumn id="30" xr3:uid="{9AC3D224-966D-44F3-B13A-B29DA2AB3CA6}" name="WrongOrderCancel" dataDxfId="2" dataCellStyle="Normal 2"/>
    <tableColumn id="31" xr3:uid="{AF9B83B6-C96D-4366-A892-A01467203049}" name="DidntLikeQualityCancel" dataDxfId="1" dataCellStyle="Normal 2"/>
    <tableColumn id="32" xr3:uid="{4F92C2FF-B55D-48B5-9140-0C1619EAA0CE}" name="DidntReachCancel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5"/>
  <sheetViews>
    <sheetView tabSelected="1" workbookViewId="0">
      <selection activeCell="A2" sqref="A2"/>
    </sheetView>
  </sheetViews>
  <sheetFormatPr defaultRowHeight="14.25" x14ac:dyDescent="0.45"/>
  <cols>
    <col min="1" max="1" width="15.1328125" bestFit="1" customWidth="1"/>
    <col min="2" max="2" width="23.86328125" customWidth="1"/>
    <col min="3" max="3" width="60.265625" customWidth="1"/>
    <col min="4" max="4" width="17.73046875" bestFit="1" customWidth="1"/>
    <col min="5" max="5" width="28.1328125" customWidth="1"/>
    <col min="6" max="6" width="23.265625" customWidth="1"/>
    <col min="7" max="7" width="18.265625" customWidth="1"/>
    <col min="8" max="8" width="26.1328125" customWidth="1"/>
    <col min="9" max="9" width="22.265625" customWidth="1"/>
    <col min="10" max="10" width="18.59765625" customWidth="1"/>
    <col min="11" max="11" width="17" customWidth="1"/>
    <col min="12" max="12" width="22.1328125" customWidth="1"/>
    <col min="13" max="13" width="23" customWidth="1"/>
    <col min="14" max="14" width="20.9296875" bestFit="1" customWidth="1"/>
    <col min="15" max="15" width="16.265625" customWidth="1"/>
    <col min="16" max="16" width="24.3984375" customWidth="1"/>
    <col min="17" max="17" width="15.46484375" bestFit="1" customWidth="1"/>
    <col min="18" max="18" width="10.1328125" customWidth="1"/>
    <col min="32" max="32" width="17.59765625" bestFit="1" customWidth="1"/>
  </cols>
  <sheetData>
    <row r="1" spans="1:32" x14ac:dyDescent="0.45">
      <c r="A1" t="s">
        <v>573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546</v>
      </c>
      <c r="H1" t="s">
        <v>545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570</v>
      </c>
      <c r="W1" t="s">
        <v>569</v>
      </c>
      <c r="X1" t="s">
        <v>568</v>
      </c>
      <c r="Y1" t="s">
        <v>567</v>
      </c>
      <c r="Z1" t="s">
        <v>566</v>
      </c>
      <c r="AA1" t="s">
        <v>560</v>
      </c>
      <c r="AB1" t="s">
        <v>561</v>
      </c>
      <c r="AC1" t="s">
        <v>562</v>
      </c>
      <c r="AD1" t="s">
        <v>563</v>
      </c>
      <c r="AE1" t="s">
        <v>564</v>
      </c>
      <c r="AF1" t="s">
        <v>565</v>
      </c>
    </row>
    <row r="2" spans="1:32" x14ac:dyDescent="0.45">
      <c r="A2" s="4" t="s">
        <v>0</v>
      </c>
      <c r="B2" s="7" t="s">
        <v>90</v>
      </c>
      <c r="C2" s="8" t="s">
        <v>203</v>
      </c>
      <c r="D2" s="9" t="s">
        <v>273</v>
      </c>
      <c r="E2" s="18">
        <v>149.09</v>
      </c>
      <c r="F2" s="1">
        <v>149.9</v>
      </c>
      <c r="G2" s="3">
        <v>32762</v>
      </c>
      <c r="H2" s="1">
        <v>2230</v>
      </c>
      <c r="I2" s="1">
        <v>4365</v>
      </c>
      <c r="J2" s="1">
        <v>32762</v>
      </c>
      <c r="K2" s="1">
        <v>4359</v>
      </c>
      <c r="L2" s="1">
        <v>229</v>
      </c>
      <c r="M2" s="10">
        <v>1916</v>
      </c>
      <c r="N2" s="11">
        <v>95</v>
      </c>
      <c r="O2" s="12">
        <v>342</v>
      </c>
      <c r="P2" s="15">
        <v>13</v>
      </c>
      <c r="Q2" s="2">
        <f>Table1[[#This Row],[GrossSalesQuantity]]-Table1[[#This Row],[CancelledbyCustomer]]-Table1[[#This Row],[CancelledbyTrendyol]]-Table1[[#This Row],[NumberofReturns]]</f>
        <v>1466</v>
      </c>
      <c r="R2" s="1">
        <v>44294.83</v>
      </c>
      <c r="S2" s="13">
        <v>286502</v>
      </c>
      <c r="T2" s="14">
        <v>218567</v>
      </c>
      <c r="U2" s="19">
        <v>0</v>
      </c>
      <c r="V2" s="19">
        <v>0</v>
      </c>
      <c r="W2" s="19">
        <v>1</v>
      </c>
      <c r="X2" s="19">
        <v>0</v>
      </c>
      <c r="Y2" s="19">
        <v>5</v>
      </c>
      <c r="Z2" s="19">
        <v>2</v>
      </c>
      <c r="AA2" s="19">
        <v>2</v>
      </c>
      <c r="AB2" s="19">
        <v>0</v>
      </c>
      <c r="AC2" s="19">
        <v>0</v>
      </c>
      <c r="AD2" s="19">
        <v>0</v>
      </c>
      <c r="AE2" s="19">
        <v>0</v>
      </c>
      <c r="AF2" s="19">
        <v>3</v>
      </c>
    </row>
    <row r="3" spans="1:32" x14ac:dyDescent="0.45">
      <c r="A3" s="4" t="s">
        <v>1</v>
      </c>
      <c r="B3" s="7" t="s">
        <v>91</v>
      </c>
      <c r="C3" s="8" t="s">
        <v>204</v>
      </c>
      <c r="D3" s="9" t="s">
        <v>274</v>
      </c>
      <c r="E3" s="18">
        <v>1093.93</v>
      </c>
      <c r="F3" s="1">
        <v>1099</v>
      </c>
      <c r="G3" s="3">
        <v>4651</v>
      </c>
      <c r="H3" s="1">
        <v>355</v>
      </c>
      <c r="I3" s="1">
        <v>1094</v>
      </c>
      <c r="J3" s="1">
        <v>4651</v>
      </c>
      <c r="K3" s="1">
        <v>346</v>
      </c>
      <c r="L3" s="1">
        <v>100</v>
      </c>
      <c r="M3" s="10">
        <v>126</v>
      </c>
      <c r="N3" s="11">
        <v>6</v>
      </c>
      <c r="O3" s="12">
        <v>0</v>
      </c>
      <c r="P3" s="15">
        <v>4</v>
      </c>
      <c r="Q3" s="15">
        <f>Table1[[#This Row],[GrossSalesQuantity]]-Table1[[#This Row],[CancelledbyCustomer]]-Table1[[#This Row],[CancelledbyTrendyol]]-Table1[[#This Row],[NumberofReturns]]</f>
        <v>116</v>
      </c>
      <c r="R3" s="1">
        <v>25814.91</v>
      </c>
      <c r="S3" s="13">
        <v>138106</v>
      </c>
      <c r="T3" s="14">
        <v>126896</v>
      </c>
      <c r="U3" s="19">
        <v>0</v>
      </c>
      <c r="V3" s="19">
        <v>0</v>
      </c>
      <c r="W3" s="19">
        <v>0</v>
      </c>
      <c r="X3" s="19">
        <v>2</v>
      </c>
      <c r="Y3" s="19">
        <v>0</v>
      </c>
      <c r="Z3" s="19">
        <v>2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</row>
    <row r="4" spans="1:32" x14ac:dyDescent="0.45">
      <c r="A4" s="4" t="s">
        <v>454</v>
      </c>
      <c r="B4" s="7" t="s">
        <v>299</v>
      </c>
      <c r="C4" s="8" t="s">
        <v>263</v>
      </c>
      <c r="D4" s="9" t="s">
        <v>280</v>
      </c>
      <c r="E4" s="18">
        <v>148.41999999999999</v>
      </c>
      <c r="F4" s="1">
        <v>149</v>
      </c>
      <c r="G4" s="3">
        <v>4581</v>
      </c>
      <c r="H4" s="1">
        <v>247</v>
      </c>
      <c r="I4" s="1">
        <v>187</v>
      </c>
      <c r="J4" s="1">
        <v>4581</v>
      </c>
      <c r="K4" s="1">
        <v>2673</v>
      </c>
      <c r="L4" s="1">
        <v>81</v>
      </c>
      <c r="M4" s="10">
        <v>555</v>
      </c>
      <c r="N4" s="11">
        <v>20</v>
      </c>
      <c r="O4" s="12">
        <v>132</v>
      </c>
      <c r="P4" s="15">
        <v>45</v>
      </c>
      <c r="Q4" s="15">
        <f>Table1[[#This Row],[GrossSalesQuantity]]-Table1[[#This Row],[CancelledbyCustomer]]-Table1[[#This Row],[CancelledbyTrendyol]]-Table1[[#This Row],[NumberofReturns]]</f>
        <v>358</v>
      </c>
      <c r="R4" s="1">
        <v>10804.09</v>
      </c>
      <c r="S4" s="13">
        <v>82560</v>
      </c>
      <c r="T4" s="14">
        <v>53135</v>
      </c>
      <c r="U4" s="19">
        <v>0</v>
      </c>
      <c r="V4" s="19">
        <v>0</v>
      </c>
      <c r="W4" s="19">
        <v>0</v>
      </c>
      <c r="X4" s="19">
        <v>28</v>
      </c>
      <c r="Y4" s="19">
        <v>0</v>
      </c>
      <c r="Z4" s="19">
        <v>0</v>
      </c>
      <c r="AA4" s="19">
        <v>0</v>
      </c>
      <c r="AB4" s="19">
        <v>14</v>
      </c>
      <c r="AC4" s="19">
        <v>0</v>
      </c>
      <c r="AD4" s="19">
        <v>0</v>
      </c>
      <c r="AE4" s="19">
        <v>0</v>
      </c>
      <c r="AF4" s="19">
        <v>3</v>
      </c>
    </row>
    <row r="5" spans="1:32" x14ac:dyDescent="0.45">
      <c r="A5" s="4" t="s">
        <v>3</v>
      </c>
      <c r="B5" s="7" t="s">
        <v>94</v>
      </c>
      <c r="C5" s="8" t="s">
        <v>206</v>
      </c>
      <c r="D5" s="9" t="s">
        <v>273</v>
      </c>
      <c r="E5" s="18">
        <v>128.05000000000001</v>
      </c>
      <c r="F5" s="1">
        <v>129</v>
      </c>
      <c r="G5" s="3">
        <v>11411</v>
      </c>
      <c r="H5" s="1">
        <v>638</v>
      </c>
      <c r="I5" s="1">
        <v>1437</v>
      </c>
      <c r="J5" s="1">
        <v>11411</v>
      </c>
      <c r="K5" s="1">
        <v>1841</v>
      </c>
      <c r="L5" s="1">
        <v>97</v>
      </c>
      <c r="M5" s="10">
        <v>673</v>
      </c>
      <c r="N5" s="11">
        <v>59</v>
      </c>
      <c r="O5" s="12">
        <v>211</v>
      </c>
      <c r="P5" s="15">
        <v>17</v>
      </c>
      <c r="Q5" s="15">
        <f>Table1[[#This Row],[GrossSalesQuantity]]-Table1[[#This Row],[CancelledbyCustomer]]-Table1[[#This Row],[CancelledbyTrendyol]]-Table1[[#This Row],[NumberofReturns]]</f>
        <v>386</v>
      </c>
      <c r="R5" s="1">
        <v>10065.209999999999</v>
      </c>
      <c r="S5" s="13">
        <v>86456</v>
      </c>
      <c r="T5" s="14">
        <v>49428</v>
      </c>
      <c r="U5" s="19">
        <v>0</v>
      </c>
      <c r="V5" s="19">
        <v>0</v>
      </c>
      <c r="W5" s="19">
        <v>0</v>
      </c>
      <c r="X5" s="19">
        <v>0</v>
      </c>
      <c r="Y5" s="19">
        <v>1</v>
      </c>
      <c r="Z5" s="19">
        <v>16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</row>
    <row r="6" spans="1:32" x14ac:dyDescent="0.45">
      <c r="A6" s="4" t="s">
        <v>1</v>
      </c>
      <c r="B6" s="7" t="s">
        <v>93</v>
      </c>
      <c r="C6" s="8" t="s">
        <v>204</v>
      </c>
      <c r="D6" s="9" t="s">
        <v>273</v>
      </c>
      <c r="E6" s="18">
        <v>1098.29</v>
      </c>
      <c r="F6" s="1">
        <v>1099</v>
      </c>
      <c r="G6" s="3">
        <v>2312</v>
      </c>
      <c r="H6" s="1">
        <v>181</v>
      </c>
      <c r="I6" s="1">
        <v>285</v>
      </c>
      <c r="J6" s="1">
        <v>2312</v>
      </c>
      <c r="K6" s="1">
        <v>168</v>
      </c>
      <c r="L6" s="1">
        <v>40</v>
      </c>
      <c r="M6" s="16" t="s">
        <v>539</v>
      </c>
      <c r="N6" s="11">
        <v>1</v>
      </c>
      <c r="O6" s="12">
        <v>0</v>
      </c>
      <c r="P6" s="15">
        <v>1</v>
      </c>
      <c r="Q6" s="15">
        <f>Table1[[#This Row],[GrossSalesQuantity]]-Table1[[#This Row],[CancelledbyCustomer]]-Table1[[#This Row],[CancelledbyTrendyol]]-Table1[[#This Row],[NumberofReturns]]</f>
        <v>43</v>
      </c>
      <c r="R6" s="1">
        <v>9393.14</v>
      </c>
      <c r="S6" s="16">
        <v>49455</v>
      </c>
      <c r="T6" s="14">
        <v>46128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1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</row>
    <row r="7" spans="1:32" x14ac:dyDescent="0.45">
      <c r="A7" s="4" t="s">
        <v>1</v>
      </c>
      <c r="B7" s="7" t="s">
        <v>118</v>
      </c>
      <c r="C7" s="8" t="s">
        <v>223</v>
      </c>
      <c r="D7" s="9" t="s">
        <v>280</v>
      </c>
      <c r="E7" s="18">
        <v>1113.33</v>
      </c>
      <c r="F7" s="1">
        <v>1199</v>
      </c>
      <c r="G7" s="3">
        <v>2255</v>
      </c>
      <c r="H7" s="1">
        <v>202</v>
      </c>
      <c r="I7" s="1">
        <v>357</v>
      </c>
      <c r="J7" s="1">
        <v>2255</v>
      </c>
      <c r="K7" s="1">
        <v>181</v>
      </c>
      <c r="L7" s="1">
        <v>37</v>
      </c>
      <c r="M7" s="10">
        <v>40</v>
      </c>
      <c r="N7" s="11">
        <v>0</v>
      </c>
      <c r="O7" s="12">
        <v>0</v>
      </c>
      <c r="P7" s="15">
        <v>5</v>
      </c>
      <c r="Q7" s="15">
        <f>Table1[[#This Row],[GrossSalesQuantity]]-Table1[[#This Row],[CancelledbyCustomer]]-Table1[[#This Row],[CancelledbyTrendyol]]-Table1[[#This Row],[NumberofReturns]]</f>
        <v>35</v>
      </c>
      <c r="R7" s="1">
        <v>7935.21</v>
      </c>
      <c r="S7" s="16">
        <v>44860</v>
      </c>
      <c r="T7" s="14">
        <v>38966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2</v>
      </c>
      <c r="AA7" s="19">
        <v>1</v>
      </c>
      <c r="AB7" s="19">
        <v>2</v>
      </c>
      <c r="AC7" s="19">
        <v>0</v>
      </c>
      <c r="AD7" s="19">
        <v>0</v>
      </c>
      <c r="AE7" s="19">
        <v>0</v>
      </c>
      <c r="AF7" s="19">
        <v>0</v>
      </c>
    </row>
    <row r="8" spans="1:32" x14ac:dyDescent="0.45">
      <c r="A8" s="4" t="s">
        <v>455</v>
      </c>
      <c r="B8" s="7" t="s">
        <v>300</v>
      </c>
      <c r="C8" s="8" t="s">
        <v>413</v>
      </c>
      <c r="D8" s="9" t="s">
        <v>273</v>
      </c>
      <c r="E8" s="18">
        <v>196.22</v>
      </c>
      <c r="F8" s="1">
        <v>199</v>
      </c>
      <c r="G8" s="3">
        <v>2043</v>
      </c>
      <c r="H8" s="1">
        <v>124</v>
      </c>
      <c r="I8" s="1">
        <v>132</v>
      </c>
      <c r="J8" s="1">
        <v>1083</v>
      </c>
      <c r="K8" s="1">
        <v>168</v>
      </c>
      <c r="L8" s="1">
        <v>34</v>
      </c>
      <c r="M8" s="10">
        <v>207</v>
      </c>
      <c r="N8" s="11">
        <v>0</v>
      </c>
      <c r="O8" s="12">
        <v>7</v>
      </c>
      <c r="P8" s="15">
        <v>14</v>
      </c>
      <c r="Q8" s="15">
        <f>Table1[[#This Row],[GrossSalesQuantity]]-Table1[[#This Row],[CancelledbyCustomer]]-Table1[[#This Row],[CancelledbyTrendyol]]-Table1[[#This Row],[NumberofReturns]]</f>
        <v>186</v>
      </c>
      <c r="R8" s="1">
        <v>5657.61</v>
      </c>
      <c r="S8" s="13">
        <v>41193</v>
      </c>
      <c r="T8" s="14">
        <v>36496</v>
      </c>
      <c r="U8" s="19">
        <v>0</v>
      </c>
      <c r="V8" s="19">
        <v>0</v>
      </c>
      <c r="W8" s="19">
        <v>0</v>
      </c>
      <c r="X8" s="19">
        <v>0</v>
      </c>
      <c r="Y8" s="19">
        <v>10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4</v>
      </c>
    </row>
    <row r="9" spans="1:32" x14ac:dyDescent="0.45">
      <c r="A9" s="4" t="s">
        <v>2</v>
      </c>
      <c r="B9" s="7" t="s">
        <v>92</v>
      </c>
      <c r="C9" s="8" t="s">
        <v>205</v>
      </c>
      <c r="D9" s="9" t="s">
        <v>275</v>
      </c>
      <c r="E9" s="18">
        <v>198.55</v>
      </c>
      <c r="F9" s="1">
        <v>199</v>
      </c>
      <c r="G9" s="3">
        <v>8649</v>
      </c>
      <c r="H9" s="1">
        <v>452</v>
      </c>
      <c r="I9" s="1">
        <v>874</v>
      </c>
      <c r="J9" s="1">
        <v>8649</v>
      </c>
      <c r="K9" s="1">
        <v>844</v>
      </c>
      <c r="L9" s="1">
        <v>37</v>
      </c>
      <c r="M9" s="10">
        <v>220</v>
      </c>
      <c r="N9" s="11">
        <v>20</v>
      </c>
      <c r="O9" s="12">
        <v>44</v>
      </c>
      <c r="P9" s="15">
        <v>2</v>
      </c>
      <c r="Q9" s="15">
        <f>Table1[[#This Row],[GrossSalesQuantity]]-Table1[[#This Row],[CancelledbyCustomer]]-Table1[[#This Row],[CancelledbyTrendyol]]-Table1[[#This Row],[NumberofReturns]]</f>
        <v>154</v>
      </c>
      <c r="R9" s="1">
        <v>6225.62</v>
      </c>
      <c r="S9" s="13">
        <v>43727</v>
      </c>
      <c r="T9" s="14">
        <v>30577</v>
      </c>
      <c r="U9" s="19">
        <v>0</v>
      </c>
      <c r="V9" s="19">
        <v>0</v>
      </c>
      <c r="W9" s="19">
        <v>1</v>
      </c>
      <c r="X9" s="19">
        <v>0</v>
      </c>
      <c r="Y9" s="19">
        <v>1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</row>
    <row r="10" spans="1:32" x14ac:dyDescent="0.45">
      <c r="A10" s="4" t="s">
        <v>28</v>
      </c>
      <c r="B10" s="7" t="s">
        <v>128</v>
      </c>
      <c r="C10" s="8" t="s">
        <v>228</v>
      </c>
      <c r="D10" s="9" t="s">
        <v>287</v>
      </c>
      <c r="E10" s="18">
        <v>337.43</v>
      </c>
      <c r="F10" s="1">
        <v>349</v>
      </c>
      <c r="G10" s="3">
        <v>409</v>
      </c>
      <c r="H10" s="1">
        <v>24</v>
      </c>
      <c r="I10" s="1">
        <v>11</v>
      </c>
      <c r="J10" s="1">
        <v>409</v>
      </c>
      <c r="K10" s="1">
        <v>89</v>
      </c>
      <c r="L10" s="1">
        <v>15</v>
      </c>
      <c r="M10" s="10">
        <v>133</v>
      </c>
      <c r="N10" s="11">
        <v>10</v>
      </c>
      <c r="O10" s="12">
        <v>40</v>
      </c>
      <c r="P10" s="15">
        <v>0</v>
      </c>
      <c r="Q10" s="15">
        <f>Table1[[#This Row],[GrossSalesQuantity]]-Table1[[#This Row],[CancelledbyCustomer]]-Table1[[#This Row],[CancelledbyTrendyol]]-Table1[[#This Row],[NumberofReturns]]</f>
        <v>83</v>
      </c>
      <c r="R10" s="1">
        <v>4325.0600000000004</v>
      </c>
      <c r="S10" s="13">
        <v>46021</v>
      </c>
      <c r="T10" s="14">
        <v>28007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</row>
    <row r="11" spans="1:32" x14ac:dyDescent="0.45">
      <c r="A11" s="4" t="s">
        <v>25</v>
      </c>
      <c r="B11" s="7" t="s">
        <v>301</v>
      </c>
      <c r="C11" s="8" t="s">
        <v>224</v>
      </c>
      <c r="D11" s="9" t="s">
        <v>289</v>
      </c>
      <c r="E11" s="18">
        <v>166.29</v>
      </c>
      <c r="F11" s="1">
        <v>199</v>
      </c>
      <c r="G11" s="3">
        <v>1962</v>
      </c>
      <c r="H11" s="1">
        <v>110</v>
      </c>
      <c r="I11" s="1">
        <v>222</v>
      </c>
      <c r="J11" s="1">
        <v>1962</v>
      </c>
      <c r="K11" s="1">
        <v>1524</v>
      </c>
      <c r="L11" s="1">
        <v>37</v>
      </c>
      <c r="M11" s="10">
        <v>332</v>
      </c>
      <c r="N11" s="11">
        <v>42</v>
      </c>
      <c r="O11" s="12">
        <v>109</v>
      </c>
      <c r="P11" s="15">
        <v>15</v>
      </c>
      <c r="Q11" s="15">
        <f>Table1[[#This Row],[GrossSalesQuantity]]-Table1[[#This Row],[CancelledbyCustomer]]-Table1[[#This Row],[CancelledbyTrendyol]]-Table1[[#This Row],[NumberofReturns]]</f>
        <v>166</v>
      </c>
      <c r="R11" s="1">
        <v>5624.52</v>
      </c>
      <c r="S11" s="13">
        <v>57701</v>
      </c>
      <c r="T11" s="14">
        <v>27605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15</v>
      </c>
      <c r="AC11" s="19">
        <v>0</v>
      </c>
      <c r="AD11" s="19">
        <v>0</v>
      </c>
      <c r="AE11" s="19">
        <v>0</v>
      </c>
      <c r="AF11" s="19">
        <v>0</v>
      </c>
    </row>
    <row r="12" spans="1:32" x14ac:dyDescent="0.45">
      <c r="A12" s="4" t="s">
        <v>5</v>
      </c>
      <c r="B12" s="7" t="s">
        <v>97</v>
      </c>
      <c r="C12" s="8" t="s">
        <v>208</v>
      </c>
      <c r="D12" s="9" t="s">
        <v>278</v>
      </c>
      <c r="E12" s="18">
        <v>147.09</v>
      </c>
      <c r="F12" s="1">
        <v>149</v>
      </c>
      <c r="G12" s="3">
        <v>3120</v>
      </c>
      <c r="H12" s="1">
        <v>224</v>
      </c>
      <c r="I12" s="1">
        <v>1229</v>
      </c>
      <c r="J12" s="1">
        <v>3120</v>
      </c>
      <c r="K12" s="1">
        <v>414</v>
      </c>
      <c r="L12" s="1">
        <v>27</v>
      </c>
      <c r="M12" s="10">
        <v>192</v>
      </c>
      <c r="N12" s="11">
        <v>11</v>
      </c>
      <c r="O12" s="12">
        <v>5</v>
      </c>
      <c r="P12" s="15">
        <v>0</v>
      </c>
      <c r="Q12" s="15">
        <f>Table1[[#This Row],[GrossSalesQuantity]]-Table1[[#This Row],[CancelledbyCustomer]]-Table1[[#This Row],[CancelledbyTrendyol]]-Table1[[#This Row],[NumberofReturns]]</f>
        <v>176</v>
      </c>
      <c r="R12" s="1">
        <v>5278.63</v>
      </c>
      <c r="S12" s="13">
        <v>28302</v>
      </c>
      <c r="T12" s="14">
        <v>25888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</row>
    <row r="13" spans="1:32" x14ac:dyDescent="0.45">
      <c r="A13" s="4" t="s">
        <v>1</v>
      </c>
      <c r="B13" s="7" t="s">
        <v>136</v>
      </c>
      <c r="C13" s="8" t="s">
        <v>223</v>
      </c>
      <c r="D13" s="9" t="s">
        <v>289</v>
      </c>
      <c r="E13" s="18">
        <v>1096.27</v>
      </c>
      <c r="F13" s="1">
        <v>1099</v>
      </c>
      <c r="G13" s="3">
        <v>737</v>
      </c>
      <c r="H13" s="1">
        <v>52</v>
      </c>
      <c r="I13" s="1">
        <v>48</v>
      </c>
      <c r="J13" s="1">
        <v>737</v>
      </c>
      <c r="K13" s="1">
        <v>55</v>
      </c>
      <c r="L13" s="1">
        <v>18</v>
      </c>
      <c r="M13" s="10">
        <v>27</v>
      </c>
      <c r="N13" s="11">
        <v>0</v>
      </c>
      <c r="O13" s="12">
        <v>0</v>
      </c>
      <c r="P13" s="15">
        <v>5</v>
      </c>
      <c r="Q13" s="15">
        <f>Table1[[#This Row],[GrossSalesQuantity]]-Table1[[#This Row],[CancelledbyCustomer]]-Table1[[#This Row],[CancelledbyTrendyol]]-Table1[[#This Row],[NumberofReturns]]</f>
        <v>22</v>
      </c>
      <c r="R13" s="1">
        <v>4928.51</v>
      </c>
      <c r="S13" s="13">
        <v>29673</v>
      </c>
      <c r="T13" s="14">
        <v>24118</v>
      </c>
      <c r="U13" s="19">
        <v>0</v>
      </c>
      <c r="V13" s="19">
        <v>0</v>
      </c>
      <c r="W13" s="19">
        <v>0</v>
      </c>
      <c r="X13" s="19">
        <v>0</v>
      </c>
      <c r="Y13" s="19">
        <v>1</v>
      </c>
      <c r="Z13" s="19">
        <v>1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3</v>
      </c>
    </row>
    <row r="14" spans="1:32" x14ac:dyDescent="0.45">
      <c r="A14" s="4" t="s">
        <v>7</v>
      </c>
      <c r="B14" s="7" t="s">
        <v>99</v>
      </c>
      <c r="C14" s="8" t="s">
        <v>210</v>
      </c>
      <c r="D14" s="9" t="s">
        <v>571</v>
      </c>
      <c r="E14" s="18">
        <v>495.18</v>
      </c>
      <c r="F14" s="1">
        <v>499</v>
      </c>
      <c r="G14" s="3">
        <v>1089</v>
      </c>
      <c r="H14" s="1">
        <v>34</v>
      </c>
      <c r="I14" s="1">
        <v>91</v>
      </c>
      <c r="J14" s="1">
        <v>1089</v>
      </c>
      <c r="K14" s="1">
        <v>76</v>
      </c>
      <c r="L14" s="1">
        <v>29</v>
      </c>
      <c r="M14" s="10">
        <v>48</v>
      </c>
      <c r="N14" s="11">
        <v>0</v>
      </c>
      <c r="O14" s="12">
        <v>0</v>
      </c>
      <c r="P14" s="15">
        <v>1</v>
      </c>
      <c r="Q14" s="15">
        <f>Table1[[#This Row],[GrossSalesQuantity]]-Table1[[#This Row],[CancelledbyCustomer]]-Table1[[#This Row],[CancelledbyTrendyol]]-Table1[[#This Row],[NumberofReturns]]</f>
        <v>47</v>
      </c>
      <c r="R14" s="1">
        <v>3622.51</v>
      </c>
      <c r="S14" s="13">
        <v>23952</v>
      </c>
      <c r="T14" s="14">
        <v>23273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1</v>
      </c>
    </row>
    <row r="15" spans="1:32" x14ac:dyDescent="0.45">
      <c r="A15" s="4" t="s">
        <v>10</v>
      </c>
      <c r="B15" s="7" t="s">
        <v>102</v>
      </c>
      <c r="C15" s="8" t="s">
        <v>213</v>
      </c>
      <c r="D15" s="9" t="s">
        <v>571</v>
      </c>
      <c r="E15" s="18">
        <v>421.42</v>
      </c>
      <c r="F15" s="1">
        <v>499</v>
      </c>
      <c r="G15" s="3">
        <v>566</v>
      </c>
      <c r="H15" s="1">
        <v>37</v>
      </c>
      <c r="I15" s="1">
        <v>67</v>
      </c>
      <c r="J15" s="1">
        <v>566</v>
      </c>
      <c r="K15" s="1">
        <v>96</v>
      </c>
      <c r="L15" s="1">
        <v>41</v>
      </c>
      <c r="M15" s="10">
        <v>51</v>
      </c>
      <c r="N15" s="11">
        <v>0</v>
      </c>
      <c r="O15" s="12">
        <v>0</v>
      </c>
      <c r="P15" s="15">
        <v>1</v>
      </c>
      <c r="Q15" s="15">
        <f>Table1[[#This Row],[GrossSalesQuantity]]-Table1[[#This Row],[CancelledbyCustomer]]-Table1[[#This Row],[CancelledbyTrendyol]]-Table1[[#This Row],[NumberofReturns]]</f>
        <v>50</v>
      </c>
      <c r="R15" s="1">
        <v>3692.55</v>
      </c>
      <c r="S15" s="13">
        <v>21500</v>
      </c>
      <c r="T15" s="14">
        <v>21071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1</v>
      </c>
      <c r="AE15" s="19">
        <v>0</v>
      </c>
      <c r="AF15" s="19">
        <v>0</v>
      </c>
    </row>
    <row r="16" spans="1:32" x14ac:dyDescent="0.45">
      <c r="A16" s="4" t="s">
        <v>33</v>
      </c>
      <c r="B16" s="7" t="s">
        <v>135</v>
      </c>
      <c r="C16" s="8" t="s">
        <v>230</v>
      </c>
      <c r="D16" s="19" t="s">
        <v>571</v>
      </c>
      <c r="E16" s="18">
        <v>4999</v>
      </c>
      <c r="F16" s="1">
        <v>4999</v>
      </c>
      <c r="G16" s="3">
        <v>155</v>
      </c>
      <c r="H16" s="1">
        <v>2</v>
      </c>
      <c r="I16" s="1">
        <v>5</v>
      </c>
      <c r="J16" s="1">
        <v>155</v>
      </c>
      <c r="K16" s="1">
        <v>4</v>
      </c>
      <c r="L16" s="1">
        <v>3</v>
      </c>
      <c r="M16" s="10">
        <v>4</v>
      </c>
      <c r="N16" s="11">
        <v>0</v>
      </c>
      <c r="O16" s="12">
        <v>0</v>
      </c>
      <c r="P16" s="15">
        <v>0</v>
      </c>
      <c r="Q16" s="15">
        <f>Table1[[#This Row],[GrossSalesQuantity]]-Table1[[#This Row],[CancelledbyCustomer]]-Table1[[#This Row],[CancelledbyTrendyol]]-Table1[[#This Row],[NumberofReturns]]</f>
        <v>4</v>
      </c>
      <c r="R16" s="1">
        <v>3478.32</v>
      </c>
      <c r="S16" s="13">
        <v>19996</v>
      </c>
      <c r="T16" s="14">
        <v>19996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</row>
    <row r="17" spans="1:32" x14ac:dyDescent="0.45">
      <c r="A17" s="4" t="s">
        <v>9</v>
      </c>
      <c r="B17" s="7" t="s">
        <v>101</v>
      </c>
      <c r="C17" s="8" t="s">
        <v>212</v>
      </c>
      <c r="D17" s="19" t="s">
        <v>571</v>
      </c>
      <c r="E17" s="18">
        <v>538.49</v>
      </c>
      <c r="F17" s="1">
        <v>549</v>
      </c>
      <c r="G17" s="3">
        <v>512</v>
      </c>
      <c r="H17" s="1">
        <v>23</v>
      </c>
      <c r="I17" s="1">
        <v>47</v>
      </c>
      <c r="J17" s="1">
        <v>512</v>
      </c>
      <c r="K17" s="1">
        <v>60</v>
      </c>
      <c r="L17" s="1">
        <v>28</v>
      </c>
      <c r="M17" s="10">
        <v>34</v>
      </c>
      <c r="N17" s="11">
        <v>0</v>
      </c>
      <c r="O17" s="12">
        <v>0</v>
      </c>
      <c r="P17" s="15">
        <v>0</v>
      </c>
      <c r="Q17" s="15">
        <f>Table1[[#This Row],[GrossSalesQuantity]]-Table1[[#This Row],[CancelledbyCustomer]]-Table1[[#This Row],[CancelledbyTrendyol]]-Table1[[#This Row],[NumberofReturns]]</f>
        <v>34</v>
      </c>
      <c r="R17" s="1">
        <v>3214.88</v>
      </c>
      <c r="S17" s="13">
        <v>18369</v>
      </c>
      <c r="T17" s="14">
        <v>18309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</row>
    <row r="18" spans="1:32" x14ac:dyDescent="0.45">
      <c r="A18" s="4" t="s">
        <v>6</v>
      </c>
      <c r="B18" s="7" t="s">
        <v>98</v>
      </c>
      <c r="C18" s="8" t="s">
        <v>209</v>
      </c>
      <c r="D18" s="19" t="s">
        <v>571</v>
      </c>
      <c r="E18" s="18">
        <v>1499</v>
      </c>
      <c r="F18" s="1">
        <v>1499</v>
      </c>
      <c r="G18" s="3">
        <v>341</v>
      </c>
      <c r="H18" s="1">
        <v>12</v>
      </c>
      <c r="I18" s="1">
        <v>44</v>
      </c>
      <c r="J18" s="1">
        <v>341</v>
      </c>
      <c r="K18" s="1">
        <v>28</v>
      </c>
      <c r="L18" s="1">
        <v>13</v>
      </c>
      <c r="M18" s="10">
        <v>13</v>
      </c>
      <c r="N18" s="11">
        <v>0</v>
      </c>
      <c r="O18" s="12">
        <v>0</v>
      </c>
      <c r="P18" s="15">
        <v>1</v>
      </c>
      <c r="Q18" s="15">
        <f>Table1[[#This Row],[GrossSalesQuantity]]-Table1[[#This Row],[CancelledbyCustomer]]-Table1[[#This Row],[CancelledbyTrendyol]]-Table1[[#This Row],[NumberofReturns]]</f>
        <v>12</v>
      </c>
      <c r="R18" s="1">
        <v>3115.87</v>
      </c>
      <c r="S18" s="13">
        <v>19487</v>
      </c>
      <c r="T18" s="14">
        <v>17988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1</v>
      </c>
      <c r="AE18" s="19">
        <v>0</v>
      </c>
      <c r="AF18" s="19">
        <v>0</v>
      </c>
    </row>
    <row r="19" spans="1:32" x14ac:dyDescent="0.45">
      <c r="A19" s="4" t="s">
        <v>13</v>
      </c>
      <c r="B19" s="7" t="s">
        <v>104</v>
      </c>
      <c r="C19" s="8" t="s">
        <v>215</v>
      </c>
      <c r="D19" s="9" t="s">
        <v>273</v>
      </c>
      <c r="E19" s="18">
        <v>126.79</v>
      </c>
      <c r="F19" s="1">
        <v>129</v>
      </c>
      <c r="G19" s="3">
        <v>2002</v>
      </c>
      <c r="H19" s="1">
        <v>123</v>
      </c>
      <c r="I19" s="1">
        <v>364</v>
      </c>
      <c r="J19" s="1">
        <v>2002</v>
      </c>
      <c r="K19" s="1">
        <v>163</v>
      </c>
      <c r="L19" s="1">
        <v>23</v>
      </c>
      <c r="M19" s="10">
        <v>188</v>
      </c>
      <c r="N19" s="11">
        <v>0</v>
      </c>
      <c r="O19" s="12">
        <v>52</v>
      </c>
      <c r="P19" s="15">
        <v>0</v>
      </c>
      <c r="Q19" s="15">
        <f>Table1[[#This Row],[GrossSalesQuantity]]-Table1[[#This Row],[CancelledbyCustomer]]-Table1[[#This Row],[CancelledbyTrendyol]]-Table1[[#This Row],[NumberofReturns]]</f>
        <v>136</v>
      </c>
      <c r="R19" s="1">
        <v>3516.37</v>
      </c>
      <c r="S19" s="13">
        <v>23817</v>
      </c>
      <c r="T19" s="14">
        <v>17244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</row>
    <row r="20" spans="1:32" x14ac:dyDescent="0.45">
      <c r="A20" s="4" t="s">
        <v>1</v>
      </c>
      <c r="B20" s="7" t="s">
        <v>130</v>
      </c>
      <c r="C20" s="8" t="s">
        <v>204</v>
      </c>
      <c r="D20" s="9" t="s">
        <v>288</v>
      </c>
      <c r="E20" s="18">
        <v>1099</v>
      </c>
      <c r="F20" s="1">
        <v>1099</v>
      </c>
      <c r="G20" s="3">
        <v>419</v>
      </c>
      <c r="H20" s="1">
        <v>30</v>
      </c>
      <c r="I20" s="1">
        <v>28</v>
      </c>
      <c r="J20" s="1">
        <v>419</v>
      </c>
      <c r="K20" s="1">
        <v>36</v>
      </c>
      <c r="L20" s="1">
        <v>8</v>
      </c>
      <c r="M20" s="10">
        <v>15</v>
      </c>
      <c r="N20" s="11">
        <v>0</v>
      </c>
      <c r="O20" s="12">
        <v>0</v>
      </c>
      <c r="P20" s="15">
        <v>0</v>
      </c>
      <c r="Q20" s="15">
        <f>Table1[[#This Row],[GrossSalesQuantity]]-Table1[[#This Row],[CancelledbyCustomer]]-Table1[[#This Row],[CancelledbyTrendyol]]-Table1[[#This Row],[NumberofReturns]]</f>
        <v>15</v>
      </c>
      <c r="R20" s="1">
        <v>3358.38</v>
      </c>
      <c r="S20" s="13">
        <v>16485</v>
      </c>
      <c r="T20" s="14">
        <v>16485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</row>
    <row r="21" spans="1:32" x14ac:dyDescent="0.45">
      <c r="A21" s="4" t="s">
        <v>3</v>
      </c>
      <c r="B21" s="7" t="s">
        <v>95</v>
      </c>
      <c r="C21" s="8" t="s">
        <v>206</v>
      </c>
      <c r="D21" s="9" t="s">
        <v>276</v>
      </c>
      <c r="E21" s="18">
        <v>128.37</v>
      </c>
      <c r="F21" s="1">
        <v>129</v>
      </c>
      <c r="G21" s="3">
        <v>4240</v>
      </c>
      <c r="H21" s="1">
        <v>311</v>
      </c>
      <c r="I21" s="1">
        <v>1157</v>
      </c>
      <c r="J21" s="1">
        <v>4240</v>
      </c>
      <c r="K21" s="1">
        <v>974</v>
      </c>
      <c r="L21" s="1">
        <v>34</v>
      </c>
      <c r="M21" s="10">
        <v>179</v>
      </c>
      <c r="N21" s="11">
        <v>12</v>
      </c>
      <c r="O21" s="12">
        <v>40</v>
      </c>
      <c r="P21" s="15">
        <v>0</v>
      </c>
      <c r="Q21" s="15">
        <f>Table1[[#This Row],[GrossSalesQuantity]]-Table1[[#This Row],[CancelledbyCustomer]]-Table1[[#This Row],[CancelledbyTrendyol]]-Table1[[#This Row],[NumberofReturns]]</f>
        <v>127</v>
      </c>
      <c r="R21" s="1">
        <v>3321.75</v>
      </c>
      <c r="S21" s="13">
        <v>23091</v>
      </c>
      <c r="T21" s="14">
        <v>16303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</row>
    <row r="22" spans="1:32" x14ac:dyDescent="0.45">
      <c r="A22" s="4" t="s">
        <v>455</v>
      </c>
      <c r="B22" s="7" t="s">
        <v>302</v>
      </c>
      <c r="C22" s="8" t="s">
        <v>414</v>
      </c>
      <c r="D22" s="9" t="s">
        <v>278</v>
      </c>
      <c r="E22" s="18">
        <v>196.43</v>
      </c>
      <c r="F22" s="1">
        <v>199</v>
      </c>
      <c r="G22" s="3">
        <v>918</v>
      </c>
      <c r="H22" s="1">
        <v>52</v>
      </c>
      <c r="I22" s="1">
        <v>43</v>
      </c>
      <c r="J22" s="1">
        <v>619</v>
      </c>
      <c r="K22" s="1">
        <v>116</v>
      </c>
      <c r="L22" s="1">
        <v>17</v>
      </c>
      <c r="M22" s="10">
        <v>87</v>
      </c>
      <c r="N22" s="11">
        <v>9</v>
      </c>
      <c r="O22" s="12">
        <v>0</v>
      </c>
      <c r="P22" s="15">
        <v>4</v>
      </c>
      <c r="Q22" s="15">
        <f>Table1[[#This Row],[GrossSalesQuantity]]-Table1[[#This Row],[CancelledbyCustomer]]-Table1[[#This Row],[CancelledbyTrendyol]]-Table1[[#This Row],[NumberofReturns]]</f>
        <v>74</v>
      </c>
      <c r="R22" s="1">
        <v>2253.34</v>
      </c>
      <c r="S22" s="13">
        <v>17313</v>
      </c>
      <c r="T22" s="14">
        <v>14536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2</v>
      </c>
      <c r="AC22" s="19">
        <v>0</v>
      </c>
      <c r="AD22" s="19">
        <v>0</v>
      </c>
      <c r="AE22" s="19">
        <v>0</v>
      </c>
      <c r="AF22" s="19">
        <v>2</v>
      </c>
    </row>
    <row r="23" spans="1:32" x14ac:dyDescent="0.45">
      <c r="A23" s="4" t="s">
        <v>3</v>
      </c>
      <c r="B23" s="7" t="s">
        <v>123</v>
      </c>
      <c r="C23" s="8" t="s">
        <v>206</v>
      </c>
      <c r="D23" s="9" t="s">
        <v>280</v>
      </c>
      <c r="E23" s="18">
        <v>127.2</v>
      </c>
      <c r="F23" s="1">
        <v>129</v>
      </c>
      <c r="G23" s="3">
        <v>1221</v>
      </c>
      <c r="H23" s="1">
        <v>96</v>
      </c>
      <c r="I23" s="1">
        <v>119</v>
      </c>
      <c r="J23" s="1">
        <v>1221</v>
      </c>
      <c r="K23" s="1">
        <v>141</v>
      </c>
      <c r="L23" s="1">
        <v>18</v>
      </c>
      <c r="M23" s="10">
        <v>155</v>
      </c>
      <c r="N23" s="11">
        <v>5</v>
      </c>
      <c r="O23" s="12">
        <v>14</v>
      </c>
      <c r="P23" s="15">
        <v>23</v>
      </c>
      <c r="Q23" s="15">
        <f>Table1[[#This Row],[GrossSalesQuantity]]-Table1[[#This Row],[CancelledbyCustomer]]-Table1[[#This Row],[CancelledbyTrendyol]]-Table1[[#This Row],[NumberofReturns]]</f>
        <v>113</v>
      </c>
      <c r="R23" s="1">
        <v>2923.68</v>
      </c>
      <c r="S23" s="13">
        <v>19704</v>
      </c>
      <c r="T23" s="14">
        <v>14373</v>
      </c>
      <c r="U23" s="19">
        <v>0</v>
      </c>
      <c r="V23" s="19">
        <v>0</v>
      </c>
      <c r="W23" s="19">
        <v>0</v>
      </c>
      <c r="X23" s="19">
        <v>3</v>
      </c>
      <c r="Y23" s="19">
        <v>0</v>
      </c>
      <c r="Z23" s="19">
        <v>20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</row>
    <row r="24" spans="1:32" x14ac:dyDescent="0.45">
      <c r="A24" s="4" t="s">
        <v>1</v>
      </c>
      <c r="B24" s="7" t="s">
        <v>174</v>
      </c>
      <c r="C24" s="8" t="s">
        <v>223</v>
      </c>
      <c r="D24" s="9" t="s">
        <v>278</v>
      </c>
      <c r="E24" s="18">
        <v>1074</v>
      </c>
      <c r="F24" s="1">
        <v>1099</v>
      </c>
      <c r="G24" s="3">
        <v>547</v>
      </c>
      <c r="H24" s="1">
        <v>40</v>
      </c>
      <c r="I24" s="1">
        <v>71</v>
      </c>
      <c r="J24" s="1">
        <v>547</v>
      </c>
      <c r="K24" s="1">
        <v>39</v>
      </c>
      <c r="L24" s="1">
        <v>12</v>
      </c>
      <c r="M24" s="10">
        <v>13</v>
      </c>
      <c r="N24" s="11">
        <v>0</v>
      </c>
      <c r="O24" s="12">
        <v>0</v>
      </c>
      <c r="P24" s="15">
        <v>0</v>
      </c>
      <c r="Q24" s="15">
        <f>Table1[[#This Row],[GrossSalesQuantity]]-Table1[[#This Row],[CancelledbyCustomer]]-Table1[[#This Row],[CancelledbyTrendyol]]-Table1[[#This Row],[NumberofReturns]]</f>
        <v>13</v>
      </c>
      <c r="R24" s="1">
        <v>2850.43</v>
      </c>
      <c r="S24" s="13">
        <v>13987</v>
      </c>
      <c r="T24" s="14">
        <v>13962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</row>
    <row r="25" spans="1:32" x14ac:dyDescent="0.45">
      <c r="A25" s="4" t="s">
        <v>455</v>
      </c>
      <c r="B25" s="7" t="s">
        <v>303</v>
      </c>
      <c r="C25" s="8" t="s">
        <v>415</v>
      </c>
      <c r="D25" s="9" t="s">
        <v>287</v>
      </c>
      <c r="E25" s="18">
        <v>196</v>
      </c>
      <c r="F25" s="1">
        <v>199.9</v>
      </c>
      <c r="G25" s="3">
        <v>1729</v>
      </c>
      <c r="H25" s="1">
        <v>92</v>
      </c>
      <c r="I25" s="1">
        <v>147</v>
      </c>
      <c r="J25" s="1">
        <v>1517</v>
      </c>
      <c r="K25" s="1">
        <v>278</v>
      </c>
      <c r="L25" s="1">
        <v>16</v>
      </c>
      <c r="M25" s="10">
        <v>75</v>
      </c>
      <c r="N25" s="11">
        <v>7</v>
      </c>
      <c r="O25" s="12">
        <v>0</v>
      </c>
      <c r="P25" s="15">
        <v>0</v>
      </c>
      <c r="Q25" s="15">
        <f>Table1[[#This Row],[GrossSalesQuantity]]-Table1[[#This Row],[CancelledbyCustomer]]-Table1[[#This Row],[CancelledbyTrendyol]]-Table1[[#This Row],[NumberofReturns]]</f>
        <v>68</v>
      </c>
      <c r="R25" s="1">
        <v>2058.02</v>
      </c>
      <c r="S25" s="13">
        <v>14993</v>
      </c>
      <c r="T25" s="14">
        <v>13328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</row>
    <row r="26" spans="1:32" x14ac:dyDescent="0.45">
      <c r="A26" s="4" t="s">
        <v>455</v>
      </c>
      <c r="B26" s="7" t="s">
        <v>304</v>
      </c>
      <c r="C26" s="8" t="s">
        <v>416</v>
      </c>
      <c r="D26" s="9" t="s">
        <v>282</v>
      </c>
      <c r="E26" s="18">
        <v>195.35</v>
      </c>
      <c r="F26" s="1">
        <v>199</v>
      </c>
      <c r="G26" s="3">
        <v>321</v>
      </c>
      <c r="H26" s="1">
        <v>16</v>
      </c>
      <c r="I26" s="1">
        <v>19</v>
      </c>
      <c r="J26" s="1">
        <v>233</v>
      </c>
      <c r="K26" s="1">
        <v>45</v>
      </c>
      <c r="L26" s="1">
        <v>15</v>
      </c>
      <c r="M26" s="10">
        <v>67</v>
      </c>
      <c r="N26" s="11">
        <v>0</v>
      </c>
      <c r="O26" s="12">
        <v>0</v>
      </c>
      <c r="P26" s="15">
        <v>0</v>
      </c>
      <c r="Q26" s="15">
        <f>Table1[[#This Row],[GrossSalesQuantity]]-Table1[[#This Row],[CancelledbyCustomer]]-Table1[[#This Row],[CancelledbyTrendyol]]-Table1[[#This Row],[NumberofReturns]]</f>
        <v>67</v>
      </c>
      <c r="R26" s="1">
        <v>2028.9</v>
      </c>
      <c r="S26" s="13">
        <v>13333</v>
      </c>
      <c r="T26" s="14">
        <v>13088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</row>
    <row r="27" spans="1:32" x14ac:dyDescent="0.45">
      <c r="A27" s="4" t="s">
        <v>36</v>
      </c>
      <c r="B27" s="7" t="s">
        <v>140</v>
      </c>
      <c r="C27" s="8" t="s">
        <v>233</v>
      </c>
      <c r="D27" s="9" t="s">
        <v>273</v>
      </c>
      <c r="E27" s="18">
        <v>298.47000000000003</v>
      </c>
      <c r="F27" s="1">
        <v>299</v>
      </c>
      <c r="G27" s="3">
        <v>3250</v>
      </c>
      <c r="H27" s="1">
        <v>98</v>
      </c>
      <c r="I27" s="1">
        <v>182</v>
      </c>
      <c r="J27" s="1">
        <v>3250</v>
      </c>
      <c r="K27" s="1">
        <v>57</v>
      </c>
      <c r="L27" s="1">
        <v>13</v>
      </c>
      <c r="M27" s="10">
        <v>44</v>
      </c>
      <c r="N27" s="11">
        <v>0</v>
      </c>
      <c r="O27" s="12">
        <v>0</v>
      </c>
      <c r="P27" s="15">
        <v>1</v>
      </c>
      <c r="Q27" s="15">
        <f>Table1[[#This Row],[GrossSalesQuantity]]-Table1[[#This Row],[CancelledbyCustomer]]-Table1[[#This Row],[CancelledbyTrendyol]]-Table1[[#This Row],[NumberofReturns]]</f>
        <v>43</v>
      </c>
      <c r="R27" s="1">
        <v>2613.5</v>
      </c>
      <c r="S27" s="13">
        <v>13156</v>
      </c>
      <c r="T27" s="14">
        <v>12834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1</v>
      </c>
      <c r="AC27" s="19">
        <v>0</v>
      </c>
      <c r="AD27" s="19">
        <v>0</v>
      </c>
      <c r="AE27" s="19">
        <v>0</v>
      </c>
      <c r="AF27" s="19">
        <v>0</v>
      </c>
    </row>
    <row r="28" spans="1:32" x14ac:dyDescent="0.45">
      <c r="A28" s="4" t="s">
        <v>8</v>
      </c>
      <c r="B28" s="7" t="s">
        <v>100</v>
      </c>
      <c r="C28" s="8" t="s">
        <v>211</v>
      </c>
      <c r="D28" s="9" t="s">
        <v>273</v>
      </c>
      <c r="E28" s="18">
        <v>149</v>
      </c>
      <c r="F28" s="1">
        <v>149</v>
      </c>
      <c r="G28" s="3">
        <v>936</v>
      </c>
      <c r="H28" s="1">
        <v>72</v>
      </c>
      <c r="I28" s="1">
        <v>557</v>
      </c>
      <c r="J28" s="1">
        <v>936</v>
      </c>
      <c r="K28" s="1">
        <v>486</v>
      </c>
      <c r="L28" s="1">
        <v>11</v>
      </c>
      <c r="M28" s="10">
        <v>107</v>
      </c>
      <c r="N28" s="11">
        <v>18</v>
      </c>
      <c r="O28" s="12">
        <v>3</v>
      </c>
      <c r="P28" s="15">
        <v>0</v>
      </c>
      <c r="Q28" s="15">
        <f>Table1[[#This Row],[GrossSalesQuantity]]-Table1[[#This Row],[CancelledbyCustomer]]-Table1[[#This Row],[CancelledbyTrendyol]]-Table1[[#This Row],[NumberofReturns]]</f>
        <v>86</v>
      </c>
      <c r="R28" s="1">
        <v>2606.66</v>
      </c>
      <c r="S28" s="13">
        <v>15943</v>
      </c>
      <c r="T28" s="14">
        <v>12814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</row>
    <row r="29" spans="1:32" x14ac:dyDescent="0.45">
      <c r="A29" s="4" t="s">
        <v>11</v>
      </c>
      <c r="B29" s="7" t="s">
        <v>142</v>
      </c>
      <c r="C29" s="8" t="s">
        <v>204</v>
      </c>
      <c r="D29" s="9" t="s">
        <v>274</v>
      </c>
      <c r="E29" s="18">
        <v>1096.27</v>
      </c>
      <c r="F29" s="1">
        <v>1099</v>
      </c>
      <c r="G29" s="3">
        <v>1020</v>
      </c>
      <c r="H29" s="1">
        <v>78</v>
      </c>
      <c r="I29" s="1">
        <v>349</v>
      </c>
      <c r="J29" s="1">
        <v>1020</v>
      </c>
      <c r="K29" s="1">
        <v>71</v>
      </c>
      <c r="L29" s="1">
        <v>11</v>
      </c>
      <c r="M29" s="10">
        <v>11</v>
      </c>
      <c r="N29" s="11">
        <v>0</v>
      </c>
      <c r="O29" s="12">
        <v>0</v>
      </c>
      <c r="P29" s="15">
        <v>0</v>
      </c>
      <c r="Q29" s="15">
        <f>Table1[[#This Row],[GrossSalesQuantity]]-Table1[[#This Row],[CancelledbyCustomer]]-Table1[[#This Row],[CancelledbyTrendyol]]-Table1[[#This Row],[NumberofReturns]]</f>
        <v>11</v>
      </c>
      <c r="R29" s="1">
        <v>2463.4</v>
      </c>
      <c r="S29" s="13">
        <v>12089</v>
      </c>
      <c r="T29" s="14">
        <v>12059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</row>
    <row r="30" spans="1:32" x14ac:dyDescent="0.45">
      <c r="A30" s="4" t="s">
        <v>17</v>
      </c>
      <c r="B30" s="7" t="s">
        <v>110</v>
      </c>
      <c r="C30" s="8" t="s">
        <v>218</v>
      </c>
      <c r="D30" s="9" t="s">
        <v>273</v>
      </c>
      <c r="E30" s="18">
        <v>148.94</v>
      </c>
      <c r="F30" s="1">
        <v>149.9</v>
      </c>
      <c r="G30" s="3">
        <v>1351</v>
      </c>
      <c r="H30" s="1">
        <v>73</v>
      </c>
      <c r="I30" s="1">
        <v>182</v>
      </c>
      <c r="J30" s="1">
        <v>1351</v>
      </c>
      <c r="K30" s="1">
        <v>105</v>
      </c>
      <c r="L30" s="1">
        <v>15</v>
      </c>
      <c r="M30" s="10">
        <v>100</v>
      </c>
      <c r="N30" s="11">
        <v>6</v>
      </c>
      <c r="O30" s="12">
        <v>4</v>
      </c>
      <c r="P30" s="15">
        <v>13</v>
      </c>
      <c r="Q30" s="15">
        <f>Table1[[#This Row],[GrossSalesQuantity]]-Table1[[#This Row],[CancelledbyCustomer]]-Table1[[#This Row],[CancelledbyTrendyol]]-Table1[[#This Row],[NumberofReturns]]</f>
        <v>77</v>
      </c>
      <c r="R30" s="1">
        <v>2342.9899999999998</v>
      </c>
      <c r="S30" s="13">
        <v>14936</v>
      </c>
      <c r="T30" s="14">
        <v>11469</v>
      </c>
      <c r="U30" s="19">
        <v>0</v>
      </c>
      <c r="V30" s="19">
        <v>0</v>
      </c>
      <c r="W30" s="19">
        <v>0</v>
      </c>
      <c r="X30" s="19">
        <v>0</v>
      </c>
      <c r="Y30" s="19">
        <v>13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</row>
    <row r="31" spans="1:32" x14ac:dyDescent="0.45">
      <c r="A31" s="4" t="s">
        <v>5</v>
      </c>
      <c r="B31" s="7" t="s">
        <v>107</v>
      </c>
      <c r="C31" s="8" t="s">
        <v>216</v>
      </c>
      <c r="D31" s="9" t="s">
        <v>282</v>
      </c>
      <c r="E31" s="18">
        <v>197.42</v>
      </c>
      <c r="F31" s="1">
        <v>199</v>
      </c>
      <c r="G31" s="3">
        <v>1151</v>
      </c>
      <c r="H31" s="1">
        <v>66</v>
      </c>
      <c r="I31" s="1">
        <v>327</v>
      </c>
      <c r="J31" s="1">
        <v>1151</v>
      </c>
      <c r="K31" s="1">
        <v>133</v>
      </c>
      <c r="L31" s="1">
        <v>6</v>
      </c>
      <c r="M31" s="10">
        <v>57</v>
      </c>
      <c r="N31" s="11">
        <v>0</v>
      </c>
      <c r="O31" s="12">
        <v>0</v>
      </c>
      <c r="P31" s="15">
        <v>0</v>
      </c>
      <c r="Q31" s="15">
        <f>Table1[[#This Row],[GrossSalesQuantity]]-Table1[[#This Row],[CancelledbyCustomer]]-Table1[[#This Row],[CancelledbyTrendyol]]-Table1[[#This Row],[NumberofReturns]]</f>
        <v>57</v>
      </c>
      <c r="R31" s="1">
        <v>2289.06</v>
      </c>
      <c r="S31" s="13">
        <v>11343</v>
      </c>
      <c r="T31" s="14">
        <v>11253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</row>
    <row r="32" spans="1:32" x14ac:dyDescent="0.45">
      <c r="A32" s="4" t="s">
        <v>14</v>
      </c>
      <c r="B32" s="7" t="s">
        <v>105</v>
      </c>
      <c r="C32" s="8" t="s">
        <v>215</v>
      </c>
      <c r="D32" s="9" t="s">
        <v>280</v>
      </c>
      <c r="E32" s="18">
        <v>199</v>
      </c>
      <c r="F32" s="1">
        <v>199</v>
      </c>
      <c r="G32" s="3">
        <v>759</v>
      </c>
      <c r="H32" s="1">
        <v>47</v>
      </c>
      <c r="I32" s="1">
        <v>284</v>
      </c>
      <c r="J32" s="1">
        <v>759</v>
      </c>
      <c r="K32" s="1">
        <v>47</v>
      </c>
      <c r="L32" s="1">
        <v>9</v>
      </c>
      <c r="M32" s="10">
        <v>83</v>
      </c>
      <c r="N32" s="11">
        <v>0</v>
      </c>
      <c r="O32" s="12">
        <v>13</v>
      </c>
      <c r="P32" s="15">
        <v>15</v>
      </c>
      <c r="Q32" s="15">
        <f>Table1[[#This Row],[GrossSalesQuantity]]-Table1[[#This Row],[CancelledbyCustomer]]-Table1[[#This Row],[CancelledbyTrendyol]]-Table1[[#This Row],[NumberofReturns]]</f>
        <v>55</v>
      </c>
      <c r="R32" s="1">
        <v>2226.4</v>
      </c>
      <c r="S32" s="13">
        <v>16517</v>
      </c>
      <c r="T32" s="14">
        <v>10945</v>
      </c>
      <c r="U32" s="19">
        <v>0</v>
      </c>
      <c r="V32" s="19">
        <v>0</v>
      </c>
      <c r="W32" s="19">
        <v>0</v>
      </c>
      <c r="X32" s="19">
        <v>0</v>
      </c>
      <c r="Y32" s="19">
        <v>15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</row>
    <row r="33" spans="1:32" x14ac:dyDescent="0.45">
      <c r="A33" s="4" t="s">
        <v>457</v>
      </c>
      <c r="B33" s="7" t="s">
        <v>308</v>
      </c>
      <c r="C33" s="8" t="s">
        <v>418</v>
      </c>
      <c r="D33" s="9" t="s">
        <v>295</v>
      </c>
      <c r="E33" s="18">
        <v>76.52</v>
      </c>
      <c r="F33" s="1">
        <v>79</v>
      </c>
      <c r="G33" s="3">
        <v>1067</v>
      </c>
      <c r="H33" s="1">
        <v>54</v>
      </c>
      <c r="I33" s="1">
        <v>149</v>
      </c>
      <c r="J33" s="1">
        <v>1067</v>
      </c>
      <c r="K33" s="1">
        <v>196</v>
      </c>
      <c r="L33" s="1">
        <v>27</v>
      </c>
      <c r="M33" s="10">
        <v>198</v>
      </c>
      <c r="N33" s="11">
        <v>10</v>
      </c>
      <c r="O33" s="12">
        <v>63</v>
      </c>
      <c r="P33" s="15">
        <v>0</v>
      </c>
      <c r="Q33" s="15">
        <f>Table1[[#This Row],[GrossSalesQuantity]]-Table1[[#This Row],[CancelledbyCustomer]]-Table1[[#This Row],[CancelledbyTrendyol]]-Table1[[#This Row],[NumberofReturns]]</f>
        <v>125</v>
      </c>
      <c r="R33" s="1">
        <v>1961.27</v>
      </c>
      <c r="S33" s="13">
        <v>15642</v>
      </c>
      <c r="T33" s="14">
        <v>9564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</row>
    <row r="34" spans="1:32" x14ac:dyDescent="0.45">
      <c r="A34" s="4" t="s">
        <v>12</v>
      </c>
      <c r="B34" s="7" t="s">
        <v>103</v>
      </c>
      <c r="C34" s="8" t="s">
        <v>214</v>
      </c>
      <c r="D34" s="9" t="s">
        <v>275</v>
      </c>
      <c r="E34" s="18">
        <v>199</v>
      </c>
      <c r="F34" s="1">
        <v>199</v>
      </c>
      <c r="G34" s="3">
        <v>1564</v>
      </c>
      <c r="H34" s="1">
        <v>77</v>
      </c>
      <c r="I34" s="1">
        <v>215</v>
      </c>
      <c r="J34" s="1">
        <v>1564</v>
      </c>
      <c r="K34" s="1">
        <v>237</v>
      </c>
      <c r="L34" s="1">
        <v>22</v>
      </c>
      <c r="M34" s="10">
        <v>179</v>
      </c>
      <c r="N34" s="11">
        <v>20</v>
      </c>
      <c r="O34" s="12">
        <v>114</v>
      </c>
      <c r="P34" s="15">
        <v>0</v>
      </c>
      <c r="Q34" s="15">
        <f>Table1[[#This Row],[GrossSalesQuantity]]-Table1[[#This Row],[CancelledbyCustomer]]-Table1[[#This Row],[CancelledbyTrendyol]]-Table1[[#This Row],[NumberofReturns]]</f>
        <v>45</v>
      </c>
      <c r="R34" s="1">
        <v>1827.04</v>
      </c>
      <c r="S34" s="13">
        <v>35621</v>
      </c>
      <c r="T34" s="14">
        <v>8955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</row>
    <row r="35" spans="1:32" x14ac:dyDescent="0.45">
      <c r="A35" s="4" t="s">
        <v>530</v>
      </c>
      <c r="B35" s="7" t="s">
        <v>305</v>
      </c>
      <c r="C35" s="8" t="s">
        <v>223</v>
      </c>
      <c r="D35" s="9" t="s">
        <v>280</v>
      </c>
      <c r="E35" s="18">
        <v>1095.8800000000001</v>
      </c>
      <c r="F35" s="18" t="s">
        <v>279</v>
      </c>
      <c r="G35" s="3">
        <v>83</v>
      </c>
      <c r="H35" s="1">
        <v>9</v>
      </c>
      <c r="I35" s="1">
        <v>12</v>
      </c>
      <c r="J35" s="1">
        <v>83</v>
      </c>
      <c r="K35" s="1">
        <v>6</v>
      </c>
      <c r="L35" s="1">
        <v>2</v>
      </c>
      <c r="M35" s="10">
        <v>8</v>
      </c>
      <c r="N35" s="11">
        <v>0</v>
      </c>
      <c r="O35" s="12">
        <v>0</v>
      </c>
      <c r="P35" s="15">
        <v>0</v>
      </c>
      <c r="Q35" s="15">
        <f>Table1[[#This Row],[GrossSalesQuantity]]-Table1[[#This Row],[CancelledbyCustomer]]-Table1[[#This Row],[CancelledbyTrendyol]]-Table1[[#This Row],[NumberofReturns]]</f>
        <v>8</v>
      </c>
      <c r="R35" s="1">
        <v>1786.71</v>
      </c>
      <c r="S35" s="13">
        <v>8792</v>
      </c>
      <c r="T35" s="14">
        <v>8767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</row>
    <row r="36" spans="1:32" x14ac:dyDescent="0.45">
      <c r="A36" s="4" t="s">
        <v>455</v>
      </c>
      <c r="B36" s="7" t="s">
        <v>306</v>
      </c>
      <c r="C36" s="8" t="s">
        <v>417</v>
      </c>
      <c r="D36" s="9" t="s">
        <v>297</v>
      </c>
      <c r="E36" s="18">
        <v>197.89</v>
      </c>
      <c r="F36" s="1">
        <v>199</v>
      </c>
      <c r="G36" s="3">
        <v>227</v>
      </c>
      <c r="H36" s="1">
        <v>10</v>
      </c>
      <c r="I36" s="1">
        <v>10</v>
      </c>
      <c r="J36" s="1">
        <v>152</v>
      </c>
      <c r="K36" s="1">
        <v>56</v>
      </c>
      <c r="L36" s="1">
        <v>6</v>
      </c>
      <c r="M36" s="10">
        <v>44</v>
      </c>
      <c r="N36" s="11">
        <v>0</v>
      </c>
      <c r="O36" s="12">
        <v>0</v>
      </c>
      <c r="P36" s="15">
        <v>1</v>
      </c>
      <c r="Q36" s="15">
        <f>Table1[[#This Row],[GrossSalesQuantity]]-Table1[[#This Row],[CancelledbyCustomer]]-Table1[[#This Row],[CancelledbyTrendyol]]-Table1[[#This Row],[NumberofReturns]]</f>
        <v>43</v>
      </c>
      <c r="R36" s="1">
        <v>1319.11</v>
      </c>
      <c r="S36" s="13">
        <v>8756</v>
      </c>
      <c r="T36" s="14">
        <v>8509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1</v>
      </c>
    </row>
    <row r="37" spans="1:32" x14ac:dyDescent="0.45">
      <c r="A37" s="4" t="s">
        <v>19</v>
      </c>
      <c r="B37" s="7" t="s">
        <v>188</v>
      </c>
      <c r="C37" s="8" t="s">
        <v>216</v>
      </c>
      <c r="D37" s="9" t="s">
        <v>288</v>
      </c>
      <c r="E37" s="18">
        <v>198.51</v>
      </c>
      <c r="F37" s="1">
        <v>199</v>
      </c>
      <c r="G37" s="3">
        <v>371</v>
      </c>
      <c r="H37" s="1">
        <v>16</v>
      </c>
      <c r="I37" s="1">
        <v>22</v>
      </c>
      <c r="J37" s="1">
        <v>371</v>
      </c>
      <c r="K37" s="1">
        <v>30</v>
      </c>
      <c r="L37" s="1">
        <v>8</v>
      </c>
      <c r="M37" s="10">
        <v>55</v>
      </c>
      <c r="N37" s="11">
        <v>0</v>
      </c>
      <c r="O37" s="12">
        <v>14</v>
      </c>
      <c r="P37" s="15">
        <v>0</v>
      </c>
      <c r="Q37" s="15">
        <f>Table1[[#This Row],[GrossSalesQuantity]]-Table1[[#This Row],[CancelledbyCustomer]]-Table1[[#This Row],[CancelledbyTrendyol]]-Table1[[#This Row],[NumberofReturns]]</f>
        <v>41</v>
      </c>
      <c r="R37" s="1">
        <v>1663.58</v>
      </c>
      <c r="S37" s="13">
        <v>10945</v>
      </c>
      <c r="T37" s="14">
        <v>8139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</row>
    <row r="38" spans="1:32" x14ac:dyDescent="0.45">
      <c r="A38" s="4" t="s">
        <v>15</v>
      </c>
      <c r="B38" s="7" t="s">
        <v>108</v>
      </c>
      <c r="C38" s="8" t="s">
        <v>217</v>
      </c>
      <c r="D38" s="9" t="s">
        <v>273</v>
      </c>
      <c r="E38" s="18">
        <v>198.39</v>
      </c>
      <c r="F38" s="1">
        <v>199</v>
      </c>
      <c r="G38" s="3">
        <v>827</v>
      </c>
      <c r="H38" s="1">
        <v>51</v>
      </c>
      <c r="I38" s="1">
        <v>110</v>
      </c>
      <c r="J38" s="1">
        <v>827</v>
      </c>
      <c r="K38" s="1">
        <v>68</v>
      </c>
      <c r="L38" s="1">
        <v>6</v>
      </c>
      <c r="M38" s="10">
        <v>48</v>
      </c>
      <c r="N38" s="11">
        <v>0</v>
      </c>
      <c r="O38" s="12">
        <v>5</v>
      </c>
      <c r="P38" s="15">
        <v>2</v>
      </c>
      <c r="Q38" s="15">
        <f>Table1[[#This Row],[GrossSalesQuantity]]-Table1[[#This Row],[CancelledbyCustomer]]-Table1[[#This Row],[CancelledbyTrendyol]]-Table1[[#This Row],[NumberofReturns]]</f>
        <v>41</v>
      </c>
      <c r="R38" s="1">
        <v>1657.78</v>
      </c>
      <c r="S38" s="13">
        <v>9552</v>
      </c>
      <c r="T38" s="14">
        <v>8134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</row>
    <row r="39" spans="1:32" x14ac:dyDescent="0.45">
      <c r="A39" s="4" t="s">
        <v>456</v>
      </c>
      <c r="B39" s="7" t="s">
        <v>307</v>
      </c>
      <c r="C39" s="8" t="s">
        <v>215</v>
      </c>
      <c r="D39" s="9" t="s">
        <v>284</v>
      </c>
      <c r="E39" s="18">
        <v>199</v>
      </c>
      <c r="F39" s="1">
        <v>199</v>
      </c>
      <c r="G39" s="3">
        <v>338</v>
      </c>
      <c r="H39" s="1">
        <v>13</v>
      </c>
      <c r="I39" s="1">
        <v>9</v>
      </c>
      <c r="J39" s="1">
        <v>338</v>
      </c>
      <c r="K39" s="1">
        <v>54</v>
      </c>
      <c r="L39" s="1">
        <v>4</v>
      </c>
      <c r="M39" s="10">
        <v>55</v>
      </c>
      <c r="N39" s="11">
        <v>0</v>
      </c>
      <c r="O39" s="12">
        <v>0</v>
      </c>
      <c r="P39" s="15">
        <v>15</v>
      </c>
      <c r="Q39" s="15">
        <f>Table1[[#This Row],[GrossSalesQuantity]]-Table1[[#This Row],[CancelledbyCustomer]]-Table1[[#This Row],[CancelledbyTrendyol]]-Table1[[#This Row],[NumberofReturns]]</f>
        <v>40</v>
      </c>
      <c r="R39" s="1">
        <v>1619.2</v>
      </c>
      <c r="S39" s="13">
        <v>10945</v>
      </c>
      <c r="T39" s="14">
        <v>7960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15</v>
      </c>
      <c r="AC39" s="19">
        <v>0</v>
      </c>
      <c r="AD39" s="19">
        <v>0</v>
      </c>
      <c r="AE39" s="19">
        <v>0</v>
      </c>
      <c r="AF39" s="19">
        <v>0</v>
      </c>
    </row>
    <row r="40" spans="1:32" x14ac:dyDescent="0.45">
      <c r="A40" s="4" t="s">
        <v>11</v>
      </c>
      <c r="B40" s="7" t="s">
        <v>120</v>
      </c>
      <c r="C40" s="8" t="s">
        <v>204</v>
      </c>
      <c r="D40" s="9" t="s">
        <v>273</v>
      </c>
      <c r="E40" s="18">
        <v>1099</v>
      </c>
      <c r="F40" s="1">
        <v>1099</v>
      </c>
      <c r="G40" s="3">
        <v>295</v>
      </c>
      <c r="H40" s="1">
        <v>20</v>
      </c>
      <c r="I40" s="1">
        <v>93</v>
      </c>
      <c r="J40" s="1">
        <v>295</v>
      </c>
      <c r="K40" s="1">
        <v>27</v>
      </c>
      <c r="L40" s="1">
        <v>7</v>
      </c>
      <c r="M40" s="10">
        <v>8</v>
      </c>
      <c r="N40" s="11">
        <v>1</v>
      </c>
      <c r="O40" s="12">
        <v>0</v>
      </c>
      <c r="P40" s="15">
        <v>0</v>
      </c>
      <c r="Q40" s="15">
        <f>Table1[[#This Row],[GrossSalesQuantity]]-Table1[[#This Row],[CancelledbyCustomer]]-Table1[[#This Row],[CancelledbyTrendyol]]-Table1[[#This Row],[NumberofReturns]]</f>
        <v>7</v>
      </c>
      <c r="R40" s="1">
        <v>1568.3</v>
      </c>
      <c r="S40" s="13">
        <v>8792</v>
      </c>
      <c r="T40" s="14">
        <v>7693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</row>
    <row r="41" spans="1:32" x14ac:dyDescent="0.45">
      <c r="A41" s="4" t="s">
        <v>27</v>
      </c>
      <c r="B41" s="7" t="s">
        <v>127</v>
      </c>
      <c r="C41" s="8" t="s">
        <v>214</v>
      </c>
      <c r="D41" s="9" t="s">
        <v>275</v>
      </c>
      <c r="E41" s="18">
        <v>198.34</v>
      </c>
      <c r="F41" s="1">
        <v>199</v>
      </c>
      <c r="G41" s="3">
        <v>489</v>
      </c>
      <c r="H41" s="1">
        <v>43</v>
      </c>
      <c r="I41" s="1">
        <v>107</v>
      </c>
      <c r="J41" s="1">
        <v>489</v>
      </c>
      <c r="K41" s="1">
        <v>30</v>
      </c>
      <c r="L41" s="1">
        <v>5</v>
      </c>
      <c r="M41" s="10">
        <v>46</v>
      </c>
      <c r="N41" s="11">
        <v>0</v>
      </c>
      <c r="O41" s="12">
        <v>8</v>
      </c>
      <c r="P41" s="15">
        <v>0</v>
      </c>
      <c r="Q41" s="15">
        <f>Table1[[#This Row],[GrossSalesQuantity]]-Table1[[#This Row],[CancelledbyCustomer]]-Table1[[#This Row],[CancelledbyTrendyol]]-Table1[[#This Row],[NumberofReturns]]</f>
        <v>38</v>
      </c>
      <c r="R41" s="1">
        <v>1541.14</v>
      </c>
      <c r="S41" s="13">
        <v>9154</v>
      </c>
      <c r="T41" s="14">
        <v>7537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</row>
    <row r="42" spans="1:32" x14ac:dyDescent="0.45">
      <c r="A42" s="4" t="s">
        <v>23</v>
      </c>
      <c r="B42" s="7" t="s">
        <v>116</v>
      </c>
      <c r="C42" s="8" t="s">
        <v>222</v>
      </c>
      <c r="D42" s="9" t="s">
        <v>282</v>
      </c>
      <c r="E42" s="18">
        <v>184.34</v>
      </c>
      <c r="F42" s="1">
        <v>199</v>
      </c>
      <c r="G42" s="3">
        <v>3278</v>
      </c>
      <c r="H42" s="1">
        <v>170</v>
      </c>
      <c r="I42" s="1">
        <v>337</v>
      </c>
      <c r="J42" s="1">
        <v>3278</v>
      </c>
      <c r="K42" s="1">
        <v>267</v>
      </c>
      <c r="L42" s="1">
        <v>10</v>
      </c>
      <c r="M42" s="10">
        <v>65</v>
      </c>
      <c r="N42" s="11">
        <v>0</v>
      </c>
      <c r="O42" s="12">
        <v>5</v>
      </c>
      <c r="P42" s="15">
        <v>20</v>
      </c>
      <c r="Q42" s="15">
        <f>Table1[[#This Row],[GrossSalesQuantity]]-Table1[[#This Row],[CancelledbyCustomer]]-Table1[[#This Row],[CancelledbyTrendyol]]-Table1[[#This Row],[NumberofReturns]]</f>
        <v>40</v>
      </c>
      <c r="R42" s="1">
        <v>1503</v>
      </c>
      <c r="S42" s="13">
        <v>12153</v>
      </c>
      <c r="T42" s="14">
        <v>7374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20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</row>
    <row r="43" spans="1:32" x14ac:dyDescent="0.45">
      <c r="A43" s="4" t="s">
        <v>35</v>
      </c>
      <c r="B43" s="7" t="s">
        <v>139</v>
      </c>
      <c r="C43" s="8" t="s">
        <v>215</v>
      </c>
      <c r="D43" s="9" t="s">
        <v>284</v>
      </c>
      <c r="E43" s="18">
        <v>128.30000000000001</v>
      </c>
      <c r="F43" s="1">
        <v>129</v>
      </c>
      <c r="G43" s="3">
        <v>370</v>
      </c>
      <c r="H43" s="1">
        <v>17</v>
      </c>
      <c r="I43" s="1">
        <v>60</v>
      </c>
      <c r="J43" s="1">
        <v>370</v>
      </c>
      <c r="K43" s="1">
        <v>25</v>
      </c>
      <c r="L43" s="1">
        <v>11</v>
      </c>
      <c r="M43" s="10">
        <v>78</v>
      </c>
      <c r="N43" s="11">
        <v>0</v>
      </c>
      <c r="O43" s="12">
        <v>21</v>
      </c>
      <c r="P43" s="15">
        <v>0</v>
      </c>
      <c r="Q43" s="15">
        <f>Table1[[#This Row],[GrossSalesQuantity]]-Table1[[#This Row],[CancelledbyCustomer]]-Table1[[#This Row],[CancelledbyTrendyol]]-Table1[[#This Row],[NumberofReturns]]</f>
        <v>57</v>
      </c>
      <c r="R43" s="1">
        <v>1490.88</v>
      </c>
      <c r="S43" s="13">
        <v>10062</v>
      </c>
      <c r="T43" s="14">
        <v>7313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</row>
    <row r="44" spans="1:32" x14ac:dyDescent="0.45">
      <c r="A44" s="4" t="s">
        <v>31</v>
      </c>
      <c r="B44" s="7" t="s">
        <v>133</v>
      </c>
      <c r="C44" s="8" t="s">
        <v>215</v>
      </c>
      <c r="D44" s="9" t="s">
        <v>282</v>
      </c>
      <c r="E44" s="18">
        <v>199</v>
      </c>
      <c r="F44" s="1">
        <v>199</v>
      </c>
      <c r="G44" s="3">
        <v>373</v>
      </c>
      <c r="H44" s="1">
        <v>19</v>
      </c>
      <c r="I44" s="1">
        <v>25</v>
      </c>
      <c r="J44" s="1">
        <v>373</v>
      </c>
      <c r="K44" s="1">
        <v>22</v>
      </c>
      <c r="L44" s="1">
        <v>7</v>
      </c>
      <c r="M44" s="10">
        <v>52</v>
      </c>
      <c r="N44" s="11">
        <v>0</v>
      </c>
      <c r="O44" s="12">
        <v>19</v>
      </c>
      <c r="P44" s="15">
        <v>0</v>
      </c>
      <c r="Q44" s="15">
        <f>Table1[[#This Row],[GrossSalesQuantity]]-Table1[[#This Row],[CancelledbyCustomer]]-Table1[[#This Row],[CancelledbyTrendyol]]-Table1[[#This Row],[NumberofReturns]]</f>
        <v>33</v>
      </c>
      <c r="R44" s="1">
        <v>1335.84</v>
      </c>
      <c r="S44" s="13">
        <v>10348</v>
      </c>
      <c r="T44" s="14">
        <v>6567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</row>
    <row r="45" spans="1:32" x14ac:dyDescent="0.45">
      <c r="A45" s="4" t="s">
        <v>28</v>
      </c>
      <c r="B45" s="7" t="s">
        <v>314</v>
      </c>
      <c r="C45" s="8" t="s">
        <v>228</v>
      </c>
      <c r="D45" s="9" t="s">
        <v>273</v>
      </c>
      <c r="E45" s="18">
        <v>341.78</v>
      </c>
      <c r="F45" s="1">
        <v>349</v>
      </c>
      <c r="G45" s="3">
        <v>185</v>
      </c>
      <c r="H45" s="1">
        <v>9</v>
      </c>
      <c r="I45" s="1">
        <v>9</v>
      </c>
      <c r="J45" s="1">
        <v>185</v>
      </c>
      <c r="K45" s="1">
        <v>141</v>
      </c>
      <c r="L45" s="1">
        <v>4</v>
      </c>
      <c r="M45" s="10">
        <v>17</v>
      </c>
      <c r="N45" s="11">
        <v>0</v>
      </c>
      <c r="O45" s="12">
        <v>0</v>
      </c>
      <c r="P45" s="15">
        <v>0</v>
      </c>
      <c r="Q45" s="15">
        <f>Table1[[#This Row],[GrossSalesQuantity]]-Table1[[#This Row],[CancelledbyCustomer]]-Table1[[#This Row],[CancelledbyTrendyol]]-Table1[[#This Row],[NumberofReturns]]</f>
        <v>17</v>
      </c>
      <c r="R45" s="1">
        <v>900.64</v>
      </c>
      <c r="S45" s="13">
        <v>5933</v>
      </c>
      <c r="T45" s="14">
        <v>5810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</row>
    <row r="46" spans="1:32" x14ac:dyDescent="0.45">
      <c r="A46" s="4" t="s">
        <v>26</v>
      </c>
      <c r="B46" s="7" t="s">
        <v>125</v>
      </c>
      <c r="C46" s="8" t="s">
        <v>227</v>
      </c>
      <c r="D46" s="9" t="s">
        <v>286</v>
      </c>
      <c r="E46" s="18">
        <v>299</v>
      </c>
      <c r="F46" s="1">
        <v>299</v>
      </c>
      <c r="G46" s="3">
        <v>728</v>
      </c>
      <c r="H46" s="1">
        <v>35</v>
      </c>
      <c r="I46" s="1">
        <v>141</v>
      </c>
      <c r="J46" s="1">
        <v>728</v>
      </c>
      <c r="K46" s="1">
        <v>10</v>
      </c>
      <c r="L46" s="1">
        <v>2</v>
      </c>
      <c r="M46" s="10">
        <v>19</v>
      </c>
      <c r="N46" s="11">
        <v>0</v>
      </c>
      <c r="O46" s="12">
        <v>0</v>
      </c>
      <c r="P46" s="15">
        <v>0</v>
      </c>
      <c r="Q46" s="15">
        <f>Table1[[#This Row],[GrossSalesQuantity]]-Table1[[#This Row],[CancelledbyCustomer]]-Table1[[#This Row],[CancelledbyTrendyol]]-Table1[[#This Row],[NumberofReturns]]</f>
        <v>19</v>
      </c>
      <c r="R46" s="1">
        <v>1155.58</v>
      </c>
      <c r="S46" s="13">
        <v>5681</v>
      </c>
      <c r="T46" s="14">
        <v>5681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</row>
    <row r="47" spans="1:32" x14ac:dyDescent="0.45">
      <c r="A47" s="4" t="s">
        <v>25</v>
      </c>
      <c r="B47" s="7" t="s">
        <v>122</v>
      </c>
      <c r="C47" s="8" t="s">
        <v>225</v>
      </c>
      <c r="D47" s="9" t="s">
        <v>277</v>
      </c>
      <c r="E47" s="18">
        <v>199</v>
      </c>
      <c r="F47" s="1">
        <v>199</v>
      </c>
      <c r="G47" s="3">
        <v>385</v>
      </c>
      <c r="H47" s="1">
        <v>21</v>
      </c>
      <c r="I47" s="1">
        <v>349</v>
      </c>
      <c r="J47" s="1">
        <v>385</v>
      </c>
      <c r="K47" s="1">
        <v>29</v>
      </c>
      <c r="L47" s="1">
        <v>4</v>
      </c>
      <c r="M47" s="10">
        <v>42</v>
      </c>
      <c r="N47" s="11">
        <v>0</v>
      </c>
      <c r="O47" s="12">
        <v>0</v>
      </c>
      <c r="P47" s="15">
        <v>14</v>
      </c>
      <c r="Q47" s="15">
        <f>Table1[[#This Row],[GrossSalesQuantity]]-Table1[[#This Row],[CancelledbyCustomer]]-Table1[[#This Row],[CancelledbyTrendyol]]-Table1[[#This Row],[NumberofReturns]]</f>
        <v>28</v>
      </c>
      <c r="R47" s="1">
        <v>1133.44</v>
      </c>
      <c r="S47" s="13">
        <v>8358</v>
      </c>
      <c r="T47" s="14">
        <v>5572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12</v>
      </c>
      <c r="AB47" s="19">
        <v>0</v>
      </c>
      <c r="AC47" s="19">
        <v>0</v>
      </c>
      <c r="AD47" s="19">
        <v>2</v>
      </c>
      <c r="AE47" s="19">
        <v>0</v>
      </c>
      <c r="AF47" s="19">
        <v>0</v>
      </c>
    </row>
    <row r="48" spans="1:32" x14ac:dyDescent="0.45">
      <c r="A48" s="4" t="s">
        <v>455</v>
      </c>
      <c r="B48" s="7" t="s">
        <v>309</v>
      </c>
      <c r="C48" s="8" t="s">
        <v>419</v>
      </c>
      <c r="D48" s="9" t="s">
        <v>277</v>
      </c>
      <c r="E48" s="18">
        <v>196.86</v>
      </c>
      <c r="F48" s="1">
        <v>199</v>
      </c>
      <c r="G48" s="3">
        <v>350</v>
      </c>
      <c r="H48" s="1">
        <v>16</v>
      </c>
      <c r="I48" s="1">
        <v>15</v>
      </c>
      <c r="J48" s="1">
        <v>238</v>
      </c>
      <c r="K48" s="1">
        <v>82</v>
      </c>
      <c r="L48" s="1">
        <v>12</v>
      </c>
      <c r="M48" s="10">
        <v>34</v>
      </c>
      <c r="N48" s="11">
        <v>6</v>
      </c>
      <c r="O48" s="12">
        <v>0</v>
      </c>
      <c r="P48" s="15">
        <v>0</v>
      </c>
      <c r="Q48" s="15">
        <f>Table1[[#This Row],[GrossSalesQuantity]]-Table1[[#This Row],[CancelledbyCustomer]]-Table1[[#This Row],[CancelledbyTrendyol]]-Table1[[#This Row],[NumberofReturns]]</f>
        <v>28</v>
      </c>
      <c r="R48" s="1">
        <v>854.46</v>
      </c>
      <c r="S48" s="13">
        <v>6766</v>
      </c>
      <c r="T48" s="14">
        <v>5512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</row>
    <row r="49" spans="1:32" x14ac:dyDescent="0.45">
      <c r="A49" s="4" t="s">
        <v>11</v>
      </c>
      <c r="B49" s="7" t="s">
        <v>157</v>
      </c>
      <c r="C49" s="8" t="s">
        <v>223</v>
      </c>
      <c r="D49" s="9" t="s">
        <v>289</v>
      </c>
      <c r="E49" s="18">
        <v>1099</v>
      </c>
      <c r="F49" s="1">
        <v>1099</v>
      </c>
      <c r="G49" s="3">
        <v>199</v>
      </c>
      <c r="H49" s="1">
        <v>20</v>
      </c>
      <c r="I49" s="1">
        <v>7</v>
      </c>
      <c r="J49" s="1">
        <v>199</v>
      </c>
      <c r="K49" s="1">
        <v>19</v>
      </c>
      <c r="L49" s="1">
        <v>3</v>
      </c>
      <c r="M49" s="10">
        <v>5</v>
      </c>
      <c r="N49" s="11">
        <v>0</v>
      </c>
      <c r="O49" s="12">
        <v>0</v>
      </c>
      <c r="P49" s="15">
        <v>0</v>
      </c>
      <c r="Q49" s="15">
        <f>Table1[[#This Row],[GrossSalesQuantity]]-Table1[[#This Row],[CancelledbyCustomer]]-Table1[[#This Row],[CancelledbyTrendyol]]-Table1[[#This Row],[NumberofReturns]]</f>
        <v>5</v>
      </c>
      <c r="R49" s="1">
        <v>1122.98</v>
      </c>
      <c r="S49" s="13">
        <v>5495</v>
      </c>
      <c r="T49" s="14">
        <v>5495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</row>
    <row r="50" spans="1:32" x14ac:dyDescent="0.45">
      <c r="A50" s="4" t="s">
        <v>28</v>
      </c>
      <c r="B50" s="7" t="s">
        <v>310</v>
      </c>
      <c r="C50" s="8" t="s">
        <v>228</v>
      </c>
      <c r="D50" s="9" t="s">
        <v>518</v>
      </c>
      <c r="E50" s="18">
        <v>349</v>
      </c>
      <c r="F50" s="1">
        <v>349</v>
      </c>
      <c r="G50" s="3">
        <v>207</v>
      </c>
      <c r="H50" s="1">
        <v>13</v>
      </c>
      <c r="I50" s="1">
        <v>15</v>
      </c>
      <c r="J50" s="1">
        <v>207</v>
      </c>
      <c r="K50" s="1">
        <v>238</v>
      </c>
      <c r="L50" s="1">
        <v>5</v>
      </c>
      <c r="M50" s="10">
        <v>15</v>
      </c>
      <c r="N50" s="11">
        <v>0</v>
      </c>
      <c r="O50" s="12">
        <v>0</v>
      </c>
      <c r="P50" s="15">
        <v>0</v>
      </c>
      <c r="Q50" s="15">
        <f>Table1[[#This Row],[GrossSalesQuantity]]-Table1[[#This Row],[CancelledbyCustomer]]-Table1[[#This Row],[CancelledbyTrendyol]]-Table1[[#This Row],[NumberofReturns]]</f>
        <v>15</v>
      </c>
      <c r="R50" s="1">
        <v>809.74</v>
      </c>
      <c r="S50" s="13">
        <v>5235</v>
      </c>
      <c r="T50" s="14">
        <v>5235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</row>
    <row r="51" spans="1:32" x14ac:dyDescent="0.45">
      <c r="A51" s="4" t="s">
        <v>28</v>
      </c>
      <c r="B51" s="7" t="s">
        <v>144</v>
      </c>
      <c r="C51" s="8" t="s">
        <v>228</v>
      </c>
      <c r="D51" s="9" t="s">
        <v>292</v>
      </c>
      <c r="E51" s="18">
        <v>349</v>
      </c>
      <c r="F51" s="1">
        <v>349</v>
      </c>
      <c r="G51" s="3">
        <v>363</v>
      </c>
      <c r="H51" s="1">
        <v>19</v>
      </c>
      <c r="I51" s="1">
        <v>25</v>
      </c>
      <c r="J51" s="1">
        <v>363</v>
      </c>
      <c r="K51" s="1">
        <v>70</v>
      </c>
      <c r="L51" s="1">
        <v>3</v>
      </c>
      <c r="M51" s="10">
        <v>16</v>
      </c>
      <c r="N51" s="11">
        <v>0</v>
      </c>
      <c r="O51" s="12">
        <v>0</v>
      </c>
      <c r="P51" s="15">
        <v>1</v>
      </c>
      <c r="Q51" s="15">
        <f>Table1[[#This Row],[GrossSalesQuantity]]-Table1[[#This Row],[CancelledbyCustomer]]-Table1[[#This Row],[CancelledbyTrendyol]]-Table1[[#This Row],[NumberofReturns]]</f>
        <v>15</v>
      </c>
      <c r="R51" s="1">
        <v>811.5</v>
      </c>
      <c r="S51" s="13">
        <v>5584</v>
      </c>
      <c r="T51" s="14">
        <v>5235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1</v>
      </c>
    </row>
    <row r="52" spans="1:32" x14ac:dyDescent="0.45">
      <c r="A52" s="4" t="s">
        <v>28</v>
      </c>
      <c r="B52" s="7" t="s">
        <v>151</v>
      </c>
      <c r="C52" s="8" t="s">
        <v>228</v>
      </c>
      <c r="D52" s="9" t="s">
        <v>293</v>
      </c>
      <c r="E52" s="18">
        <v>322.35000000000002</v>
      </c>
      <c r="F52" s="1">
        <v>349</v>
      </c>
      <c r="G52" s="3">
        <v>356</v>
      </c>
      <c r="H52" s="1">
        <v>9</v>
      </c>
      <c r="I52" s="1">
        <v>12</v>
      </c>
      <c r="J52" s="1">
        <v>356</v>
      </c>
      <c r="K52" s="1">
        <v>82</v>
      </c>
      <c r="L52" s="1">
        <v>6</v>
      </c>
      <c r="M52" s="10">
        <v>18</v>
      </c>
      <c r="N52" s="11">
        <v>2</v>
      </c>
      <c r="O52" s="12">
        <v>0</v>
      </c>
      <c r="P52" s="15">
        <v>0</v>
      </c>
      <c r="Q52" s="15">
        <f>Table1[[#This Row],[GrossSalesQuantity]]-Table1[[#This Row],[CancelledbyCustomer]]-Table1[[#This Row],[CancelledbyTrendyol]]-Table1[[#This Row],[NumberofReturns]]</f>
        <v>16</v>
      </c>
      <c r="R52" s="1">
        <v>797</v>
      </c>
      <c r="S52" s="13">
        <v>5886</v>
      </c>
      <c r="T52" s="14">
        <v>5158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</row>
    <row r="53" spans="1:32" x14ac:dyDescent="0.45">
      <c r="A53" s="4" t="s">
        <v>457</v>
      </c>
      <c r="B53" s="7" t="s">
        <v>311</v>
      </c>
      <c r="C53" s="8" t="s">
        <v>418</v>
      </c>
      <c r="D53" s="9" t="s">
        <v>519</v>
      </c>
      <c r="E53" s="18">
        <v>88.76</v>
      </c>
      <c r="F53" s="1">
        <v>82</v>
      </c>
      <c r="G53" s="3">
        <v>425</v>
      </c>
      <c r="H53" s="1">
        <v>19</v>
      </c>
      <c r="I53" s="1">
        <v>38</v>
      </c>
      <c r="J53" s="1">
        <v>403</v>
      </c>
      <c r="K53" s="1">
        <v>50</v>
      </c>
      <c r="L53" s="1">
        <v>9</v>
      </c>
      <c r="M53" s="10">
        <v>61</v>
      </c>
      <c r="N53" s="11">
        <v>0</v>
      </c>
      <c r="O53" s="12">
        <v>3</v>
      </c>
      <c r="P53" s="15">
        <v>0</v>
      </c>
      <c r="Q53" s="15">
        <f>Table1[[#This Row],[GrossSalesQuantity]]-Table1[[#This Row],[CancelledbyCustomer]]-Table1[[#This Row],[CancelledbyTrendyol]]-Table1[[#This Row],[NumberofReturns]]</f>
        <v>58</v>
      </c>
      <c r="R53" s="1">
        <v>985.11</v>
      </c>
      <c r="S53" s="13">
        <v>5578</v>
      </c>
      <c r="T53" s="14">
        <v>5148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</row>
    <row r="54" spans="1:32" x14ac:dyDescent="0.45">
      <c r="A54" s="4" t="s">
        <v>12</v>
      </c>
      <c r="B54" s="7" t="s">
        <v>138</v>
      </c>
      <c r="C54" s="8" t="s">
        <v>232</v>
      </c>
      <c r="D54" s="9" t="s">
        <v>289</v>
      </c>
      <c r="E54" s="18">
        <v>197.85</v>
      </c>
      <c r="F54" s="1">
        <v>199</v>
      </c>
      <c r="G54" s="3">
        <v>337</v>
      </c>
      <c r="H54" s="1">
        <v>18</v>
      </c>
      <c r="I54" s="1">
        <v>45</v>
      </c>
      <c r="J54" s="1">
        <v>337</v>
      </c>
      <c r="K54" s="1">
        <v>25</v>
      </c>
      <c r="L54" s="1">
        <v>5</v>
      </c>
      <c r="M54" s="10">
        <v>26</v>
      </c>
      <c r="N54" s="11">
        <v>0</v>
      </c>
      <c r="O54" s="12">
        <v>0</v>
      </c>
      <c r="P54" s="15">
        <v>0</v>
      </c>
      <c r="Q54" s="15">
        <f>Table1[[#This Row],[GrossSalesQuantity]]-Table1[[#This Row],[CancelledbyCustomer]]-Table1[[#This Row],[CancelledbyTrendyol]]-Table1[[#This Row],[NumberofReturns]]</f>
        <v>26</v>
      </c>
      <c r="R54" s="1">
        <v>1049.2</v>
      </c>
      <c r="S54" s="13">
        <v>5174</v>
      </c>
      <c r="T54" s="14">
        <v>5144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</row>
    <row r="55" spans="1:32" x14ac:dyDescent="0.45">
      <c r="A55" s="4" t="s">
        <v>455</v>
      </c>
      <c r="B55" s="7" t="s">
        <v>312</v>
      </c>
      <c r="C55" s="8" t="s">
        <v>420</v>
      </c>
      <c r="D55" s="9" t="s">
        <v>281</v>
      </c>
      <c r="E55" s="18">
        <v>197.37</v>
      </c>
      <c r="F55" s="1">
        <v>199</v>
      </c>
      <c r="G55" s="3">
        <v>260</v>
      </c>
      <c r="H55" s="1">
        <v>13</v>
      </c>
      <c r="I55" s="1">
        <v>8</v>
      </c>
      <c r="J55" s="1">
        <v>171</v>
      </c>
      <c r="K55" s="1">
        <v>76</v>
      </c>
      <c r="L55" s="1">
        <v>10</v>
      </c>
      <c r="M55" s="10">
        <v>27</v>
      </c>
      <c r="N55" s="11">
        <v>0</v>
      </c>
      <c r="O55" s="12">
        <v>0</v>
      </c>
      <c r="P55" s="15">
        <v>1</v>
      </c>
      <c r="Q55" s="15">
        <f>Table1[[#This Row],[GrossSalesQuantity]]-Table1[[#This Row],[CancelledbyCustomer]]-Table1[[#This Row],[CancelledbyTrendyol]]-Table1[[#This Row],[NumberofReturns]]</f>
        <v>26</v>
      </c>
      <c r="R55" s="1">
        <v>795.51</v>
      </c>
      <c r="S55" s="13">
        <v>5373</v>
      </c>
      <c r="T55" s="14">
        <v>5132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1</v>
      </c>
    </row>
    <row r="56" spans="1:32" x14ac:dyDescent="0.45">
      <c r="A56" s="4" t="s">
        <v>458</v>
      </c>
      <c r="B56" s="7" t="s">
        <v>313</v>
      </c>
      <c r="C56" s="8" t="s">
        <v>421</v>
      </c>
      <c r="D56" s="19" t="s">
        <v>571</v>
      </c>
      <c r="E56" s="18">
        <v>4999</v>
      </c>
      <c r="F56" s="1">
        <v>4999</v>
      </c>
      <c r="G56" s="3">
        <v>106</v>
      </c>
      <c r="H56" s="1">
        <v>3</v>
      </c>
      <c r="I56" s="1">
        <v>4</v>
      </c>
      <c r="J56" s="1">
        <v>106</v>
      </c>
      <c r="K56" s="1">
        <v>2</v>
      </c>
      <c r="L56" s="1">
        <v>1</v>
      </c>
      <c r="M56" s="10">
        <v>1</v>
      </c>
      <c r="N56" s="11">
        <v>0</v>
      </c>
      <c r="O56" s="12">
        <v>0</v>
      </c>
      <c r="P56" s="15">
        <v>0</v>
      </c>
      <c r="Q56" s="15">
        <f>Table1[[#This Row],[GrossSalesQuantity]]-Table1[[#This Row],[CancelledbyCustomer]]-Table1[[#This Row],[CancelledbyTrendyol]]-Table1[[#This Row],[NumberofReturns]]</f>
        <v>1</v>
      </c>
      <c r="R56" s="1">
        <v>864.33</v>
      </c>
      <c r="S56" s="13">
        <v>4999</v>
      </c>
      <c r="T56" s="14">
        <v>4999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</row>
    <row r="57" spans="1:32" x14ac:dyDescent="0.45">
      <c r="A57" s="4" t="s">
        <v>531</v>
      </c>
      <c r="B57" s="7" t="s">
        <v>149</v>
      </c>
      <c r="C57" s="8" t="s">
        <v>236</v>
      </c>
      <c r="D57" s="9" t="s">
        <v>280</v>
      </c>
      <c r="E57" s="18">
        <v>2399</v>
      </c>
      <c r="F57" s="18" t="s">
        <v>279</v>
      </c>
      <c r="G57" s="3">
        <v>79</v>
      </c>
      <c r="H57" s="1">
        <v>9</v>
      </c>
      <c r="I57" s="1">
        <v>3</v>
      </c>
      <c r="J57" s="1">
        <v>79</v>
      </c>
      <c r="K57" s="1">
        <v>3</v>
      </c>
      <c r="L57" s="1">
        <v>2</v>
      </c>
      <c r="M57" s="10">
        <v>2</v>
      </c>
      <c r="N57" s="11">
        <v>0</v>
      </c>
      <c r="O57" s="12">
        <v>0</v>
      </c>
      <c r="P57" s="15">
        <v>0</v>
      </c>
      <c r="Q57" s="15">
        <f>Table1[[#This Row],[GrossSalesQuantity]]-Table1[[#This Row],[CancelledbyCustomer]]-Table1[[#This Row],[CancelledbyTrendyol]]-Table1[[#This Row],[NumberofReturns]]</f>
        <v>2</v>
      </c>
      <c r="R57" s="1">
        <v>975.92</v>
      </c>
      <c r="S57" s="13">
        <v>4798</v>
      </c>
      <c r="T57" s="14">
        <v>4798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</row>
    <row r="58" spans="1:32" x14ac:dyDescent="0.45">
      <c r="A58" s="4" t="s">
        <v>22</v>
      </c>
      <c r="B58" s="7" t="s">
        <v>115</v>
      </c>
      <c r="C58" s="8" t="s">
        <v>221</v>
      </c>
      <c r="D58" s="9" t="s">
        <v>278</v>
      </c>
      <c r="E58" s="18">
        <v>294.61</v>
      </c>
      <c r="F58" s="1">
        <v>299</v>
      </c>
      <c r="G58" s="3">
        <v>604</v>
      </c>
      <c r="H58" s="1">
        <v>47</v>
      </c>
      <c r="I58" s="1">
        <v>72</v>
      </c>
      <c r="J58" s="1">
        <v>604</v>
      </c>
      <c r="K58" s="1">
        <v>45</v>
      </c>
      <c r="L58" s="1">
        <v>12</v>
      </c>
      <c r="M58" s="10">
        <v>16</v>
      </c>
      <c r="N58" s="11">
        <v>1</v>
      </c>
      <c r="O58" s="12">
        <v>0</v>
      </c>
      <c r="P58" s="15">
        <v>0</v>
      </c>
      <c r="Q58" s="15">
        <f>Table1[[#This Row],[GrossSalesQuantity]]-Table1[[#This Row],[CancelledbyCustomer]]-Table1[[#This Row],[CancelledbyTrendyol]]-Table1[[#This Row],[NumberofReturns]]</f>
        <v>15</v>
      </c>
      <c r="R58" s="1">
        <v>901.18</v>
      </c>
      <c r="S58" s="13">
        <v>4784</v>
      </c>
      <c r="T58" s="14">
        <v>4419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</row>
    <row r="59" spans="1:32" x14ac:dyDescent="0.45">
      <c r="A59" s="4" t="s">
        <v>459</v>
      </c>
      <c r="B59" s="7" t="s">
        <v>315</v>
      </c>
      <c r="C59" s="8" t="s">
        <v>207</v>
      </c>
      <c r="D59" s="9" t="s">
        <v>275</v>
      </c>
      <c r="E59" s="18">
        <v>399.9</v>
      </c>
      <c r="F59" s="1">
        <v>399.9</v>
      </c>
      <c r="G59" s="3">
        <v>195</v>
      </c>
      <c r="H59" s="1">
        <v>14</v>
      </c>
      <c r="I59" s="1">
        <v>13</v>
      </c>
      <c r="J59" s="1">
        <v>195</v>
      </c>
      <c r="K59" s="1">
        <v>16</v>
      </c>
      <c r="L59" s="1">
        <v>10</v>
      </c>
      <c r="M59" s="10">
        <v>11</v>
      </c>
      <c r="N59" s="11">
        <v>0</v>
      </c>
      <c r="O59" s="12">
        <v>0</v>
      </c>
      <c r="P59" s="15">
        <v>0</v>
      </c>
      <c r="Q59" s="15">
        <f>Table1[[#This Row],[GrossSalesQuantity]]-Table1[[#This Row],[CancelledbyCustomer]]-Table1[[#This Row],[CancelledbyTrendyol]]-Table1[[#This Row],[NumberofReturns]]</f>
        <v>11</v>
      </c>
      <c r="R59" s="1">
        <v>939.62</v>
      </c>
      <c r="S59" s="13">
        <v>4399</v>
      </c>
      <c r="T59" s="14">
        <v>4399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</row>
    <row r="60" spans="1:32" x14ac:dyDescent="0.45">
      <c r="A60" s="4" t="s">
        <v>532</v>
      </c>
      <c r="B60" s="7" t="s">
        <v>316</v>
      </c>
      <c r="C60" s="8" t="s">
        <v>223</v>
      </c>
      <c r="D60" s="9" t="s">
        <v>289</v>
      </c>
      <c r="E60" s="18">
        <v>1099</v>
      </c>
      <c r="F60" s="1">
        <v>0</v>
      </c>
      <c r="G60" s="3">
        <v>152</v>
      </c>
      <c r="H60" s="1">
        <v>11</v>
      </c>
      <c r="I60" s="1">
        <v>7</v>
      </c>
      <c r="J60" s="1">
        <v>152</v>
      </c>
      <c r="K60" s="1">
        <v>11</v>
      </c>
      <c r="L60" s="1">
        <v>4</v>
      </c>
      <c r="M60" s="10">
        <v>4</v>
      </c>
      <c r="N60" s="11">
        <v>0</v>
      </c>
      <c r="O60" s="12">
        <v>0</v>
      </c>
      <c r="P60" s="15">
        <v>0</v>
      </c>
      <c r="Q60" s="15">
        <f>Table1[[#This Row],[GrossSalesQuantity]]-Table1[[#This Row],[CancelledbyCustomer]]-Table1[[#This Row],[CancelledbyTrendyol]]-Table1[[#This Row],[NumberofReturns]]</f>
        <v>4</v>
      </c>
      <c r="R60" s="1">
        <v>894.16</v>
      </c>
      <c r="S60" s="13">
        <v>4396</v>
      </c>
      <c r="T60" s="14">
        <v>4396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</row>
    <row r="61" spans="1:32" x14ac:dyDescent="0.45">
      <c r="A61" s="4" t="s">
        <v>1</v>
      </c>
      <c r="B61" s="7" t="s">
        <v>106</v>
      </c>
      <c r="C61" s="8" t="s">
        <v>204</v>
      </c>
      <c r="D61" s="9" t="s">
        <v>281</v>
      </c>
      <c r="E61" s="18">
        <v>1099</v>
      </c>
      <c r="F61" s="1">
        <v>1099</v>
      </c>
      <c r="G61" s="3">
        <v>481</v>
      </c>
      <c r="H61" s="1">
        <v>34</v>
      </c>
      <c r="I61" s="1">
        <v>161</v>
      </c>
      <c r="J61" s="1">
        <v>481</v>
      </c>
      <c r="K61" s="1">
        <v>13</v>
      </c>
      <c r="L61" s="1">
        <v>4</v>
      </c>
      <c r="M61" s="10">
        <v>4</v>
      </c>
      <c r="N61" s="11">
        <v>0</v>
      </c>
      <c r="O61" s="12">
        <v>0</v>
      </c>
      <c r="P61" s="15">
        <v>0</v>
      </c>
      <c r="Q61" s="15">
        <f>Table1[[#This Row],[GrossSalesQuantity]]-Table1[[#This Row],[CancelledbyCustomer]]-Table1[[#This Row],[CancelledbyTrendyol]]-Table1[[#This Row],[NumberofReturns]]</f>
        <v>4</v>
      </c>
      <c r="R61" s="1">
        <v>894.16</v>
      </c>
      <c r="S61" s="13">
        <v>4396</v>
      </c>
      <c r="T61" s="14">
        <v>4396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</row>
    <row r="62" spans="1:32" x14ac:dyDescent="0.45">
      <c r="A62" s="4" t="s">
        <v>1</v>
      </c>
      <c r="B62" s="7" t="s">
        <v>119</v>
      </c>
      <c r="C62" s="8" t="s">
        <v>204</v>
      </c>
      <c r="D62" s="9" t="s">
        <v>285</v>
      </c>
      <c r="E62" s="18">
        <v>1099</v>
      </c>
      <c r="F62" s="1">
        <v>1099</v>
      </c>
      <c r="G62" s="3">
        <v>481</v>
      </c>
      <c r="H62" s="1">
        <v>34</v>
      </c>
      <c r="I62" s="1">
        <v>161</v>
      </c>
      <c r="J62" s="1">
        <v>481</v>
      </c>
      <c r="K62" s="1">
        <v>13</v>
      </c>
      <c r="L62" s="1">
        <v>4</v>
      </c>
      <c r="M62" s="10">
        <v>4</v>
      </c>
      <c r="N62" s="11">
        <v>0</v>
      </c>
      <c r="O62" s="12">
        <v>0</v>
      </c>
      <c r="P62" s="15">
        <v>0</v>
      </c>
      <c r="Q62" s="15">
        <f>Table1[[#This Row],[GrossSalesQuantity]]-Table1[[#This Row],[CancelledbyCustomer]]-Table1[[#This Row],[CancelledbyTrendyol]]-Table1[[#This Row],[NumberofReturns]]</f>
        <v>4</v>
      </c>
      <c r="R62" s="1">
        <v>894.16</v>
      </c>
      <c r="S62" s="13">
        <v>4396</v>
      </c>
      <c r="T62" s="14">
        <v>4396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</row>
    <row r="63" spans="1:32" x14ac:dyDescent="0.45">
      <c r="A63" s="4" t="s">
        <v>5</v>
      </c>
      <c r="B63" s="7" t="s">
        <v>162</v>
      </c>
      <c r="C63" s="8" t="s">
        <v>245</v>
      </c>
      <c r="D63" s="9" t="s">
        <v>275</v>
      </c>
      <c r="E63" s="18">
        <v>143.81</v>
      </c>
      <c r="F63" s="1">
        <v>149</v>
      </c>
      <c r="G63" s="3">
        <v>575</v>
      </c>
      <c r="H63" s="1">
        <v>34</v>
      </c>
      <c r="I63" s="1">
        <v>23</v>
      </c>
      <c r="J63" s="1">
        <v>575</v>
      </c>
      <c r="K63" s="1">
        <v>29</v>
      </c>
      <c r="L63" s="1">
        <v>9</v>
      </c>
      <c r="M63" s="10">
        <v>104</v>
      </c>
      <c r="N63" s="11">
        <v>21</v>
      </c>
      <c r="O63" s="12">
        <v>53</v>
      </c>
      <c r="P63" s="15">
        <v>0</v>
      </c>
      <c r="Q63" s="15">
        <f>Table1[[#This Row],[GrossSalesQuantity]]-Table1[[#This Row],[CancelledbyCustomer]]-Table1[[#This Row],[CancelledbyTrendyol]]-Table1[[#This Row],[NumberofReturns]]</f>
        <v>30</v>
      </c>
      <c r="R63" s="1">
        <v>841.29</v>
      </c>
      <c r="S63" s="13">
        <v>15360</v>
      </c>
      <c r="T63" s="14">
        <v>4314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</row>
    <row r="64" spans="1:32" x14ac:dyDescent="0.45">
      <c r="A64" s="4" t="s">
        <v>57</v>
      </c>
      <c r="B64" s="7" t="s">
        <v>170</v>
      </c>
      <c r="C64" s="8" t="s">
        <v>215</v>
      </c>
      <c r="D64" s="9" t="s">
        <v>284</v>
      </c>
      <c r="E64" s="18">
        <v>128.09</v>
      </c>
      <c r="F64" s="1">
        <v>129</v>
      </c>
      <c r="G64" s="3">
        <v>241</v>
      </c>
      <c r="H64" s="1">
        <v>12</v>
      </c>
      <c r="I64" s="1">
        <v>22</v>
      </c>
      <c r="J64" s="1">
        <v>241</v>
      </c>
      <c r="K64" s="1">
        <v>30</v>
      </c>
      <c r="L64" s="1">
        <v>4</v>
      </c>
      <c r="M64" s="10">
        <v>33</v>
      </c>
      <c r="N64" s="11">
        <v>0</v>
      </c>
      <c r="O64" s="12">
        <v>0</v>
      </c>
      <c r="P64" s="15">
        <v>0</v>
      </c>
      <c r="Q64" s="15">
        <f>Table1[[#This Row],[GrossSalesQuantity]]-Table1[[#This Row],[CancelledbyCustomer]]-Table1[[#This Row],[CancelledbyTrendyol]]-Table1[[#This Row],[NumberofReturns]]</f>
        <v>33</v>
      </c>
      <c r="R64" s="1">
        <v>859.8</v>
      </c>
      <c r="S64" s="13">
        <v>4257</v>
      </c>
      <c r="T64" s="14">
        <v>4227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</row>
    <row r="65" spans="1:32" x14ac:dyDescent="0.45">
      <c r="A65" s="4" t="s">
        <v>20</v>
      </c>
      <c r="B65" s="7" t="s">
        <v>113</v>
      </c>
      <c r="C65" s="8" t="s">
        <v>219</v>
      </c>
      <c r="D65" s="9" t="s">
        <v>273</v>
      </c>
      <c r="E65" s="18">
        <v>129</v>
      </c>
      <c r="F65" s="1">
        <v>129</v>
      </c>
      <c r="G65" s="3">
        <v>3425</v>
      </c>
      <c r="H65" s="1">
        <v>264</v>
      </c>
      <c r="I65" s="1">
        <v>986</v>
      </c>
      <c r="J65" s="1">
        <v>3425</v>
      </c>
      <c r="K65" s="1">
        <v>493</v>
      </c>
      <c r="L65" s="1">
        <v>15</v>
      </c>
      <c r="M65" s="10">
        <v>72</v>
      </c>
      <c r="N65" s="11">
        <v>30</v>
      </c>
      <c r="O65" s="12">
        <v>6</v>
      </c>
      <c r="P65" s="15">
        <v>4</v>
      </c>
      <c r="Q65" s="15">
        <f>Table1[[#This Row],[GrossSalesQuantity]]-Table1[[#This Row],[CancelledbyCustomer]]-Table1[[#This Row],[CancelledbyTrendyol]]-Table1[[#This Row],[NumberofReturns]]</f>
        <v>32</v>
      </c>
      <c r="R65" s="1">
        <v>839.68</v>
      </c>
      <c r="S65" s="13">
        <v>9288</v>
      </c>
      <c r="T65" s="14">
        <v>4128</v>
      </c>
      <c r="U65" s="19">
        <v>0</v>
      </c>
      <c r="V65" s="19">
        <v>0</v>
      </c>
      <c r="W65" s="19">
        <v>0</v>
      </c>
      <c r="X65" s="19">
        <v>0</v>
      </c>
      <c r="Y65" s="19">
        <v>4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</row>
    <row r="66" spans="1:32" x14ac:dyDescent="0.45">
      <c r="A66" s="4" t="s">
        <v>41</v>
      </c>
      <c r="B66" s="7" t="s">
        <v>147</v>
      </c>
      <c r="C66" s="8" t="s">
        <v>211</v>
      </c>
      <c r="D66" s="9" t="s">
        <v>288</v>
      </c>
      <c r="E66" s="18">
        <v>129</v>
      </c>
      <c r="F66" s="1">
        <v>129</v>
      </c>
      <c r="G66" s="3">
        <v>409</v>
      </c>
      <c r="H66" s="1">
        <v>10</v>
      </c>
      <c r="I66" s="1">
        <v>28</v>
      </c>
      <c r="J66" s="1">
        <v>409</v>
      </c>
      <c r="K66" s="1">
        <v>17</v>
      </c>
      <c r="L66" s="1">
        <v>3</v>
      </c>
      <c r="M66" s="10">
        <v>32</v>
      </c>
      <c r="N66" s="11">
        <v>0</v>
      </c>
      <c r="O66" s="12">
        <v>0</v>
      </c>
      <c r="P66" s="15">
        <v>0</v>
      </c>
      <c r="Q66" s="15">
        <f>Table1[[#This Row],[GrossSalesQuantity]]-Table1[[#This Row],[CancelledbyCustomer]]-Table1[[#This Row],[CancelledbyTrendyol]]-Table1[[#This Row],[NumberofReturns]]</f>
        <v>32</v>
      </c>
      <c r="R66" s="1">
        <v>839.68</v>
      </c>
      <c r="S66" s="13">
        <v>4128</v>
      </c>
      <c r="T66" s="14">
        <v>4128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</row>
    <row r="67" spans="1:32" x14ac:dyDescent="0.45">
      <c r="A67" s="4" t="s">
        <v>28</v>
      </c>
      <c r="B67" s="7" t="s">
        <v>175</v>
      </c>
      <c r="C67" s="8" t="s">
        <v>228</v>
      </c>
      <c r="D67" s="9" t="s">
        <v>296</v>
      </c>
      <c r="E67" s="18">
        <v>316.97000000000003</v>
      </c>
      <c r="F67" s="1">
        <v>349</v>
      </c>
      <c r="G67" s="3">
        <v>230</v>
      </c>
      <c r="H67" s="1">
        <v>12</v>
      </c>
      <c r="I67" s="1">
        <v>1</v>
      </c>
      <c r="J67" s="1">
        <v>230</v>
      </c>
      <c r="K67" s="1">
        <v>737</v>
      </c>
      <c r="L67" s="1">
        <v>5</v>
      </c>
      <c r="M67" s="10">
        <v>21</v>
      </c>
      <c r="N67" s="11">
        <v>0</v>
      </c>
      <c r="O67" s="12">
        <v>0</v>
      </c>
      <c r="P67" s="15">
        <v>8</v>
      </c>
      <c r="Q67" s="15">
        <f>Table1[[#This Row],[GrossSalesQuantity]]-Table1[[#This Row],[CancelledbyCustomer]]-Table1[[#This Row],[CancelledbyTrendyol]]-Table1[[#This Row],[NumberofReturns]]</f>
        <v>13</v>
      </c>
      <c r="R67" s="1">
        <v>635.34</v>
      </c>
      <c r="S67" s="13">
        <v>6933</v>
      </c>
      <c r="T67" s="14">
        <v>4121</v>
      </c>
      <c r="U67" s="19">
        <v>0</v>
      </c>
      <c r="V67" s="19">
        <v>0</v>
      </c>
      <c r="W67" s="19">
        <v>0</v>
      </c>
      <c r="X67" s="19">
        <v>8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</row>
    <row r="68" spans="1:32" x14ac:dyDescent="0.45">
      <c r="A68" s="4" t="s">
        <v>24</v>
      </c>
      <c r="B68" s="7" t="s">
        <v>117</v>
      </c>
      <c r="C68" s="8" t="s">
        <v>215</v>
      </c>
      <c r="D68" s="9" t="s">
        <v>273</v>
      </c>
      <c r="E68" s="18">
        <v>199</v>
      </c>
      <c r="F68" s="1">
        <v>199</v>
      </c>
      <c r="G68" s="3">
        <v>194</v>
      </c>
      <c r="H68" s="1">
        <v>21</v>
      </c>
      <c r="I68" s="1">
        <v>106</v>
      </c>
      <c r="J68" s="1">
        <v>194</v>
      </c>
      <c r="K68" s="1">
        <v>5</v>
      </c>
      <c r="L68" s="1">
        <v>3</v>
      </c>
      <c r="M68" s="10">
        <v>21</v>
      </c>
      <c r="N68" s="11">
        <v>0</v>
      </c>
      <c r="O68" s="12">
        <v>3</v>
      </c>
      <c r="P68" s="15">
        <v>0</v>
      </c>
      <c r="Q68" s="15">
        <f>Table1[[#This Row],[GrossSalesQuantity]]-Table1[[#This Row],[CancelledbyCustomer]]-Table1[[#This Row],[CancelledbyTrendyol]]-Table1[[#This Row],[NumberofReturns]]</f>
        <v>18</v>
      </c>
      <c r="R68" s="1">
        <v>728.64</v>
      </c>
      <c r="S68" s="13">
        <v>4179</v>
      </c>
      <c r="T68" s="14">
        <v>3582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</row>
    <row r="69" spans="1:32" x14ac:dyDescent="0.45">
      <c r="A69" s="4" t="s">
        <v>71</v>
      </c>
      <c r="B69" s="7" t="s">
        <v>186</v>
      </c>
      <c r="C69" s="8" t="s">
        <v>239</v>
      </c>
      <c r="D69" s="9" t="s">
        <v>277</v>
      </c>
      <c r="E69" s="18">
        <v>129</v>
      </c>
      <c r="F69" s="1">
        <v>129</v>
      </c>
      <c r="G69" s="3">
        <v>713</v>
      </c>
      <c r="H69" s="1">
        <v>33</v>
      </c>
      <c r="I69" s="1">
        <v>90</v>
      </c>
      <c r="J69" s="1">
        <v>713</v>
      </c>
      <c r="K69" s="1">
        <v>278</v>
      </c>
      <c r="L69" s="1">
        <v>4</v>
      </c>
      <c r="M69" s="10">
        <v>27</v>
      </c>
      <c r="N69" s="11">
        <v>0</v>
      </c>
      <c r="O69" s="12">
        <v>0</v>
      </c>
      <c r="P69" s="15">
        <v>0</v>
      </c>
      <c r="Q69" s="15">
        <f>Table1[[#This Row],[GrossSalesQuantity]]-Table1[[#This Row],[CancelledbyCustomer]]-Table1[[#This Row],[CancelledbyTrendyol]]-Table1[[#This Row],[NumberofReturns]]</f>
        <v>27</v>
      </c>
      <c r="R69" s="1">
        <v>708.48</v>
      </c>
      <c r="S69" s="13">
        <v>3483</v>
      </c>
      <c r="T69" s="14">
        <v>3483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</row>
    <row r="70" spans="1:32" x14ac:dyDescent="0.45">
      <c r="A70" s="4" t="s">
        <v>457</v>
      </c>
      <c r="B70" s="7" t="s">
        <v>317</v>
      </c>
      <c r="C70" s="8" t="s">
        <v>418</v>
      </c>
      <c r="D70" s="9" t="s">
        <v>273</v>
      </c>
      <c r="E70" s="18">
        <v>79.930000000000007</v>
      </c>
      <c r="F70" s="1">
        <v>82</v>
      </c>
      <c r="G70" s="3">
        <v>421</v>
      </c>
      <c r="H70" s="1">
        <v>21</v>
      </c>
      <c r="I70" s="1">
        <v>15</v>
      </c>
      <c r="J70" s="1">
        <v>421</v>
      </c>
      <c r="K70" s="1">
        <v>112</v>
      </c>
      <c r="L70" s="1">
        <v>10</v>
      </c>
      <c r="M70" s="10">
        <v>56</v>
      </c>
      <c r="N70" s="11">
        <v>5</v>
      </c>
      <c r="O70" s="12">
        <v>7</v>
      </c>
      <c r="P70" s="15">
        <v>1</v>
      </c>
      <c r="Q70" s="15">
        <f>Table1[[#This Row],[GrossSalesQuantity]]-Table1[[#This Row],[CancelledbyCustomer]]-Table1[[#This Row],[CancelledbyTrendyol]]-Table1[[#This Row],[NumberofReturns]]</f>
        <v>43</v>
      </c>
      <c r="R70" s="1">
        <v>704.74</v>
      </c>
      <c r="S70" s="13">
        <v>4505</v>
      </c>
      <c r="T70" s="14">
        <v>3437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</row>
    <row r="71" spans="1:32" x14ac:dyDescent="0.45">
      <c r="A71" s="4" t="s">
        <v>11</v>
      </c>
      <c r="B71" s="7" t="s">
        <v>165</v>
      </c>
      <c r="C71" s="8" t="s">
        <v>204</v>
      </c>
      <c r="D71" s="9" t="s">
        <v>285</v>
      </c>
      <c r="E71" s="18">
        <v>1079</v>
      </c>
      <c r="F71" s="1">
        <v>1099</v>
      </c>
      <c r="G71" s="3">
        <v>83</v>
      </c>
      <c r="H71" s="1">
        <v>9</v>
      </c>
      <c r="I71" s="1">
        <v>12</v>
      </c>
      <c r="J71" s="1">
        <v>83</v>
      </c>
      <c r="K71" s="1">
        <v>6</v>
      </c>
      <c r="L71" s="1">
        <v>2</v>
      </c>
      <c r="M71" s="10">
        <v>3</v>
      </c>
      <c r="N71" s="11">
        <v>0</v>
      </c>
      <c r="O71" s="12">
        <v>0</v>
      </c>
      <c r="P71" s="15">
        <v>0</v>
      </c>
      <c r="Q71" s="15">
        <f>Table1[[#This Row],[GrossSalesQuantity]]-Table1[[#This Row],[CancelledbyCustomer]]-Table1[[#This Row],[CancelledbyTrendyol]]-Table1[[#This Row],[NumberofReturns]]</f>
        <v>3</v>
      </c>
      <c r="R71" s="1">
        <v>658.42</v>
      </c>
      <c r="S71" s="13">
        <v>3297</v>
      </c>
      <c r="T71" s="14">
        <v>3237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</row>
    <row r="72" spans="1:32" x14ac:dyDescent="0.45">
      <c r="A72" s="4" t="s">
        <v>59</v>
      </c>
      <c r="B72" s="7" t="s">
        <v>171</v>
      </c>
      <c r="C72" s="8" t="s">
        <v>250</v>
      </c>
      <c r="D72" s="9" t="s">
        <v>278</v>
      </c>
      <c r="E72" s="18">
        <v>127.8</v>
      </c>
      <c r="F72" s="1">
        <v>129</v>
      </c>
      <c r="G72" s="3">
        <v>878</v>
      </c>
      <c r="H72" s="1">
        <v>68</v>
      </c>
      <c r="I72" s="1">
        <v>727</v>
      </c>
      <c r="J72" s="1">
        <v>878</v>
      </c>
      <c r="K72" s="1">
        <v>32</v>
      </c>
      <c r="L72" s="1">
        <v>4</v>
      </c>
      <c r="M72" s="10">
        <v>25</v>
      </c>
      <c r="N72" s="11">
        <v>0</v>
      </c>
      <c r="O72" s="12">
        <v>0</v>
      </c>
      <c r="P72" s="15">
        <v>0</v>
      </c>
      <c r="Q72" s="15">
        <f>Table1[[#This Row],[GrossSalesQuantity]]-Table1[[#This Row],[CancelledbyCustomer]]-Table1[[#This Row],[CancelledbyTrendyol]]-Table1[[#This Row],[NumberofReturns]]</f>
        <v>25</v>
      </c>
      <c r="R72" s="1">
        <v>652.84</v>
      </c>
      <c r="S72" s="13">
        <v>3225</v>
      </c>
      <c r="T72" s="14">
        <v>3195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</row>
    <row r="73" spans="1:32" x14ac:dyDescent="0.45">
      <c r="A73" s="4" t="s">
        <v>51</v>
      </c>
      <c r="B73" s="7" t="s">
        <v>160</v>
      </c>
      <c r="C73" s="8" t="s">
        <v>215</v>
      </c>
      <c r="D73" s="9" t="s">
        <v>278</v>
      </c>
      <c r="E73" s="18">
        <v>186.35</v>
      </c>
      <c r="F73" s="1">
        <v>199</v>
      </c>
      <c r="G73" s="3">
        <v>172</v>
      </c>
      <c r="H73" s="1">
        <v>11</v>
      </c>
      <c r="I73" s="1">
        <v>98</v>
      </c>
      <c r="J73" s="1">
        <v>172</v>
      </c>
      <c r="K73" s="1">
        <v>40</v>
      </c>
      <c r="L73" s="1">
        <v>3</v>
      </c>
      <c r="M73" s="10">
        <v>31</v>
      </c>
      <c r="N73" s="11">
        <v>0</v>
      </c>
      <c r="O73" s="12">
        <v>0</v>
      </c>
      <c r="P73" s="15">
        <v>14</v>
      </c>
      <c r="Q73" s="15">
        <f>Table1[[#This Row],[GrossSalesQuantity]]-Table1[[#This Row],[CancelledbyCustomer]]-Table1[[#This Row],[CancelledbyTrendyol]]-Table1[[#This Row],[NumberofReturns]]</f>
        <v>17</v>
      </c>
      <c r="R73" s="1">
        <v>649.47</v>
      </c>
      <c r="S73" s="13">
        <v>5974</v>
      </c>
      <c r="T73" s="14">
        <v>3168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14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</row>
    <row r="74" spans="1:32" x14ac:dyDescent="0.45">
      <c r="A74" s="4" t="s">
        <v>460</v>
      </c>
      <c r="B74" s="7" t="s">
        <v>318</v>
      </c>
      <c r="C74" s="8" t="s">
        <v>422</v>
      </c>
      <c r="D74" s="9" t="s">
        <v>284</v>
      </c>
      <c r="E74" s="18">
        <v>85.13</v>
      </c>
      <c r="F74" s="1">
        <v>129</v>
      </c>
      <c r="G74" s="3">
        <v>539</v>
      </c>
      <c r="H74" s="1">
        <v>24</v>
      </c>
      <c r="I74" s="1">
        <v>17</v>
      </c>
      <c r="J74" s="1">
        <v>539</v>
      </c>
      <c r="K74" s="1">
        <v>61</v>
      </c>
      <c r="L74" s="1">
        <v>6</v>
      </c>
      <c r="M74" s="10">
        <v>40</v>
      </c>
      <c r="N74" s="11">
        <v>0</v>
      </c>
      <c r="O74" s="12">
        <v>4</v>
      </c>
      <c r="P74" s="15">
        <v>0</v>
      </c>
      <c r="Q74" s="15">
        <f>Table1[[#This Row],[GrossSalesQuantity]]-Table1[[#This Row],[CancelledbyCustomer]]-Table1[[#This Row],[CancelledbyTrendyol]]-Table1[[#This Row],[NumberofReturns]]</f>
        <v>36</v>
      </c>
      <c r="R74" s="1">
        <v>623.16</v>
      </c>
      <c r="S74" s="13">
        <v>4256</v>
      </c>
      <c r="T74" s="14">
        <v>3065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</row>
    <row r="75" spans="1:32" x14ac:dyDescent="0.45">
      <c r="A75" s="4" t="s">
        <v>52</v>
      </c>
      <c r="B75" s="7" t="s">
        <v>163</v>
      </c>
      <c r="C75" s="8" t="s">
        <v>246</v>
      </c>
      <c r="D75" s="9" t="s">
        <v>287</v>
      </c>
      <c r="E75" s="18">
        <v>299</v>
      </c>
      <c r="F75" s="1">
        <v>299</v>
      </c>
      <c r="G75" s="3">
        <v>1109</v>
      </c>
      <c r="H75" s="1">
        <v>30</v>
      </c>
      <c r="I75" s="1">
        <v>53</v>
      </c>
      <c r="J75" s="1">
        <v>1109</v>
      </c>
      <c r="K75" s="1">
        <v>16</v>
      </c>
      <c r="L75" s="1">
        <v>3</v>
      </c>
      <c r="M75" s="10">
        <v>16</v>
      </c>
      <c r="N75" s="11">
        <v>6</v>
      </c>
      <c r="O75" s="12">
        <v>0</v>
      </c>
      <c r="P75" s="15">
        <v>0</v>
      </c>
      <c r="Q75" s="15">
        <f>Table1[[#This Row],[GrossSalesQuantity]]-Table1[[#This Row],[CancelledbyCustomer]]-Table1[[#This Row],[CancelledbyTrendyol]]-Table1[[#This Row],[NumberofReturns]]</f>
        <v>10</v>
      </c>
      <c r="R75" s="1">
        <v>608.20000000000005</v>
      </c>
      <c r="S75" s="13">
        <v>4784</v>
      </c>
      <c r="T75" s="14">
        <v>2990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</row>
    <row r="76" spans="1:32" x14ac:dyDescent="0.45">
      <c r="A76" s="4" t="s">
        <v>64</v>
      </c>
      <c r="B76" s="7" t="s">
        <v>180</v>
      </c>
      <c r="C76" s="8" t="s">
        <v>215</v>
      </c>
      <c r="D76" s="9" t="s">
        <v>273</v>
      </c>
      <c r="E76" s="18">
        <v>199</v>
      </c>
      <c r="F76" s="1">
        <v>199</v>
      </c>
      <c r="G76" s="3">
        <v>256</v>
      </c>
      <c r="H76" s="1">
        <v>17</v>
      </c>
      <c r="I76" s="1">
        <v>35</v>
      </c>
      <c r="J76" s="1">
        <v>256</v>
      </c>
      <c r="K76" s="1">
        <v>28</v>
      </c>
      <c r="L76" s="1">
        <v>2</v>
      </c>
      <c r="M76" s="10">
        <v>16</v>
      </c>
      <c r="N76" s="11">
        <v>0</v>
      </c>
      <c r="O76" s="12">
        <v>0</v>
      </c>
      <c r="P76" s="15">
        <v>1</v>
      </c>
      <c r="Q76" s="15">
        <f>Table1[[#This Row],[GrossSalesQuantity]]-Table1[[#This Row],[CancelledbyCustomer]]-Table1[[#This Row],[CancelledbyTrendyol]]-Table1[[#This Row],[NumberofReturns]]</f>
        <v>15</v>
      </c>
      <c r="R76" s="1">
        <v>607.20000000000005</v>
      </c>
      <c r="S76" s="13">
        <v>3184</v>
      </c>
      <c r="T76" s="14">
        <v>2985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1</v>
      </c>
      <c r="AC76" s="19">
        <v>0</v>
      </c>
      <c r="AD76" s="19">
        <v>0</v>
      </c>
      <c r="AE76" s="19">
        <v>0</v>
      </c>
      <c r="AF76" s="19">
        <v>0</v>
      </c>
    </row>
    <row r="77" spans="1:32" x14ac:dyDescent="0.45">
      <c r="A77" s="4" t="s">
        <v>60</v>
      </c>
      <c r="B77" s="7" t="s">
        <v>173</v>
      </c>
      <c r="C77" s="8" t="s">
        <v>251</v>
      </c>
      <c r="D77" s="9" t="s">
        <v>278</v>
      </c>
      <c r="E77" s="18">
        <v>129</v>
      </c>
      <c r="F77" s="1">
        <v>129</v>
      </c>
      <c r="G77" s="3">
        <v>408</v>
      </c>
      <c r="H77" s="1">
        <v>21</v>
      </c>
      <c r="I77" s="1">
        <v>19</v>
      </c>
      <c r="J77" s="1">
        <v>408</v>
      </c>
      <c r="K77" s="1">
        <v>11</v>
      </c>
      <c r="L77" s="1">
        <v>3</v>
      </c>
      <c r="M77" s="10">
        <v>28</v>
      </c>
      <c r="N77" s="11">
        <v>0</v>
      </c>
      <c r="O77" s="12">
        <v>5</v>
      </c>
      <c r="P77" s="15">
        <v>0</v>
      </c>
      <c r="Q77" s="15">
        <f>Table1[[#This Row],[GrossSalesQuantity]]-Table1[[#This Row],[CancelledbyCustomer]]-Table1[[#This Row],[CancelledbyTrendyol]]-Table1[[#This Row],[NumberofReturns]]</f>
        <v>23</v>
      </c>
      <c r="R77" s="1">
        <v>603.52</v>
      </c>
      <c r="S77" s="13">
        <v>3612</v>
      </c>
      <c r="T77" s="14">
        <v>2967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</row>
    <row r="78" spans="1:32" x14ac:dyDescent="0.45">
      <c r="A78" s="4" t="s">
        <v>457</v>
      </c>
      <c r="B78" s="7" t="s">
        <v>319</v>
      </c>
      <c r="C78" s="8" t="s">
        <v>418</v>
      </c>
      <c r="D78" s="9" t="s">
        <v>274</v>
      </c>
      <c r="E78" s="18">
        <v>85.53</v>
      </c>
      <c r="F78" s="1">
        <v>82</v>
      </c>
      <c r="G78" s="3">
        <v>415</v>
      </c>
      <c r="H78" s="1">
        <v>28</v>
      </c>
      <c r="I78" s="1">
        <v>29</v>
      </c>
      <c r="J78" s="1">
        <v>255</v>
      </c>
      <c r="K78" s="1">
        <v>17</v>
      </c>
      <c r="L78" s="1">
        <v>6</v>
      </c>
      <c r="M78" s="10">
        <v>42</v>
      </c>
      <c r="N78" s="11">
        <v>0</v>
      </c>
      <c r="O78" s="12">
        <v>8</v>
      </c>
      <c r="P78" s="15">
        <v>0</v>
      </c>
      <c r="Q78" s="15">
        <f>Table1[[#This Row],[GrossSalesQuantity]]-Table1[[#This Row],[CancelledbyCustomer]]-Table1[[#This Row],[CancelledbyTrendyol]]-Table1[[#This Row],[NumberofReturns]]</f>
        <v>34</v>
      </c>
      <c r="R78" s="1">
        <v>594.20000000000005</v>
      </c>
      <c r="S78" s="13">
        <v>3622</v>
      </c>
      <c r="T78" s="14">
        <v>2908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</row>
    <row r="79" spans="1:32" x14ac:dyDescent="0.45">
      <c r="A79" s="4" t="s">
        <v>46</v>
      </c>
      <c r="B79" s="7" t="s">
        <v>154</v>
      </c>
      <c r="C79" s="8" t="s">
        <v>238</v>
      </c>
      <c r="D79" s="9" t="s">
        <v>277</v>
      </c>
      <c r="E79" s="18">
        <v>129</v>
      </c>
      <c r="F79" s="1">
        <v>129</v>
      </c>
      <c r="G79" s="3">
        <v>387</v>
      </c>
      <c r="H79" s="1">
        <v>28</v>
      </c>
      <c r="I79" s="1">
        <v>65</v>
      </c>
      <c r="J79" s="1">
        <v>387</v>
      </c>
      <c r="K79" s="1">
        <v>15</v>
      </c>
      <c r="L79" s="1">
        <v>7</v>
      </c>
      <c r="M79" s="10">
        <v>55</v>
      </c>
      <c r="N79" s="11">
        <v>8</v>
      </c>
      <c r="O79" s="12">
        <v>10</v>
      </c>
      <c r="P79" s="15">
        <v>15</v>
      </c>
      <c r="Q79" s="15">
        <f>Table1[[#This Row],[GrossSalesQuantity]]-Table1[[#This Row],[CancelledbyCustomer]]-Table1[[#This Row],[CancelledbyTrendyol]]-Table1[[#This Row],[NumberofReturns]]</f>
        <v>22</v>
      </c>
      <c r="R79" s="1">
        <v>581.9</v>
      </c>
      <c r="S79" s="13">
        <v>7095</v>
      </c>
      <c r="T79" s="14">
        <v>2838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15</v>
      </c>
      <c r="AE79" s="19">
        <v>0</v>
      </c>
      <c r="AF79" s="19">
        <v>0</v>
      </c>
    </row>
    <row r="80" spans="1:32" x14ac:dyDescent="0.45">
      <c r="A80" s="4" t="s">
        <v>37</v>
      </c>
      <c r="B80" s="7" t="s">
        <v>141</v>
      </c>
      <c r="C80" s="8" t="s">
        <v>215</v>
      </c>
      <c r="D80" s="9" t="s">
        <v>282</v>
      </c>
      <c r="E80" s="18">
        <v>199</v>
      </c>
      <c r="F80" s="1">
        <v>199</v>
      </c>
      <c r="G80" s="3">
        <v>253</v>
      </c>
      <c r="H80" s="1">
        <v>14</v>
      </c>
      <c r="I80" s="1">
        <v>10</v>
      </c>
      <c r="J80" s="1">
        <v>253</v>
      </c>
      <c r="K80" s="1">
        <v>28</v>
      </c>
      <c r="L80" s="1">
        <v>8</v>
      </c>
      <c r="M80" s="10">
        <v>52</v>
      </c>
      <c r="N80" s="11">
        <v>29</v>
      </c>
      <c r="O80" s="12">
        <v>9</v>
      </c>
      <c r="P80" s="15">
        <v>0</v>
      </c>
      <c r="Q80" s="15">
        <f>Table1[[#This Row],[GrossSalesQuantity]]-Table1[[#This Row],[CancelledbyCustomer]]-Table1[[#This Row],[CancelledbyTrendyol]]-Table1[[#This Row],[NumberofReturns]]</f>
        <v>14</v>
      </c>
      <c r="R80" s="1">
        <v>566.72</v>
      </c>
      <c r="S80" s="13">
        <v>10348</v>
      </c>
      <c r="T80" s="14">
        <v>2786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</row>
    <row r="81" spans="1:32" x14ac:dyDescent="0.45">
      <c r="A81" s="4" t="s">
        <v>461</v>
      </c>
      <c r="B81" s="7" t="s">
        <v>320</v>
      </c>
      <c r="C81" s="8" t="s">
        <v>423</v>
      </c>
      <c r="D81" s="9" t="s">
        <v>520</v>
      </c>
      <c r="E81" s="18">
        <v>1299</v>
      </c>
      <c r="F81" s="1">
        <v>1299</v>
      </c>
      <c r="G81" s="3">
        <v>266</v>
      </c>
      <c r="H81" s="1">
        <v>23</v>
      </c>
      <c r="I81" s="1">
        <v>34</v>
      </c>
      <c r="J81" s="1">
        <v>266</v>
      </c>
      <c r="K81" s="1">
        <v>37</v>
      </c>
      <c r="L81" s="1">
        <v>8</v>
      </c>
      <c r="M81" s="10">
        <v>2</v>
      </c>
      <c r="N81" s="11">
        <v>0</v>
      </c>
      <c r="O81" s="12">
        <v>0</v>
      </c>
      <c r="P81" s="15">
        <v>0</v>
      </c>
      <c r="Q81" s="15">
        <f>Table1[[#This Row],[GrossSalesQuantity]]-Table1[[#This Row],[CancelledbyCustomer]]-Table1[[#This Row],[CancelledbyTrendyol]]-Table1[[#This Row],[NumberofReturns]]</f>
        <v>2</v>
      </c>
      <c r="R81" s="1">
        <v>532.6</v>
      </c>
      <c r="S81" s="13">
        <v>2598</v>
      </c>
      <c r="T81" s="14">
        <v>2598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</row>
    <row r="82" spans="1:32" x14ac:dyDescent="0.45">
      <c r="A82" s="4" t="s">
        <v>87</v>
      </c>
      <c r="B82" s="7" t="s">
        <v>201</v>
      </c>
      <c r="C82" s="8" t="s">
        <v>239</v>
      </c>
      <c r="D82" s="9" t="s">
        <v>278</v>
      </c>
      <c r="E82" s="18">
        <v>129</v>
      </c>
      <c r="F82" s="1">
        <v>129</v>
      </c>
      <c r="G82" s="3">
        <v>1230</v>
      </c>
      <c r="H82" s="1">
        <v>68</v>
      </c>
      <c r="I82" s="1">
        <v>105</v>
      </c>
      <c r="J82" s="1">
        <v>1230</v>
      </c>
      <c r="K82" s="1">
        <v>31</v>
      </c>
      <c r="L82" s="1">
        <v>4</v>
      </c>
      <c r="M82" s="10">
        <v>36</v>
      </c>
      <c r="N82" s="11">
        <v>10</v>
      </c>
      <c r="O82" s="12">
        <v>6</v>
      </c>
      <c r="P82" s="15">
        <v>0</v>
      </c>
      <c r="Q82" s="15">
        <f>Table1[[#This Row],[GrossSalesQuantity]]-Table1[[#This Row],[CancelledbyCustomer]]-Table1[[#This Row],[CancelledbyTrendyol]]-Table1[[#This Row],[NumberofReturns]]</f>
        <v>20</v>
      </c>
      <c r="R82" s="1">
        <v>527.11</v>
      </c>
      <c r="S82" s="13">
        <v>4644</v>
      </c>
      <c r="T82" s="14">
        <v>2580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</row>
    <row r="83" spans="1:32" x14ac:dyDescent="0.45">
      <c r="A83" s="4" t="s">
        <v>44</v>
      </c>
      <c r="B83" s="7" t="s">
        <v>152</v>
      </c>
      <c r="C83" s="8" t="s">
        <v>210</v>
      </c>
      <c r="D83" s="19" t="s">
        <v>571</v>
      </c>
      <c r="E83" s="18">
        <v>499</v>
      </c>
      <c r="F83" s="1">
        <v>499</v>
      </c>
      <c r="G83" s="3">
        <v>791</v>
      </c>
      <c r="H83" s="1">
        <v>13</v>
      </c>
      <c r="I83" s="1">
        <v>21</v>
      </c>
      <c r="J83" s="1">
        <v>791</v>
      </c>
      <c r="K83" s="1">
        <v>29</v>
      </c>
      <c r="L83" s="1">
        <v>5</v>
      </c>
      <c r="M83" s="10">
        <v>5</v>
      </c>
      <c r="N83" s="11">
        <v>0</v>
      </c>
      <c r="O83" s="12">
        <v>0</v>
      </c>
      <c r="P83" s="15">
        <v>0</v>
      </c>
      <c r="Q83" s="15">
        <f>Table1[[#This Row],[GrossSalesQuantity]]-Table1[[#This Row],[CancelledbyCustomer]]-Table1[[#This Row],[CancelledbyTrendyol]]-Table1[[#This Row],[NumberofReturns]]</f>
        <v>5</v>
      </c>
      <c r="R83" s="1">
        <v>392.97</v>
      </c>
      <c r="S83" s="13">
        <v>2495</v>
      </c>
      <c r="T83" s="14">
        <v>2495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</row>
    <row r="84" spans="1:32" x14ac:dyDescent="0.45">
      <c r="A84" s="4" t="s">
        <v>18</v>
      </c>
      <c r="B84" s="7" t="s">
        <v>111</v>
      </c>
      <c r="C84" s="8" t="s">
        <v>206</v>
      </c>
      <c r="D84" s="9" t="s">
        <v>274</v>
      </c>
      <c r="E84" s="18">
        <v>129</v>
      </c>
      <c r="F84" s="1">
        <v>129</v>
      </c>
      <c r="G84" s="3">
        <v>1290</v>
      </c>
      <c r="H84" s="1">
        <v>68</v>
      </c>
      <c r="I84" s="1">
        <v>272</v>
      </c>
      <c r="J84" s="1">
        <v>1290</v>
      </c>
      <c r="K84" s="1">
        <v>513</v>
      </c>
      <c r="L84" s="1">
        <v>3</v>
      </c>
      <c r="M84" s="10">
        <v>20</v>
      </c>
      <c r="N84" s="11">
        <v>1</v>
      </c>
      <c r="O84" s="12">
        <v>0</v>
      </c>
      <c r="P84" s="15">
        <v>0</v>
      </c>
      <c r="Q84" s="15">
        <f>Table1[[#This Row],[GrossSalesQuantity]]-Table1[[#This Row],[CancelledbyCustomer]]-Table1[[#This Row],[CancelledbyTrendyol]]-Table1[[#This Row],[NumberofReturns]]</f>
        <v>19</v>
      </c>
      <c r="R84" s="1">
        <v>498.56</v>
      </c>
      <c r="S84" s="13">
        <v>2580</v>
      </c>
      <c r="T84" s="14">
        <v>2451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</row>
    <row r="85" spans="1:32" x14ac:dyDescent="0.45">
      <c r="A85" s="4" t="s">
        <v>462</v>
      </c>
      <c r="B85" s="7" t="s">
        <v>321</v>
      </c>
      <c r="C85" s="8" t="s">
        <v>236</v>
      </c>
      <c r="D85" s="9" t="s">
        <v>289</v>
      </c>
      <c r="E85" s="18">
        <v>2399</v>
      </c>
      <c r="F85" s="1">
        <v>2399</v>
      </c>
      <c r="G85" s="3">
        <v>128</v>
      </c>
      <c r="H85" s="1">
        <v>5</v>
      </c>
      <c r="I85" s="1">
        <v>5</v>
      </c>
      <c r="J85" s="1">
        <v>128</v>
      </c>
      <c r="K85" s="1">
        <v>2</v>
      </c>
      <c r="L85" s="1">
        <v>1</v>
      </c>
      <c r="M85" s="10">
        <v>1</v>
      </c>
      <c r="N85" s="11">
        <v>0</v>
      </c>
      <c r="O85" s="12">
        <v>0</v>
      </c>
      <c r="P85" s="15">
        <v>0</v>
      </c>
      <c r="Q85" s="15">
        <f>Table1[[#This Row],[GrossSalesQuantity]]-Table1[[#This Row],[CancelledbyCustomer]]-Table1[[#This Row],[CancelledbyTrendyol]]-Table1[[#This Row],[NumberofReturns]]</f>
        <v>1</v>
      </c>
      <c r="R85" s="1">
        <v>491.8</v>
      </c>
      <c r="S85" s="13">
        <v>2399</v>
      </c>
      <c r="T85" s="14">
        <v>2399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</row>
    <row r="86" spans="1:32" x14ac:dyDescent="0.45">
      <c r="A86" s="4" t="s">
        <v>11</v>
      </c>
      <c r="B86" s="7" t="s">
        <v>322</v>
      </c>
      <c r="C86" s="8" t="s">
        <v>223</v>
      </c>
      <c r="D86" s="9" t="s">
        <v>278</v>
      </c>
      <c r="E86" s="18">
        <v>1099</v>
      </c>
      <c r="F86" s="1">
        <v>1099</v>
      </c>
      <c r="G86" s="3">
        <v>181</v>
      </c>
      <c r="H86" s="1">
        <v>15</v>
      </c>
      <c r="I86" s="1">
        <v>2</v>
      </c>
      <c r="J86" s="1">
        <v>181</v>
      </c>
      <c r="K86" s="1">
        <v>14</v>
      </c>
      <c r="L86" s="1">
        <v>2</v>
      </c>
      <c r="M86" s="10">
        <v>2</v>
      </c>
      <c r="N86" s="11">
        <v>0</v>
      </c>
      <c r="O86" s="12">
        <v>0</v>
      </c>
      <c r="P86" s="15">
        <v>0</v>
      </c>
      <c r="Q86" s="15">
        <f>Table1[[#This Row],[GrossSalesQuantity]]-Table1[[#This Row],[CancelledbyCustomer]]-Table1[[#This Row],[CancelledbyTrendyol]]-Table1[[#This Row],[NumberofReturns]]</f>
        <v>2</v>
      </c>
      <c r="R86" s="1">
        <v>448.84</v>
      </c>
      <c r="S86" s="13">
        <v>2198</v>
      </c>
      <c r="T86" s="14">
        <v>2198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</row>
    <row r="87" spans="1:32" x14ac:dyDescent="0.45">
      <c r="A87" s="4" t="s">
        <v>32</v>
      </c>
      <c r="B87" s="7" t="s">
        <v>166</v>
      </c>
      <c r="C87" s="8" t="s">
        <v>204</v>
      </c>
      <c r="D87" s="9" t="s">
        <v>285</v>
      </c>
      <c r="E87" s="18">
        <v>1099</v>
      </c>
      <c r="F87" s="1">
        <v>1099</v>
      </c>
      <c r="G87" s="3">
        <v>181</v>
      </c>
      <c r="H87" s="1">
        <v>15</v>
      </c>
      <c r="I87" s="1">
        <v>2</v>
      </c>
      <c r="J87" s="1">
        <v>181</v>
      </c>
      <c r="K87" s="1">
        <v>14</v>
      </c>
      <c r="L87" s="1">
        <v>2</v>
      </c>
      <c r="M87" s="10">
        <v>2</v>
      </c>
      <c r="N87" s="11">
        <v>0</v>
      </c>
      <c r="O87" s="12">
        <v>0</v>
      </c>
      <c r="P87" s="15">
        <v>0</v>
      </c>
      <c r="Q87" s="15">
        <f>Table1[[#This Row],[GrossSalesQuantity]]-Table1[[#This Row],[CancelledbyCustomer]]-Table1[[#This Row],[CancelledbyTrendyol]]-Table1[[#This Row],[NumberofReturns]]</f>
        <v>2</v>
      </c>
      <c r="R87" s="1">
        <v>447.08</v>
      </c>
      <c r="S87" s="13">
        <v>2198</v>
      </c>
      <c r="T87" s="14">
        <v>2198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</row>
    <row r="88" spans="1:32" x14ac:dyDescent="0.45">
      <c r="A88" s="4" t="s">
        <v>40</v>
      </c>
      <c r="B88" s="7" t="s">
        <v>146</v>
      </c>
      <c r="C88" s="8" t="s">
        <v>215</v>
      </c>
      <c r="D88" s="9" t="s">
        <v>278</v>
      </c>
      <c r="E88" s="18">
        <v>129</v>
      </c>
      <c r="F88" s="1">
        <v>129</v>
      </c>
      <c r="G88" s="3">
        <v>145</v>
      </c>
      <c r="H88" s="1">
        <v>10</v>
      </c>
      <c r="I88" s="1">
        <v>30</v>
      </c>
      <c r="J88" s="1">
        <v>145</v>
      </c>
      <c r="K88" s="1">
        <v>6</v>
      </c>
      <c r="L88" s="1">
        <v>2</v>
      </c>
      <c r="M88" s="10">
        <v>17</v>
      </c>
      <c r="N88" s="11">
        <v>0</v>
      </c>
      <c r="O88" s="12">
        <v>0</v>
      </c>
      <c r="P88" s="15">
        <v>0</v>
      </c>
      <c r="Q88" s="15">
        <f>Table1[[#This Row],[GrossSalesQuantity]]-Table1[[#This Row],[CancelledbyCustomer]]-Table1[[#This Row],[CancelledbyTrendyol]]-Table1[[#This Row],[NumberofReturns]]</f>
        <v>17</v>
      </c>
      <c r="R88" s="1">
        <v>449.23</v>
      </c>
      <c r="S88" s="13">
        <v>2193</v>
      </c>
      <c r="T88" s="14">
        <v>2193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</row>
    <row r="89" spans="1:32" x14ac:dyDescent="0.45">
      <c r="A89" s="4" t="s">
        <v>65</v>
      </c>
      <c r="B89" s="7" t="s">
        <v>181</v>
      </c>
      <c r="C89" s="8" t="s">
        <v>245</v>
      </c>
      <c r="D89" s="9" t="s">
        <v>277</v>
      </c>
      <c r="E89" s="18">
        <v>149</v>
      </c>
      <c r="F89" s="1">
        <v>149</v>
      </c>
      <c r="G89" s="3">
        <v>730</v>
      </c>
      <c r="H89" s="1">
        <v>37</v>
      </c>
      <c r="I89" s="1">
        <v>139</v>
      </c>
      <c r="J89" s="1">
        <v>730</v>
      </c>
      <c r="K89" s="1">
        <v>27</v>
      </c>
      <c r="L89" s="1">
        <v>2</v>
      </c>
      <c r="M89" s="10">
        <v>14</v>
      </c>
      <c r="N89" s="11">
        <v>0</v>
      </c>
      <c r="O89" s="12">
        <v>0</v>
      </c>
      <c r="P89" s="15">
        <v>0</v>
      </c>
      <c r="Q89" s="15">
        <f>Table1[[#This Row],[GrossSalesQuantity]]-Table1[[#This Row],[CancelledbyCustomer]]-Table1[[#This Row],[CancelledbyTrendyol]]-Table1[[#This Row],[NumberofReturns]]</f>
        <v>14</v>
      </c>
      <c r="R89" s="1">
        <v>424.34</v>
      </c>
      <c r="S89" s="13">
        <v>2086</v>
      </c>
      <c r="T89" s="14">
        <v>2086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</row>
    <row r="90" spans="1:32" x14ac:dyDescent="0.45">
      <c r="A90" s="4" t="s">
        <v>48</v>
      </c>
      <c r="B90" s="7" t="s">
        <v>156</v>
      </c>
      <c r="C90" s="8" t="s">
        <v>240</v>
      </c>
      <c r="D90" s="9" t="s">
        <v>280</v>
      </c>
      <c r="E90" s="18">
        <v>129</v>
      </c>
      <c r="F90" s="1">
        <v>129</v>
      </c>
      <c r="G90" s="3">
        <v>378</v>
      </c>
      <c r="H90" s="1">
        <v>22</v>
      </c>
      <c r="I90" s="1">
        <v>141</v>
      </c>
      <c r="J90" s="1">
        <v>378</v>
      </c>
      <c r="K90" s="1">
        <v>17</v>
      </c>
      <c r="L90" s="1">
        <v>2</v>
      </c>
      <c r="M90" s="10">
        <v>16</v>
      </c>
      <c r="N90" s="11">
        <v>0</v>
      </c>
      <c r="O90" s="12">
        <v>0</v>
      </c>
      <c r="P90" s="15">
        <v>0</v>
      </c>
      <c r="Q90" s="15">
        <f>Table1[[#This Row],[GrossSalesQuantity]]-Table1[[#This Row],[CancelledbyCustomer]]-Table1[[#This Row],[CancelledbyTrendyol]]-Table1[[#This Row],[NumberofReturns]]</f>
        <v>16</v>
      </c>
      <c r="R90" s="1">
        <v>419.84</v>
      </c>
      <c r="S90" s="13">
        <v>2064</v>
      </c>
      <c r="T90" s="14">
        <v>2064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</row>
    <row r="91" spans="1:32" x14ac:dyDescent="0.45">
      <c r="A91" s="4" t="s">
        <v>32</v>
      </c>
      <c r="B91" s="7" t="s">
        <v>134</v>
      </c>
      <c r="C91" s="8" t="s">
        <v>229</v>
      </c>
      <c r="D91" s="9" t="s">
        <v>281</v>
      </c>
      <c r="E91" s="18">
        <v>666.27</v>
      </c>
      <c r="F91" s="1">
        <v>1099</v>
      </c>
      <c r="G91" s="3">
        <v>349</v>
      </c>
      <c r="H91" s="1">
        <v>27</v>
      </c>
      <c r="I91" s="1">
        <v>49</v>
      </c>
      <c r="J91" s="1">
        <v>349</v>
      </c>
      <c r="K91" s="1">
        <v>20</v>
      </c>
      <c r="L91" s="1">
        <v>2</v>
      </c>
      <c r="M91" s="10">
        <v>3</v>
      </c>
      <c r="N91" s="11">
        <v>0</v>
      </c>
      <c r="O91" s="12">
        <v>0</v>
      </c>
      <c r="P91" s="15">
        <v>0</v>
      </c>
      <c r="Q91" s="15">
        <f>Table1[[#This Row],[GrossSalesQuantity]]-Table1[[#This Row],[CancelledbyCustomer]]-Table1[[#This Row],[CancelledbyTrendyol]]-Table1[[#This Row],[NumberofReturns]]</f>
        <v>3</v>
      </c>
      <c r="R91" s="1">
        <v>406.56</v>
      </c>
      <c r="S91" s="13">
        <v>1999</v>
      </c>
      <c r="T91" s="14">
        <v>1999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</row>
    <row r="92" spans="1:32" x14ac:dyDescent="0.45">
      <c r="A92" s="4" t="s">
        <v>463</v>
      </c>
      <c r="B92" s="7" t="s">
        <v>323</v>
      </c>
      <c r="C92" s="8" t="s">
        <v>424</v>
      </c>
      <c r="D92" s="9" t="s">
        <v>521</v>
      </c>
      <c r="E92" s="18">
        <v>999</v>
      </c>
      <c r="F92" s="1">
        <v>999</v>
      </c>
      <c r="G92" s="3">
        <v>230</v>
      </c>
      <c r="H92" s="1">
        <v>15</v>
      </c>
      <c r="I92" s="1">
        <v>27</v>
      </c>
      <c r="J92" s="1">
        <v>230</v>
      </c>
      <c r="K92" s="1">
        <v>21</v>
      </c>
      <c r="L92" s="1">
        <v>5</v>
      </c>
      <c r="M92" s="10">
        <v>2</v>
      </c>
      <c r="N92" s="11">
        <v>0</v>
      </c>
      <c r="O92" s="12">
        <v>0</v>
      </c>
      <c r="P92" s="15">
        <v>0</v>
      </c>
      <c r="Q92" s="15">
        <f>Table1[[#This Row],[GrossSalesQuantity]]-Table1[[#This Row],[CancelledbyCustomer]]-Table1[[#This Row],[CancelledbyTrendyol]]-Table1[[#This Row],[NumberofReturns]]</f>
        <v>2</v>
      </c>
      <c r="R92" s="1">
        <v>409.6</v>
      </c>
      <c r="S92" s="13">
        <v>1998</v>
      </c>
      <c r="T92" s="14">
        <v>1998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</row>
    <row r="93" spans="1:32" x14ac:dyDescent="0.45">
      <c r="A93" s="4" t="s">
        <v>16</v>
      </c>
      <c r="B93" s="7" t="s">
        <v>109</v>
      </c>
      <c r="C93" s="8" t="s">
        <v>215</v>
      </c>
      <c r="D93" s="9" t="s">
        <v>283</v>
      </c>
      <c r="E93" s="18">
        <v>199</v>
      </c>
      <c r="F93" s="1">
        <v>199</v>
      </c>
      <c r="G93" s="3">
        <v>476</v>
      </c>
      <c r="H93" s="1">
        <v>49</v>
      </c>
      <c r="I93" s="1">
        <v>232</v>
      </c>
      <c r="J93" s="1">
        <v>476</v>
      </c>
      <c r="K93" s="1">
        <v>59</v>
      </c>
      <c r="L93" s="1">
        <v>3</v>
      </c>
      <c r="M93" s="10">
        <v>10</v>
      </c>
      <c r="N93" s="11">
        <v>0</v>
      </c>
      <c r="O93" s="12">
        <v>0</v>
      </c>
      <c r="P93" s="15">
        <v>0</v>
      </c>
      <c r="Q93" s="15">
        <f>Table1[[#This Row],[GrossSalesQuantity]]-Table1[[#This Row],[CancelledbyCustomer]]-Table1[[#This Row],[CancelledbyTrendyol]]-Table1[[#This Row],[NumberofReturns]]</f>
        <v>10</v>
      </c>
      <c r="R93" s="1">
        <v>404.8</v>
      </c>
      <c r="S93" s="13">
        <v>1990</v>
      </c>
      <c r="T93" s="14">
        <v>1990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</row>
    <row r="94" spans="1:32" x14ac:dyDescent="0.45">
      <c r="A94" s="4" t="s">
        <v>88</v>
      </c>
      <c r="B94" s="7" t="s">
        <v>202</v>
      </c>
      <c r="C94" s="8" t="s">
        <v>271</v>
      </c>
      <c r="D94" s="9" t="s">
        <v>290</v>
      </c>
      <c r="E94" s="18">
        <v>199</v>
      </c>
      <c r="F94" s="1">
        <v>199</v>
      </c>
      <c r="G94" s="3">
        <v>254</v>
      </c>
      <c r="H94" s="1">
        <v>12</v>
      </c>
      <c r="I94" s="1">
        <v>18</v>
      </c>
      <c r="J94" s="1">
        <v>254</v>
      </c>
      <c r="K94" s="1">
        <v>29</v>
      </c>
      <c r="L94" s="1">
        <v>1</v>
      </c>
      <c r="M94" s="10">
        <v>10</v>
      </c>
      <c r="N94" s="11">
        <v>0</v>
      </c>
      <c r="O94" s="12">
        <v>0</v>
      </c>
      <c r="P94" s="15">
        <v>0</v>
      </c>
      <c r="Q94" s="15">
        <f>Table1[[#This Row],[GrossSalesQuantity]]-Table1[[#This Row],[CancelledbyCustomer]]-Table1[[#This Row],[CancelledbyTrendyol]]-Table1[[#This Row],[NumberofReturns]]</f>
        <v>10</v>
      </c>
      <c r="R94" s="1">
        <v>404.8</v>
      </c>
      <c r="S94" s="13">
        <v>1990</v>
      </c>
      <c r="T94" s="14">
        <v>1990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</row>
    <row r="95" spans="1:32" x14ac:dyDescent="0.45">
      <c r="A95" s="4" t="s">
        <v>464</v>
      </c>
      <c r="B95" s="7" t="s">
        <v>324</v>
      </c>
      <c r="C95" s="8" t="s">
        <v>425</v>
      </c>
      <c r="D95" s="9" t="s">
        <v>294</v>
      </c>
      <c r="E95" s="18">
        <v>129.9</v>
      </c>
      <c r="F95" s="1">
        <v>129.9</v>
      </c>
      <c r="G95" s="3">
        <v>52</v>
      </c>
      <c r="H95" s="1">
        <v>3</v>
      </c>
      <c r="I95" s="1">
        <v>2</v>
      </c>
      <c r="J95" s="1">
        <v>52</v>
      </c>
      <c r="K95" s="1">
        <v>14</v>
      </c>
      <c r="L95" s="1">
        <v>3</v>
      </c>
      <c r="M95" s="10">
        <v>20</v>
      </c>
      <c r="N95" s="11">
        <v>0</v>
      </c>
      <c r="O95" s="12">
        <v>5</v>
      </c>
      <c r="P95" s="15">
        <v>0</v>
      </c>
      <c r="Q95" s="15">
        <f>Table1[[#This Row],[GrossSalesQuantity]]-Table1[[#This Row],[CancelledbyCustomer]]-Table1[[#This Row],[CancelledbyTrendyol]]-Table1[[#This Row],[NumberofReturns]]</f>
        <v>15</v>
      </c>
      <c r="R95" s="1">
        <v>399.45</v>
      </c>
      <c r="S95" s="13">
        <v>2598</v>
      </c>
      <c r="T95" s="14">
        <v>1949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</row>
    <row r="96" spans="1:32" x14ac:dyDescent="0.45">
      <c r="A96" s="4" t="s">
        <v>465</v>
      </c>
      <c r="B96" s="7" t="s">
        <v>325</v>
      </c>
      <c r="C96" s="8" t="s">
        <v>215</v>
      </c>
      <c r="D96" s="9" t="s">
        <v>273</v>
      </c>
      <c r="E96" s="18">
        <v>129</v>
      </c>
      <c r="F96" s="1">
        <v>129</v>
      </c>
      <c r="G96" s="3">
        <v>271</v>
      </c>
      <c r="H96" s="1">
        <v>23</v>
      </c>
      <c r="I96" s="1">
        <v>9</v>
      </c>
      <c r="J96" s="1">
        <v>271</v>
      </c>
      <c r="K96" s="1">
        <v>91</v>
      </c>
      <c r="L96" s="1">
        <v>1</v>
      </c>
      <c r="M96" s="10">
        <v>15</v>
      </c>
      <c r="N96" s="11">
        <v>0</v>
      </c>
      <c r="O96" s="12">
        <v>0</v>
      </c>
      <c r="P96" s="15">
        <v>0</v>
      </c>
      <c r="Q96" s="15">
        <f>Table1[[#This Row],[GrossSalesQuantity]]-Table1[[#This Row],[CancelledbyCustomer]]-Table1[[#This Row],[CancelledbyTrendyol]]-Table1[[#This Row],[NumberofReturns]]</f>
        <v>15</v>
      </c>
      <c r="R96" s="1">
        <v>393.6</v>
      </c>
      <c r="S96" s="13">
        <v>1935</v>
      </c>
      <c r="T96" s="14">
        <v>1935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</row>
    <row r="97" spans="1:32" x14ac:dyDescent="0.45">
      <c r="A97" s="4" t="s">
        <v>466</v>
      </c>
      <c r="B97" s="7" t="s">
        <v>326</v>
      </c>
      <c r="C97" s="8" t="s">
        <v>215</v>
      </c>
      <c r="D97" s="9" t="s">
        <v>284</v>
      </c>
      <c r="E97" s="18">
        <v>129</v>
      </c>
      <c r="F97" s="1">
        <v>129</v>
      </c>
      <c r="G97" s="3">
        <v>206</v>
      </c>
      <c r="H97" s="1">
        <v>15</v>
      </c>
      <c r="I97" s="1">
        <v>7</v>
      </c>
      <c r="J97" s="1">
        <v>206</v>
      </c>
      <c r="K97" s="1">
        <v>215</v>
      </c>
      <c r="L97" s="1">
        <v>1</v>
      </c>
      <c r="M97" s="10">
        <v>15</v>
      </c>
      <c r="N97" s="11">
        <v>0</v>
      </c>
      <c r="O97" s="12">
        <v>0</v>
      </c>
      <c r="P97" s="15">
        <v>0</v>
      </c>
      <c r="Q97" s="15">
        <f>Table1[[#This Row],[GrossSalesQuantity]]-Table1[[#This Row],[CancelledbyCustomer]]-Table1[[#This Row],[CancelledbyTrendyol]]-Table1[[#This Row],[NumberofReturns]]</f>
        <v>15</v>
      </c>
      <c r="R97" s="1">
        <v>393.6</v>
      </c>
      <c r="S97" s="13">
        <v>1935</v>
      </c>
      <c r="T97" s="14">
        <v>1935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</row>
    <row r="98" spans="1:32" x14ac:dyDescent="0.45">
      <c r="A98" s="4" t="s">
        <v>467</v>
      </c>
      <c r="B98" s="7" t="s">
        <v>327</v>
      </c>
      <c r="C98" s="8" t="s">
        <v>215</v>
      </c>
      <c r="D98" s="9" t="s">
        <v>282</v>
      </c>
      <c r="E98" s="18">
        <v>129</v>
      </c>
      <c r="F98" s="1">
        <v>129</v>
      </c>
      <c r="G98" s="3">
        <v>147</v>
      </c>
      <c r="H98" s="1">
        <v>14</v>
      </c>
      <c r="I98" s="1">
        <v>15</v>
      </c>
      <c r="J98" s="1">
        <v>147</v>
      </c>
      <c r="K98" s="1">
        <v>6</v>
      </c>
      <c r="L98" s="1">
        <v>1</v>
      </c>
      <c r="M98" s="10">
        <v>15</v>
      </c>
      <c r="N98" s="11">
        <v>0</v>
      </c>
      <c r="O98" s="12">
        <v>0</v>
      </c>
      <c r="P98" s="15">
        <v>0</v>
      </c>
      <c r="Q98" s="15">
        <f>Table1[[#This Row],[GrossSalesQuantity]]-Table1[[#This Row],[CancelledbyCustomer]]-Table1[[#This Row],[CancelledbyTrendyol]]-Table1[[#This Row],[NumberofReturns]]</f>
        <v>15</v>
      </c>
      <c r="R98" s="1">
        <v>393.6</v>
      </c>
      <c r="S98" s="13">
        <v>1935</v>
      </c>
      <c r="T98" s="14">
        <v>1935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</row>
    <row r="99" spans="1:32" x14ac:dyDescent="0.45">
      <c r="A99" s="4" t="s">
        <v>457</v>
      </c>
      <c r="B99" s="7" t="s">
        <v>331</v>
      </c>
      <c r="C99" s="8" t="s">
        <v>418</v>
      </c>
      <c r="D99" s="9" t="s">
        <v>522</v>
      </c>
      <c r="E99" s="18">
        <v>77.819999999999993</v>
      </c>
      <c r="F99" s="1">
        <v>82</v>
      </c>
      <c r="G99" s="3">
        <v>103</v>
      </c>
      <c r="H99" s="1">
        <v>4</v>
      </c>
      <c r="I99" s="1">
        <v>8</v>
      </c>
      <c r="J99" s="1">
        <v>103</v>
      </c>
      <c r="K99" s="1">
        <v>11</v>
      </c>
      <c r="L99" s="1">
        <v>5</v>
      </c>
      <c r="M99" s="10">
        <v>24</v>
      </c>
      <c r="N99" s="11">
        <v>0</v>
      </c>
      <c r="O99" s="12">
        <v>0</v>
      </c>
      <c r="P99" s="15">
        <v>0</v>
      </c>
      <c r="Q99" s="15">
        <f>Table1[[#This Row],[GrossSalesQuantity]]-Table1[[#This Row],[CancelledbyCustomer]]-Table1[[#This Row],[CancelledbyTrendyol]]-Table1[[#This Row],[NumberofReturns]]</f>
        <v>24</v>
      </c>
      <c r="R99" s="1">
        <v>365.88</v>
      </c>
      <c r="S99" s="13">
        <v>1968</v>
      </c>
      <c r="T99" s="14">
        <v>1868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</row>
    <row r="100" spans="1:32" x14ac:dyDescent="0.45">
      <c r="A100" s="4" t="s">
        <v>457</v>
      </c>
      <c r="B100" s="7" t="s">
        <v>328</v>
      </c>
      <c r="C100" s="8" t="s">
        <v>418</v>
      </c>
      <c r="D100" s="9" t="s">
        <v>278</v>
      </c>
      <c r="E100" s="18">
        <v>79.150000000000006</v>
      </c>
      <c r="F100" s="1">
        <v>82</v>
      </c>
      <c r="G100" s="3">
        <v>193</v>
      </c>
      <c r="H100" s="1">
        <v>7</v>
      </c>
      <c r="I100" s="1">
        <v>8</v>
      </c>
      <c r="J100" s="1">
        <v>193</v>
      </c>
      <c r="K100" s="1">
        <v>49</v>
      </c>
      <c r="L100" s="1">
        <v>7</v>
      </c>
      <c r="M100" s="10">
        <v>51</v>
      </c>
      <c r="N100" s="11">
        <v>0</v>
      </c>
      <c r="O100" s="12">
        <v>28</v>
      </c>
      <c r="P100" s="15">
        <v>0</v>
      </c>
      <c r="Q100" s="15">
        <f>Table1[[#This Row],[GrossSalesQuantity]]-Table1[[#This Row],[CancelledbyCustomer]]-Table1[[#This Row],[CancelledbyTrendyol]]-Table1[[#This Row],[NumberofReturns]]</f>
        <v>23</v>
      </c>
      <c r="R100" s="1">
        <v>373.24</v>
      </c>
      <c r="S100" s="13">
        <v>4182</v>
      </c>
      <c r="T100" s="14">
        <v>1821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</row>
    <row r="101" spans="1:32" x14ac:dyDescent="0.45">
      <c r="A101" s="4" t="s">
        <v>468</v>
      </c>
      <c r="B101" s="7" t="s">
        <v>329</v>
      </c>
      <c r="C101" s="8" t="s">
        <v>426</v>
      </c>
      <c r="D101" s="9" t="s">
        <v>273</v>
      </c>
      <c r="E101" s="18">
        <v>129.9</v>
      </c>
      <c r="F101" s="1">
        <v>129.9</v>
      </c>
      <c r="G101" s="3">
        <v>212</v>
      </c>
      <c r="H101" s="1">
        <v>11</v>
      </c>
      <c r="I101" s="1">
        <v>5</v>
      </c>
      <c r="J101" s="1">
        <v>212</v>
      </c>
      <c r="K101" s="1">
        <v>10</v>
      </c>
      <c r="L101" s="1">
        <v>3</v>
      </c>
      <c r="M101" s="10">
        <v>18</v>
      </c>
      <c r="N101" s="11">
        <v>0</v>
      </c>
      <c r="O101" s="12">
        <v>4</v>
      </c>
      <c r="P101" s="15">
        <v>0</v>
      </c>
      <c r="Q101" s="15">
        <f>Table1[[#This Row],[GrossSalesQuantity]]-Table1[[#This Row],[CancelledbyCustomer]]-Table1[[#This Row],[CancelledbyTrendyol]]-Table1[[#This Row],[NumberofReturns]]</f>
        <v>14</v>
      </c>
      <c r="R101" s="1">
        <v>372.82</v>
      </c>
      <c r="S101" s="13">
        <v>2338</v>
      </c>
      <c r="T101" s="14">
        <v>1819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</row>
    <row r="102" spans="1:32" x14ac:dyDescent="0.45">
      <c r="A102" s="4" t="s">
        <v>457</v>
      </c>
      <c r="B102" s="7" t="s">
        <v>330</v>
      </c>
      <c r="C102" s="8" t="s">
        <v>418</v>
      </c>
      <c r="D102" s="9" t="s">
        <v>282</v>
      </c>
      <c r="E102" s="18">
        <v>84.12</v>
      </c>
      <c r="F102" s="1">
        <v>82</v>
      </c>
      <c r="G102" s="3">
        <v>449</v>
      </c>
      <c r="H102" s="1">
        <v>36</v>
      </c>
      <c r="I102" s="1">
        <v>48</v>
      </c>
      <c r="J102" s="1">
        <v>449</v>
      </c>
      <c r="K102" s="1">
        <v>41</v>
      </c>
      <c r="L102" s="1">
        <v>4</v>
      </c>
      <c r="M102" s="10">
        <v>31</v>
      </c>
      <c r="N102" s="11">
        <v>0</v>
      </c>
      <c r="O102" s="12">
        <v>10</v>
      </c>
      <c r="P102" s="15">
        <v>0</v>
      </c>
      <c r="Q102" s="15">
        <f>Table1[[#This Row],[GrossSalesQuantity]]-Table1[[#This Row],[CancelledbyCustomer]]-Table1[[#This Row],[CancelledbyTrendyol]]-Table1[[#This Row],[NumberofReturns]]</f>
        <v>21</v>
      </c>
      <c r="R102" s="1">
        <v>361.38</v>
      </c>
      <c r="S102" s="13">
        <v>2572</v>
      </c>
      <c r="T102" s="14">
        <v>1767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</row>
    <row r="103" spans="1:32" x14ac:dyDescent="0.45">
      <c r="A103" s="4" t="s">
        <v>4</v>
      </c>
      <c r="B103" s="7" t="s">
        <v>96</v>
      </c>
      <c r="C103" s="8" t="s">
        <v>427</v>
      </c>
      <c r="D103" s="9" t="s">
        <v>277</v>
      </c>
      <c r="E103" s="18">
        <v>349</v>
      </c>
      <c r="F103" s="1">
        <v>349</v>
      </c>
      <c r="G103" s="3">
        <v>884</v>
      </c>
      <c r="H103" s="1">
        <v>45</v>
      </c>
      <c r="I103" s="1">
        <v>282</v>
      </c>
      <c r="J103" s="1">
        <v>62</v>
      </c>
      <c r="K103" s="1">
        <v>6</v>
      </c>
      <c r="L103" s="1">
        <v>5</v>
      </c>
      <c r="M103" s="10">
        <v>5</v>
      </c>
      <c r="N103" s="11">
        <v>0</v>
      </c>
      <c r="O103" s="12">
        <v>0</v>
      </c>
      <c r="P103" s="15">
        <v>0</v>
      </c>
      <c r="Q103" s="15">
        <f>Table1[[#This Row],[GrossSalesQuantity]]-Table1[[#This Row],[CancelledbyCustomer]]-Table1[[#This Row],[CancelledbyTrendyol]]-Table1[[#This Row],[NumberofReturns]]</f>
        <v>5</v>
      </c>
      <c r="R103" s="1">
        <v>354.95</v>
      </c>
      <c r="S103" s="13">
        <v>1745</v>
      </c>
      <c r="T103" s="14">
        <v>1745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</row>
    <row r="104" spans="1:32" x14ac:dyDescent="0.45">
      <c r="A104" s="4" t="s">
        <v>3</v>
      </c>
      <c r="B104" s="7" t="s">
        <v>126</v>
      </c>
      <c r="C104" s="8" t="s">
        <v>206</v>
      </c>
      <c r="D104" s="9" t="s">
        <v>274</v>
      </c>
      <c r="E104" s="18">
        <v>108.64</v>
      </c>
      <c r="F104" s="1">
        <v>129</v>
      </c>
      <c r="G104" s="3">
        <v>559</v>
      </c>
      <c r="H104" s="1">
        <v>35</v>
      </c>
      <c r="I104" s="1">
        <v>39</v>
      </c>
      <c r="J104" s="1">
        <v>559</v>
      </c>
      <c r="K104" s="1">
        <v>27</v>
      </c>
      <c r="L104" s="1">
        <v>4</v>
      </c>
      <c r="M104" s="10">
        <v>16</v>
      </c>
      <c r="N104" s="11">
        <v>0</v>
      </c>
      <c r="O104" s="12">
        <v>0</v>
      </c>
      <c r="P104" s="15">
        <v>0</v>
      </c>
      <c r="Q104" s="15">
        <f>Table1[[#This Row],[GrossSalesQuantity]]-Table1[[#This Row],[CancelledbyCustomer]]-Table1[[#This Row],[CancelledbyTrendyol]]-Table1[[#This Row],[NumberofReturns]]</f>
        <v>16</v>
      </c>
      <c r="R104" s="1">
        <v>353.57</v>
      </c>
      <c r="S104" s="13">
        <v>1773</v>
      </c>
      <c r="T104" s="14">
        <v>1738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</row>
    <row r="105" spans="1:32" x14ac:dyDescent="0.45">
      <c r="A105" s="4" t="s">
        <v>463</v>
      </c>
      <c r="B105" s="7" t="s">
        <v>332</v>
      </c>
      <c r="C105" s="8" t="s">
        <v>424</v>
      </c>
      <c r="D105" s="9" t="s">
        <v>521</v>
      </c>
      <c r="E105" s="18">
        <v>799</v>
      </c>
      <c r="F105" s="1">
        <v>799</v>
      </c>
      <c r="G105" s="3">
        <v>230</v>
      </c>
      <c r="H105" s="1">
        <v>15</v>
      </c>
      <c r="I105" s="1">
        <v>27</v>
      </c>
      <c r="J105" s="1">
        <v>230</v>
      </c>
      <c r="K105" s="1">
        <v>21</v>
      </c>
      <c r="L105" s="1">
        <v>5</v>
      </c>
      <c r="M105" s="10">
        <v>2</v>
      </c>
      <c r="N105" s="11">
        <v>0</v>
      </c>
      <c r="O105" s="12">
        <v>0</v>
      </c>
      <c r="P105" s="15">
        <v>0</v>
      </c>
      <c r="Q105" s="15">
        <f>Table1[[#This Row],[GrossSalesQuantity]]-Table1[[#This Row],[CancelledbyCustomer]]-Table1[[#This Row],[CancelledbyTrendyol]]-Table1[[#This Row],[NumberofReturns]]</f>
        <v>2</v>
      </c>
      <c r="R105" s="1">
        <v>327.60000000000002</v>
      </c>
      <c r="S105" s="13">
        <v>1598</v>
      </c>
      <c r="T105" s="14">
        <v>1598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</row>
    <row r="106" spans="1:32" x14ac:dyDescent="0.45">
      <c r="A106" s="4" t="s">
        <v>50</v>
      </c>
      <c r="B106" s="7" t="s">
        <v>159</v>
      </c>
      <c r="C106" s="8" t="s">
        <v>243</v>
      </c>
      <c r="D106" s="9" t="s">
        <v>273</v>
      </c>
      <c r="E106" s="18">
        <v>199</v>
      </c>
      <c r="F106" s="1">
        <v>199</v>
      </c>
      <c r="G106" s="3">
        <v>1234</v>
      </c>
      <c r="H106" s="1">
        <v>56</v>
      </c>
      <c r="I106" s="1">
        <v>182</v>
      </c>
      <c r="J106" s="1">
        <v>1234</v>
      </c>
      <c r="K106" s="1">
        <v>82</v>
      </c>
      <c r="L106" s="1">
        <v>4</v>
      </c>
      <c r="M106" s="10">
        <v>18</v>
      </c>
      <c r="N106" s="11">
        <v>10</v>
      </c>
      <c r="O106" s="12">
        <v>0</v>
      </c>
      <c r="P106" s="15">
        <v>0</v>
      </c>
      <c r="Q106" s="15">
        <f>Table1[[#This Row],[GrossSalesQuantity]]-Table1[[#This Row],[CancelledbyCustomer]]-Table1[[#This Row],[CancelledbyTrendyol]]-Table1[[#This Row],[NumberofReturns]]</f>
        <v>8</v>
      </c>
      <c r="R106" s="1">
        <v>323.83999999999997</v>
      </c>
      <c r="S106" s="13">
        <v>3582</v>
      </c>
      <c r="T106" s="14">
        <v>1592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</row>
    <row r="107" spans="1:32" x14ac:dyDescent="0.45">
      <c r="A107" s="4" t="s">
        <v>5</v>
      </c>
      <c r="B107" s="7" t="s">
        <v>161</v>
      </c>
      <c r="C107" s="8" t="s">
        <v>244</v>
      </c>
      <c r="D107" s="9" t="s">
        <v>289</v>
      </c>
      <c r="E107" s="18">
        <v>199</v>
      </c>
      <c r="F107" s="1">
        <v>199</v>
      </c>
      <c r="G107" s="3">
        <v>214</v>
      </c>
      <c r="H107" s="1">
        <v>12</v>
      </c>
      <c r="I107" s="1">
        <v>11</v>
      </c>
      <c r="J107" s="1">
        <v>214</v>
      </c>
      <c r="K107" s="1">
        <v>6</v>
      </c>
      <c r="L107" s="1">
        <v>1</v>
      </c>
      <c r="M107" s="10">
        <v>8</v>
      </c>
      <c r="N107" s="11">
        <v>0</v>
      </c>
      <c r="O107" s="12">
        <v>0</v>
      </c>
      <c r="P107" s="15">
        <v>0</v>
      </c>
      <c r="Q107" s="15">
        <f>Table1[[#This Row],[GrossSalesQuantity]]-Table1[[#This Row],[CancelledbyCustomer]]-Table1[[#This Row],[CancelledbyTrendyol]]-Table1[[#This Row],[NumberofReturns]]</f>
        <v>8</v>
      </c>
      <c r="R107" s="1">
        <v>323.83999999999997</v>
      </c>
      <c r="S107" s="13">
        <v>1592</v>
      </c>
      <c r="T107" s="14">
        <v>1592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</row>
    <row r="108" spans="1:32" x14ac:dyDescent="0.45">
      <c r="A108" s="4" t="s">
        <v>469</v>
      </c>
      <c r="B108" s="7" t="s">
        <v>333</v>
      </c>
      <c r="C108" s="8" t="s">
        <v>428</v>
      </c>
      <c r="D108" s="9" t="s">
        <v>523</v>
      </c>
      <c r="E108" s="18">
        <v>199</v>
      </c>
      <c r="F108" s="1">
        <v>199</v>
      </c>
      <c r="G108" s="3">
        <v>214</v>
      </c>
      <c r="H108" s="1">
        <v>12</v>
      </c>
      <c r="I108" s="1">
        <v>11</v>
      </c>
      <c r="J108" s="1">
        <v>214</v>
      </c>
      <c r="K108" s="1">
        <v>6</v>
      </c>
      <c r="L108" s="1">
        <v>1</v>
      </c>
      <c r="M108" s="10">
        <v>8</v>
      </c>
      <c r="N108" s="11">
        <v>0</v>
      </c>
      <c r="O108" s="12">
        <v>0</v>
      </c>
      <c r="P108" s="15">
        <v>0</v>
      </c>
      <c r="Q108" s="15">
        <f>Table1[[#This Row],[GrossSalesQuantity]]-Table1[[#This Row],[CancelledbyCustomer]]-Table1[[#This Row],[CancelledbyTrendyol]]-Table1[[#This Row],[NumberofReturns]]</f>
        <v>8</v>
      </c>
      <c r="R108" s="1">
        <v>326.39999999999998</v>
      </c>
      <c r="S108" s="13">
        <v>1592</v>
      </c>
      <c r="T108" s="14">
        <v>1592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</row>
    <row r="109" spans="1:32" x14ac:dyDescent="0.45">
      <c r="A109" s="4" t="s">
        <v>25</v>
      </c>
      <c r="B109" s="7" t="s">
        <v>334</v>
      </c>
      <c r="C109" s="8" t="s">
        <v>271</v>
      </c>
      <c r="D109" s="9" t="s">
        <v>290</v>
      </c>
      <c r="E109" s="18">
        <v>199</v>
      </c>
      <c r="F109" s="1">
        <v>199</v>
      </c>
      <c r="G109" s="3">
        <v>313</v>
      </c>
      <c r="H109" s="1">
        <v>14</v>
      </c>
      <c r="I109" s="1">
        <v>496</v>
      </c>
      <c r="J109" s="1">
        <v>313</v>
      </c>
      <c r="K109" s="1">
        <v>20</v>
      </c>
      <c r="L109" s="1">
        <v>3</v>
      </c>
      <c r="M109" s="10">
        <v>15</v>
      </c>
      <c r="N109" s="11">
        <v>0</v>
      </c>
      <c r="O109" s="12">
        <v>0</v>
      </c>
      <c r="P109" s="15">
        <v>7</v>
      </c>
      <c r="Q109" s="15">
        <f>Table1[[#This Row],[GrossSalesQuantity]]-Table1[[#This Row],[CancelledbyCustomer]]-Table1[[#This Row],[CancelledbyTrendyol]]-Table1[[#This Row],[NumberofReturns]]</f>
        <v>8</v>
      </c>
      <c r="R109" s="1">
        <v>323.83999999999997</v>
      </c>
      <c r="S109" s="13">
        <v>2985</v>
      </c>
      <c r="T109" s="14">
        <v>1592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7</v>
      </c>
    </row>
    <row r="110" spans="1:32" x14ac:dyDescent="0.45">
      <c r="A110" s="4" t="s">
        <v>470</v>
      </c>
      <c r="B110" s="7" t="s">
        <v>335</v>
      </c>
      <c r="C110" s="8" t="s">
        <v>426</v>
      </c>
      <c r="D110" s="9" t="s">
        <v>289</v>
      </c>
      <c r="E110" s="18">
        <v>129.9</v>
      </c>
      <c r="F110" s="18" t="s">
        <v>279</v>
      </c>
      <c r="G110" s="3">
        <v>254</v>
      </c>
      <c r="H110" s="1">
        <v>14</v>
      </c>
      <c r="I110" s="1">
        <v>1</v>
      </c>
      <c r="J110" s="1">
        <v>254</v>
      </c>
      <c r="K110" s="1">
        <v>12</v>
      </c>
      <c r="L110" s="1">
        <v>3</v>
      </c>
      <c r="M110" s="10">
        <v>14</v>
      </c>
      <c r="N110" s="11">
        <v>0</v>
      </c>
      <c r="O110" s="12">
        <v>2</v>
      </c>
      <c r="P110" s="15">
        <v>0</v>
      </c>
      <c r="Q110" s="15">
        <f>Table1[[#This Row],[GrossSalesQuantity]]-Table1[[#This Row],[CancelledbyCustomer]]-Table1[[#This Row],[CancelledbyTrendyol]]-Table1[[#This Row],[NumberofReturns]]</f>
        <v>12</v>
      </c>
      <c r="R110" s="1">
        <v>317.04000000000002</v>
      </c>
      <c r="S110" s="13">
        <v>1819</v>
      </c>
      <c r="T110" s="14">
        <v>1559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</row>
    <row r="111" spans="1:32" x14ac:dyDescent="0.45">
      <c r="A111" s="4" t="s">
        <v>471</v>
      </c>
      <c r="B111" s="7" t="s">
        <v>336</v>
      </c>
      <c r="C111" s="8" t="s">
        <v>215</v>
      </c>
      <c r="D111" s="9" t="s">
        <v>273</v>
      </c>
      <c r="E111" s="18">
        <v>129</v>
      </c>
      <c r="F111" s="1">
        <v>129</v>
      </c>
      <c r="G111" s="3">
        <v>144</v>
      </c>
      <c r="H111" s="1">
        <v>9</v>
      </c>
      <c r="I111" s="1">
        <v>11</v>
      </c>
      <c r="J111" s="1">
        <v>144</v>
      </c>
      <c r="K111" s="1">
        <v>9</v>
      </c>
      <c r="L111" s="1">
        <v>1</v>
      </c>
      <c r="M111" s="10">
        <v>12</v>
      </c>
      <c r="N111" s="11">
        <v>0</v>
      </c>
      <c r="O111" s="12">
        <v>0</v>
      </c>
      <c r="P111" s="15">
        <v>0</v>
      </c>
      <c r="Q111" s="15">
        <f>Table1[[#This Row],[GrossSalesQuantity]]-Table1[[#This Row],[CancelledbyCustomer]]-Table1[[#This Row],[CancelledbyTrendyol]]-Table1[[#This Row],[NumberofReturns]]</f>
        <v>12</v>
      </c>
      <c r="R111" s="1">
        <v>314.88</v>
      </c>
      <c r="S111" s="13">
        <v>1548</v>
      </c>
      <c r="T111" s="14">
        <v>1548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</row>
    <row r="112" spans="1:32" x14ac:dyDescent="0.45">
      <c r="A112" s="4" t="s">
        <v>464</v>
      </c>
      <c r="B112" s="7" t="s">
        <v>337</v>
      </c>
      <c r="C112" s="8" t="s">
        <v>425</v>
      </c>
      <c r="D112" s="9" t="s">
        <v>288</v>
      </c>
      <c r="E112" s="18">
        <v>127.4</v>
      </c>
      <c r="F112" s="1">
        <v>129.9</v>
      </c>
      <c r="G112" s="3">
        <v>254</v>
      </c>
      <c r="H112" s="1">
        <v>14</v>
      </c>
      <c r="I112" s="1">
        <v>1</v>
      </c>
      <c r="J112" s="1">
        <v>254</v>
      </c>
      <c r="K112" s="1">
        <v>12</v>
      </c>
      <c r="L112" s="1">
        <v>3</v>
      </c>
      <c r="M112" s="10">
        <v>14</v>
      </c>
      <c r="N112" s="11">
        <v>0</v>
      </c>
      <c r="O112" s="12">
        <v>2</v>
      </c>
      <c r="P112" s="15">
        <v>0</v>
      </c>
      <c r="Q112" s="15">
        <f>Table1[[#This Row],[GrossSalesQuantity]]-Table1[[#This Row],[CancelledbyCustomer]]-Table1[[#This Row],[CancelledbyTrendyol]]-Table1[[#This Row],[NumberofReturns]]</f>
        <v>12</v>
      </c>
      <c r="R112" s="1">
        <v>313.36</v>
      </c>
      <c r="S112" s="13">
        <v>1819</v>
      </c>
      <c r="T112" s="14">
        <v>1529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</row>
    <row r="113" spans="1:32" x14ac:dyDescent="0.45">
      <c r="A113" s="4" t="s">
        <v>472</v>
      </c>
      <c r="B113" s="7" t="s">
        <v>338</v>
      </c>
      <c r="C113" s="8" t="s">
        <v>429</v>
      </c>
      <c r="D113" s="9" t="s">
        <v>572</v>
      </c>
      <c r="E113" s="18">
        <v>299</v>
      </c>
      <c r="F113" s="1">
        <v>299</v>
      </c>
      <c r="G113" s="3">
        <v>621</v>
      </c>
      <c r="H113" s="1">
        <v>15</v>
      </c>
      <c r="I113" s="1">
        <v>24</v>
      </c>
      <c r="J113" s="1">
        <v>621</v>
      </c>
      <c r="K113" s="1">
        <v>29</v>
      </c>
      <c r="L113" s="1">
        <v>1</v>
      </c>
      <c r="M113" s="10">
        <v>5</v>
      </c>
      <c r="N113" s="11">
        <v>0</v>
      </c>
      <c r="O113" s="12">
        <v>0</v>
      </c>
      <c r="P113" s="15">
        <v>0</v>
      </c>
      <c r="Q113" s="15">
        <f>Table1[[#This Row],[GrossSalesQuantity]]-Table1[[#This Row],[CancelledbyCustomer]]-Table1[[#This Row],[CancelledbyTrendyol]]-Table1[[#This Row],[NumberofReturns]]</f>
        <v>5</v>
      </c>
      <c r="R113" s="1">
        <v>276.60000000000002</v>
      </c>
      <c r="S113" s="13">
        <v>1495</v>
      </c>
      <c r="T113" s="14">
        <v>1495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</row>
    <row r="114" spans="1:32" x14ac:dyDescent="0.45">
      <c r="A114" s="4" t="s">
        <v>62</v>
      </c>
      <c r="B114" s="7" t="s">
        <v>178</v>
      </c>
      <c r="C114" s="8" t="s">
        <v>252</v>
      </c>
      <c r="D114" s="9" t="s">
        <v>278</v>
      </c>
      <c r="E114" s="18">
        <v>286.81</v>
      </c>
      <c r="F114" s="18" t="s">
        <v>279</v>
      </c>
      <c r="G114" s="3">
        <v>287</v>
      </c>
      <c r="H114" s="1">
        <v>21</v>
      </c>
      <c r="I114" s="1">
        <v>42</v>
      </c>
      <c r="J114" s="1">
        <v>287</v>
      </c>
      <c r="K114" s="1">
        <v>14</v>
      </c>
      <c r="L114" s="1">
        <v>3</v>
      </c>
      <c r="M114" s="10">
        <v>5</v>
      </c>
      <c r="N114" s="11">
        <v>0</v>
      </c>
      <c r="O114" s="12">
        <v>0</v>
      </c>
      <c r="P114" s="15">
        <v>0</v>
      </c>
      <c r="Q114" s="15">
        <f>Table1[[#This Row],[GrossSalesQuantity]]-Table1[[#This Row],[CancelledbyCustomer]]-Table1[[#This Row],[CancelledbyTrendyol]]-Table1[[#This Row],[NumberofReturns]]</f>
        <v>5</v>
      </c>
      <c r="R114" s="1">
        <v>293.52</v>
      </c>
      <c r="S114" s="13">
        <v>1495</v>
      </c>
      <c r="T114" s="14">
        <v>1434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</row>
    <row r="115" spans="1:32" x14ac:dyDescent="0.45">
      <c r="A115" s="4" t="s">
        <v>463</v>
      </c>
      <c r="B115" s="7" t="s">
        <v>339</v>
      </c>
      <c r="C115" s="8" t="s">
        <v>424</v>
      </c>
      <c r="D115" s="9" t="s">
        <v>521</v>
      </c>
      <c r="E115" s="18">
        <v>1424</v>
      </c>
      <c r="F115" s="1">
        <v>1499</v>
      </c>
      <c r="G115" s="3">
        <v>230</v>
      </c>
      <c r="H115" s="1">
        <v>15</v>
      </c>
      <c r="I115" s="1">
        <v>27</v>
      </c>
      <c r="J115" s="1">
        <v>230</v>
      </c>
      <c r="K115" s="1">
        <v>21</v>
      </c>
      <c r="L115" s="1">
        <v>5</v>
      </c>
      <c r="M115" s="10">
        <v>1</v>
      </c>
      <c r="N115" s="11">
        <v>0</v>
      </c>
      <c r="O115" s="12">
        <v>0</v>
      </c>
      <c r="P115" s="15">
        <v>0</v>
      </c>
      <c r="Q115" s="15">
        <f>Table1[[#This Row],[GrossSalesQuantity]]-Table1[[#This Row],[CancelledbyCustomer]]-Table1[[#This Row],[CancelledbyTrendyol]]-Table1[[#This Row],[NumberofReturns]]</f>
        <v>1</v>
      </c>
      <c r="R115" s="1">
        <v>291.92</v>
      </c>
      <c r="S115" s="13">
        <v>1499</v>
      </c>
      <c r="T115" s="14">
        <v>1424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</row>
    <row r="116" spans="1:32" x14ac:dyDescent="0.45">
      <c r="A116" s="4" t="s">
        <v>340</v>
      </c>
      <c r="B116" s="7" t="s">
        <v>340</v>
      </c>
      <c r="C116" s="8" t="s">
        <v>430</v>
      </c>
      <c r="D116" s="9" t="s">
        <v>274</v>
      </c>
      <c r="E116" s="18">
        <v>1375</v>
      </c>
      <c r="F116" s="18" t="s">
        <v>279</v>
      </c>
      <c r="G116" s="3">
        <v>16</v>
      </c>
      <c r="H116" s="1">
        <v>2</v>
      </c>
      <c r="I116" s="1">
        <v>1</v>
      </c>
      <c r="J116" s="1">
        <v>16</v>
      </c>
      <c r="K116" s="1">
        <v>2</v>
      </c>
      <c r="L116" s="1">
        <v>1</v>
      </c>
      <c r="M116" s="10">
        <v>1</v>
      </c>
      <c r="N116" s="11">
        <v>0</v>
      </c>
      <c r="O116" s="12">
        <v>0</v>
      </c>
      <c r="P116" s="15">
        <v>0</v>
      </c>
      <c r="Q116" s="15">
        <f>Table1[[#This Row],[GrossSalesQuantity]]-Table1[[#This Row],[CancelledbyCustomer]]-Table1[[#This Row],[CancelledbyTrendyol]]-Table1[[#This Row],[NumberofReturns]]</f>
        <v>1</v>
      </c>
      <c r="R116" s="1">
        <v>279.68</v>
      </c>
      <c r="S116" s="13">
        <v>1375</v>
      </c>
      <c r="T116" s="14">
        <v>1375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</row>
    <row r="117" spans="1:32" x14ac:dyDescent="0.45">
      <c r="A117" s="4" t="s">
        <v>468</v>
      </c>
      <c r="B117" s="7" t="s">
        <v>341</v>
      </c>
      <c r="C117" s="8" t="s">
        <v>426</v>
      </c>
      <c r="D117" s="9" t="s">
        <v>280</v>
      </c>
      <c r="E117" s="18">
        <v>124.55</v>
      </c>
      <c r="F117" s="1">
        <v>129.9</v>
      </c>
      <c r="G117" s="3">
        <v>240</v>
      </c>
      <c r="H117" s="1">
        <v>9</v>
      </c>
      <c r="I117" s="1">
        <v>2</v>
      </c>
      <c r="J117" s="1">
        <v>240</v>
      </c>
      <c r="K117" s="1">
        <v>9</v>
      </c>
      <c r="L117" s="1">
        <v>3</v>
      </c>
      <c r="M117" s="10">
        <v>11</v>
      </c>
      <c r="N117" s="11">
        <v>0</v>
      </c>
      <c r="O117" s="12">
        <v>0</v>
      </c>
      <c r="P117" s="15">
        <v>0</v>
      </c>
      <c r="Q117" s="15">
        <f>Table1[[#This Row],[GrossSalesQuantity]]-Table1[[#This Row],[CancelledbyCustomer]]-Table1[[#This Row],[CancelledbyTrendyol]]-Table1[[#This Row],[NumberofReturns]]</f>
        <v>11</v>
      </c>
      <c r="R117" s="1">
        <v>280.22000000000003</v>
      </c>
      <c r="S117" s="13">
        <v>1370</v>
      </c>
      <c r="T117" s="14">
        <v>1370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</row>
    <row r="118" spans="1:32" x14ac:dyDescent="0.45">
      <c r="A118" s="4" t="s">
        <v>463</v>
      </c>
      <c r="B118" s="7" t="s">
        <v>342</v>
      </c>
      <c r="C118" s="8" t="s">
        <v>424</v>
      </c>
      <c r="D118" s="9" t="s">
        <v>521</v>
      </c>
      <c r="E118" s="18">
        <v>449</v>
      </c>
      <c r="F118" s="1">
        <v>449</v>
      </c>
      <c r="G118" s="3">
        <v>230</v>
      </c>
      <c r="H118" s="1">
        <v>15</v>
      </c>
      <c r="I118" s="1">
        <v>27</v>
      </c>
      <c r="J118" s="1">
        <v>230</v>
      </c>
      <c r="K118" s="1">
        <v>21</v>
      </c>
      <c r="L118" s="1">
        <v>5</v>
      </c>
      <c r="M118" s="10">
        <v>3</v>
      </c>
      <c r="N118" s="11">
        <v>0</v>
      </c>
      <c r="O118" s="12">
        <v>0</v>
      </c>
      <c r="P118" s="15">
        <v>0</v>
      </c>
      <c r="Q118" s="15">
        <f>Table1[[#This Row],[GrossSalesQuantity]]-Table1[[#This Row],[CancelledbyCustomer]]-Table1[[#This Row],[CancelledbyTrendyol]]-Table1[[#This Row],[NumberofReturns]]</f>
        <v>3</v>
      </c>
      <c r="R118" s="1">
        <v>276.14999999999998</v>
      </c>
      <c r="S118" s="13">
        <v>1347</v>
      </c>
      <c r="T118" s="14">
        <v>1347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</row>
    <row r="119" spans="1:32" x14ac:dyDescent="0.45">
      <c r="A119" s="4" t="s">
        <v>58</v>
      </c>
      <c r="B119" s="7" t="s">
        <v>58</v>
      </c>
      <c r="C119" s="8" t="s">
        <v>206</v>
      </c>
      <c r="D119" s="9" t="s">
        <v>280</v>
      </c>
      <c r="E119" s="18">
        <v>129</v>
      </c>
      <c r="F119" s="18" t="s">
        <v>279</v>
      </c>
      <c r="G119" s="3">
        <v>147</v>
      </c>
      <c r="H119" s="1">
        <v>12</v>
      </c>
      <c r="I119" s="1">
        <v>22</v>
      </c>
      <c r="J119" s="1">
        <v>147</v>
      </c>
      <c r="K119" s="1">
        <v>6</v>
      </c>
      <c r="L119" s="1">
        <v>1</v>
      </c>
      <c r="M119" s="10">
        <v>10</v>
      </c>
      <c r="N119" s="11">
        <v>0</v>
      </c>
      <c r="O119" s="12">
        <v>0</v>
      </c>
      <c r="P119" s="15">
        <v>0</v>
      </c>
      <c r="Q119" s="15">
        <f>Table1[[#This Row],[GrossSalesQuantity]]-Table1[[#This Row],[CancelledbyCustomer]]-Table1[[#This Row],[CancelledbyTrendyol]]-Table1[[#This Row],[NumberofReturns]]</f>
        <v>10</v>
      </c>
      <c r="R119" s="1">
        <v>262.39999999999998</v>
      </c>
      <c r="S119" s="13">
        <v>1290</v>
      </c>
      <c r="T119" s="14">
        <v>1290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</row>
    <row r="120" spans="1:32" x14ac:dyDescent="0.45">
      <c r="A120" s="4" t="s">
        <v>29</v>
      </c>
      <c r="B120" s="7" t="s">
        <v>129</v>
      </c>
      <c r="C120" s="8" t="s">
        <v>215</v>
      </c>
      <c r="D120" s="9" t="s">
        <v>284</v>
      </c>
      <c r="E120" s="18">
        <v>126</v>
      </c>
      <c r="F120" s="1">
        <v>129</v>
      </c>
      <c r="G120" s="3">
        <v>672</v>
      </c>
      <c r="H120" s="1">
        <v>21</v>
      </c>
      <c r="I120" s="1">
        <v>89</v>
      </c>
      <c r="J120" s="1">
        <v>672</v>
      </c>
      <c r="K120" s="1">
        <v>6</v>
      </c>
      <c r="L120" s="1">
        <v>1</v>
      </c>
      <c r="M120" s="10">
        <v>10</v>
      </c>
      <c r="N120" s="11">
        <v>0</v>
      </c>
      <c r="O120" s="12">
        <v>0</v>
      </c>
      <c r="P120" s="15">
        <v>0</v>
      </c>
      <c r="Q120" s="15">
        <f>Table1[[#This Row],[GrossSalesQuantity]]-Table1[[#This Row],[CancelledbyCustomer]]-Table1[[#This Row],[CancelledbyTrendyol]]-Table1[[#This Row],[NumberofReturns]]</f>
        <v>10</v>
      </c>
      <c r="R120" s="1">
        <v>256.3</v>
      </c>
      <c r="S120" s="13">
        <v>1290</v>
      </c>
      <c r="T120" s="14">
        <v>1260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</row>
    <row r="121" spans="1:32" x14ac:dyDescent="0.45">
      <c r="A121" s="4" t="s">
        <v>49</v>
      </c>
      <c r="B121" s="7" t="s">
        <v>158</v>
      </c>
      <c r="C121" s="8" t="s">
        <v>241</v>
      </c>
      <c r="D121" s="9" t="s">
        <v>278</v>
      </c>
      <c r="E121" s="18">
        <v>399</v>
      </c>
      <c r="F121" s="1">
        <v>399</v>
      </c>
      <c r="G121" s="3">
        <v>226</v>
      </c>
      <c r="H121" s="1">
        <v>11</v>
      </c>
      <c r="I121" s="1">
        <v>10</v>
      </c>
      <c r="J121" s="1">
        <v>226</v>
      </c>
      <c r="K121" s="1">
        <v>9</v>
      </c>
      <c r="L121" s="1">
        <v>2</v>
      </c>
      <c r="M121" s="10">
        <v>3</v>
      </c>
      <c r="N121" s="11">
        <v>0</v>
      </c>
      <c r="O121" s="12">
        <v>0</v>
      </c>
      <c r="P121" s="15">
        <v>0</v>
      </c>
      <c r="Q121" s="15">
        <f>Table1[[#This Row],[GrossSalesQuantity]]-Table1[[#This Row],[CancelledbyCustomer]]-Table1[[#This Row],[CancelledbyTrendyol]]-Table1[[#This Row],[NumberofReturns]]</f>
        <v>3</v>
      </c>
      <c r="R121" s="1">
        <v>243.48</v>
      </c>
      <c r="S121" s="13">
        <v>1197</v>
      </c>
      <c r="T121" s="14">
        <v>1197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</row>
    <row r="122" spans="1:32" x14ac:dyDescent="0.45">
      <c r="A122" s="4" t="s">
        <v>68</v>
      </c>
      <c r="B122" s="7" t="s">
        <v>183</v>
      </c>
      <c r="C122" s="8" t="s">
        <v>241</v>
      </c>
      <c r="D122" s="9" t="s">
        <v>278</v>
      </c>
      <c r="E122" s="18">
        <v>299</v>
      </c>
      <c r="F122" s="1">
        <v>299</v>
      </c>
      <c r="G122" s="3">
        <v>206</v>
      </c>
      <c r="H122" s="1">
        <v>12</v>
      </c>
      <c r="I122" s="1">
        <v>13</v>
      </c>
      <c r="J122" s="1">
        <v>206</v>
      </c>
      <c r="K122" s="1">
        <v>11</v>
      </c>
      <c r="L122" s="1">
        <v>5</v>
      </c>
      <c r="M122" s="10">
        <v>4</v>
      </c>
      <c r="N122" s="11">
        <v>0</v>
      </c>
      <c r="O122" s="12">
        <v>0</v>
      </c>
      <c r="P122" s="15">
        <v>0</v>
      </c>
      <c r="Q122" s="15">
        <f>Table1[[#This Row],[GrossSalesQuantity]]-Table1[[#This Row],[CancelledbyCustomer]]-Table1[[#This Row],[CancelledbyTrendyol]]-Table1[[#This Row],[NumberofReturns]]</f>
        <v>4</v>
      </c>
      <c r="R122" s="1">
        <v>243.76</v>
      </c>
      <c r="S122" s="13">
        <v>1196</v>
      </c>
      <c r="T122" s="14">
        <v>1196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</row>
    <row r="123" spans="1:32" x14ac:dyDescent="0.45">
      <c r="A123" s="4" t="s">
        <v>473</v>
      </c>
      <c r="B123" s="7" t="s">
        <v>343</v>
      </c>
      <c r="C123" s="8" t="s">
        <v>431</v>
      </c>
      <c r="D123" s="9" t="s">
        <v>281</v>
      </c>
      <c r="E123" s="18">
        <v>299</v>
      </c>
      <c r="F123" s="1">
        <v>299</v>
      </c>
      <c r="G123" s="3">
        <v>237</v>
      </c>
      <c r="H123" s="1">
        <v>6</v>
      </c>
      <c r="I123" s="1">
        <v>10</v>
      </c>
      <c r="J123" s="1">
        <v>237</v>
      </c>
      <c r="K123" s="1">
        <v>82</v>
      </c>
      <c r="L123" s="1">
        <v>3</v>
      </c>
      <c r="M123" s="10">
        <v>6</v>
      </c>
      <c r="N123" s="11">
        <v>2</v>
      </c>
      <c r="O123" s="12">
        <v>0</v>
      </c>
      <c r="P123" s="15">
        <v>0</v>
      </c>
      <c r="Q123" s="15">
        <f>Table1[[#This Row],[GrossSalesQuantity]]-Table1[[#This Row],[CancelledbyCustomer]]-Table1[[#This Row],[CancelledbyTrendyol]]-Table1[[#This Row],[NumberofReturns]]</f>
        <v>4</v>
      </c>
      <c r="R123" s="1">
        <v>209.32</v>
      </c>
      <c r="S123" s="13">
        <v>1794</v>
      </c>
      <c r="T123" s="14">
        <v>1196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</row>
    <row r="124" spans="1:32" x14ac:dyDescent="0.45">
      <c r="A124" s="4" t="s">
        <v>67</v>
      </c>
      <c r="B124" s="7" t="s">
        <v>182</v>
      </c>
      <c r="C124" s="8" t="s">
        <v>255</v>
      </c>
      <c r="D124" s="19" t="s">
        <v>571</v>
      </c>
      <c r="E124" s="18">
        <v>296.22000000000003</v>
      </c>
      <c r="F124" s="1">
        <v>299</v>
      </c>
      <c r="G124" s="3">
        <v>126</v>
      </c>
      <c r="H124" s="1">
        <v>6</v>
      </c>
      <c r="I124" s="1">
        <v>12</v>
      </c>
      <c r="J124" s="1">
        <v>126</v>
      </c>
      <c r="K124" s="1">
        <v>7</v>
      </c>
      <c r="L124" s="1">
        <v>3</v>
      </c>
      <c r="M124" s="10">
        <v>4</v>
      </c>
      <c r="N124" s="11">
        <v>0</v>
      </c>
      <c r="O124" s="12">
        <v>0</v>
      </c>
      <c r="P124" s="15">
        <v>0</v>
      </c>
      <c r="Q124" s="15">
        <f>Table1[[#This Row],[GrossSalesQuantity]]-Table1[[#This Row],[CancelledbyCustomer]]-Table1[[#This Row],[CancelledbyTrendyol]]-Table1[[#This Row],[NumberofReturns]]</f>
        <v>4</v>
      </c>
      <c r="R124" s="1">
        <v>212.72</v>
      </c>
      <c r="S124" s="13">
        <v>1196</v>
      </c>
      <c r="T124" s="14">
        <v>1185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</row>
    <row r="125" spans="1:32" x14ac:dyDescent="0.45">
      <c r="A125" s="4" t="s">
        <v>0</v>
      </c>
      <c r="B125" s="7" t="s">
        <v>185</v>
      </c>
      <c r="C125" s="8" t="s">
        <v>257</v>
      </c>
      <c r="D125" s="9" t="s">
        <v>277</v>
      </c>
      <c r="E125" s="18">
        <v>146.61000000000001</v>
      </c>
      <c r="F125" s="1">
        <v>149</v>
      </c>
      <c r="G125" s="3">
        <v>498</v>
      </c>
      <c r="H125" s="1">
        <v>28</v>
      </c>
      <c r="I125" s="1">
        <v>16</v>
      </c>
      <c r="J125" s="1">
        <v>498</v>
      </c>
      <c r="K125" s="1">
        <v>31</v>
      </c>
      <c r="L125" s="1">
        <v>3</v>
      </c>
      <c r="M125" s="10">
        <v>8</v>
      </c>
      <c r="N125" s="11">
        <v>0</v>
      </c>
      <c r="O125" s="12">
        <v>0</v>
      </c>
      <c r="P125" s="15">
        <v>0</v>
      </c>
      <c r="Q125" s="15">
        <f>Table1[[#This Row],[GrossSalesQuantity]]-Table1[[#This Row],[CancelledbyCustomer]]-Table1[[#This Row],[CancelledbyTrendyol]]-Table1[[#This Row],[NumberofReturns]]</f>
        <v>8</v>
      </c>
      <c r="R125" s="1">
        <v>238.59</v>
      </c>
      <c r="S125" s="13">
        <v>1173</v>
      </c>
      <c r="T125" s="14">
        <v>1173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</row>
    <row r="126" spans="1:32" x14ac:dyDescent="0.45">
      <c r="A126" s="4" t="s">
        <v>461</v>
      </c>
      <c r="B126" s="7" t="s">
        <v>344</v>
      </c>
      <c r="C126" s="8" t="s">
        <v>423</v>
      </c>
      <c r="D126" s="9" t="s">
        <v>520</v>
      </c>
      <c r="E126" s="18">
        <v>379.05</v>
      </c>
      <c r="F126" s="1">
        <v>399</v>
      </c>
      <c r="G126" s="3">
        <v>266</v>
      </c>
      <c r="H126" s="1">
        <v>23</v>
      </c>
      <c r="I126" s="1">
        <v>34</v>
      </c>
      <c r="J126" s="1">
        <v>266</v>
      </c>
      <c r="K126" s="1">
        <v>37</v>
      </c>
      <c r="L126" s="1">
        <v>8</v>
      </c>
      <c r="M126" s="10">
        <v>3</v>
      </c>
      <c r="N126" s="11">
        <v>0</v>
      </c>
      <c r="O126" s="12">
        <v>0</v>
      </c>
      <c r="P126" s="15">
        <v>0</v>
      </c>
      <c r="Q126" s="15">
        <f>Table1[[#This Row],[GrossSalesQuantity]]-Table1[[#This Row],[CancelledbyCustomer]]-Table1[[#This Row],[CancelledbyTrendyol]]-Table1[[#This Row],[NumberofReturns]]</f>
        <v>3</v>
      </c>
      <c r="R126" s="1">
        <v>232.59</v>
      </c>
      <c r="S126" s="13">
        <v>1197</v>
      </c>
      <c r="T126" s="14">
        <v>1137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</row>
    <row r="127" spans="1:32" x14ac:dyDescent="0.45">
      <c r="A127" s="4" t="s">
        <v>11</v>
      </c>
      <c r="B127" s="7" t="s">
        <v>345</v>
      </c>
      <c r="C127" s="8" t="s">
        <v>226</v>
      </c>
      <c r="D127" s="9" t="s">
        <v>281</v>
      </c>
      <c r="E127" s="18">
        <v>1099.9000000000001</v>
      </c>
      <c r="F127" s="1">
        <v>1099.9000000000001</v>
      </c>
      <c r="G127" s="3">
        <v>93</v>
      </c>
      <c r="H127" s="1">
        <v>9</v>
      </c>
      <c r="I127" s="1">
        <v>48</v>
      </c>
      <c r="J127" s="1">
        <v>93</v>
      </c>
      <c r="K127" s="1">
        <v>4</v>
      </c>
      <c r="L127" s="1">
        <v>1</v>
      </c>
      <c r="M127" s="10">
        <v>1</v>
      </c>
      <c r="N127" s="11">
        <v>0</v>
      </c>
      <c r="O127" s="12">
        <v>0</v>
      </c>
      <c r="P127" s="15">
        <v>0</v>
      </c>
      <c r="Q127" s="15">
        <f>Table1[[#This Row],[GrossSalesQuantity]]-Table1[[#This Row],[CancelledbyCustomer]]-Table1[[#This Row],[CancelledbyTrendyol]]-Table1[[#This Row],[NumberofReturns]]</f>
        <v>1</v>
      </c>
      <c r="R127" s="1">
        <v>223.72</v>
      </c>
      <c r="S127" s="16">
        <v>1099</v>
      </c>
      <c r="T127" s="14">
        <v>1100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</row>
    <row r="128" spans="1:32" x14ac:dyDescent="0.45">
      <c r="A128" s="4" t="s">
        <v>32</v>
      </c>
      <c r="B128" s="7" t="s">
        <v>346</v>
      </c>
      <c r="C128" s="8" t="s">
        <v>223</v>
      </c>
      <c r="D128" s="9" t="s">
        <v>278</v>
      </c>
      <c r="E128" s="18">
        <v>1099</v>
      </c>
      <c r="F128" s="1">
        <v>1099</v>
      </c>
      <c r="G128" s="3">
        <v>93</v>
      </c>
      <c r="H128" s="1">
        <v>9</v>
      </c>
      <c r="I128" s="1">
        <v>48</v>
      </c>
      <c r="J128" s="1">
        <v>93</v>
      </c>
      <c r="K128" s="1">
        <v>4</v>
      </c>
      <c r="L128" s="1">
        <v>1</v>
      </c>
      <c r="M128" s="10">
        <v>1</v>
      </c>
      <c r="N128" s="11">
        <v>0</v>
      </c>
      <c r="O128" s="12">
        <v>0</v>
      </c>
      <c r="P128" s="15">
        <v>0</v>
      </c>
      <c r="Q128" s="15">
        <f>Table1[[#This Row],[GrossSalesQuantity]]-Table1[[#This Row],[CancelledbyCustomer]]-Table1[[#This Row],[CancelledbyTrendyol]]-Table1[[#This Row],[NumberofReturns]]</f>
        <v>1</v>
      </c>
      <c r="R128" s="1">
        <v>223.54</v>
      </c>
      <c r="S128" s="13">
        <v>1099</v>
      </c>
      <c r="T128" s="14">
        <v>1099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</row>
    <row r="129" spans="1:32" x14ac:dyDescent="0.45">
      <c r="A129" s="4" t="s">
        <v>533</v>
      </c>
      <c r="B129" s="7" t="s">
        <v>121</v>
      </c>
      <c r="C129" s="8" t="s">
        <v>204</v>
      </c>
      <c r="D129" s="9" t="s">
        <v>274</v>
      </c>
      <c r="E129" s="18">
        <v>1099</v>
      </c>
      <c r="F129" s="18" t="s">
        <v>279</v>
      </c>
      <c r="G129" s="3">
        <v>93</v>
      </c>
      <c r="H129" s="1">
        <v>9</v>
      </c>
      <c r="I129" s="1">
        <v>48</v>
      </c>
      <c r="J129" s="1">
        <v>93</v>
      </c>
      <c r="K129" s="1">
        <v>4</v>
      </c>
      <c r="L129" s="1">
        <v>1</v>
      </c>
      <c r="M129" s="10">
        <v>1</v>
      </c>
      <c r="N129" s="11">
        <v>0</v>
      </c>
      <c r="O129" s="12">
        <v>0</v>
      </c>
      <c r="P129" s="15">
        <v>0</v>
      </c>
      <c r="Q129" s="15">
        <f>Table1[[#This Row],[GrossSalesQuantity]]-Table1[[#This Row],[CancelledbyCustomer]]-Table1[[#This Row],[CancelledbyTrendyol]]-Table1[[#This Row],[NumberofReturns]]</f>
        <v>1</v>
      </c>
      <c r="R129" s="1">
        <v>223.54</v>
      </c>
      <c r="S129" s="13">
        <v>1099</v>
      </c>
      <c r="T129" s="14">
        <v>1099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</row>
    <row r="130" spans="1:32" x14ac:dyDescent="0.45">
      <c r="A130" s="4" t="s">
        <v>11</v>
      </c>
      <c r="B130" s="7" t="s">
        <v>347</v>
      </c>
      <c r="C130" s="8" t="s">
        <v>223</v>
      </c>
      <c r="D130" s="9" t="s">
        <v>277</v>
      </c>
      <c r="E130" s="18">
        <v>1099</v>
      </c>
      <c r="F130" s="1">
        <v>1099</v>
      </c>
      <c r="G130" s="3">
        <v>93</v>
      </c>
      <c r="H130" s="1">
        <v>9</v>
      </c>
      <c r="I130" s="1">
        <v>48</v>
      </c>
      <c r="J130" s="1">
        <v>93</v>
      </c>
      <c r="K130" s="1">
        <v>4</v>
      </c>
      <c r="L130" s="1">
        <v>1</v>
      </c>
      <c r="M130" s="10">
        <v>1</v>
      </c>
      <c r="N130" s="11">
        <v>0</v>
      </c>
      <c r="O130" s="12">
        <v>0</v>
      </c>
      <c r="P130" s="15">
        <v>0</v>
      </c>
      <c r="Q130" s="15">
        <f>Table1[[#This Row],[GrossSalesQuantity]]-Table1[[#This Row],[CancelledbyCustomer]]-Table1[[#This Row],[CancelledbyTrendyol]]-Table1[[#This Row],[NumberofReturns]]</f>
        <v>1</v>
      </c>
      <c r="R130" s="1">
        <v>223.54</v>
      </c>
      <c r="S130" s="13">
        <v>1099</v>
      </c>
      <c r="T130" s="14">
        <v>1099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</row>
    <row r="131" spans="1:32" x14ac:dyDescent="0.45">
      <c r="A131" s="4" t="s">
        <v>32</v>
      </c>
      <c r="B131" s="7" t="s">
        <v>172</v>
      </c>
      <c r="C131" s="8" t="s">
        <v>204</v>
      </c>
      <c r="D131" s="9" t="s">
        <v>288</v>
      </c>
      <c r="E131" s="18">
        <v>1099</v>
      </c>
      <c r="F131" s="1">
        <v>1099</v>
      </c>
      <c r="G131" s="3">
        <v>93</v>
      </c>
      <c r="H131" s="1">
        <v>9</v>
      </c>
      <c r="I131" s="1">
        <v>48</v>
      </c>
      <c r="J131" s="1">
        <v>93</v>
      </c>
      <c r="K131" s="1">
        <v>4</v>
      </c>
      <c r="L131" s="1">
        <v>1</v>
      </c>
      <c r="M131" s="10">
        <v>1</v>
      </c>
      <c r="N131" s="11">
        <v>0</v>
      </c>
      <c r="O131" s="12">
        <v>0</v>
      </c>
      <c r="P131" s="15">
        <v>0</v>
      </c>
      <c r="Q131" s="15">
        <f>Table1[[#This Row],[GrossSalesQuantity]]-Table1[[#This Row],[CancelledbyCustomer]]-Table1[[#This Row],[CancelledbyTrendyol]]-Table1[[#This Row],[NumberofReturns]]</f>
        <v>1</v>
      </c>
      <c r="R131" s="1">
        <v>223.54</v>
      </c>
      <c r="S131" s="13">
        <v>1099</v>
      </c>
      <c r="T131" s="14">
        <v>1099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</row>
    <row r="132" spans="1:32" x14ac:dyDescent="0.45">
      <c r="A132" s="4" t="s">
        <v>32</v>
      </c>
      <c r="B132" s="7" t="s">
        <v>348</v>
      </c>
      <c r="C132" s="8" t="s">
        <v>223</v>
      </c>
      <c r="D132" s="9" t="s">
        <v>277</v>
      </c>
      <c r="E132" s="18">
        <v>1059</v>
      </c>
      <c r="F132" s="1">
        <v>1099</v>
      </c>
      <c r="G132" s="3">
        <v>93</v>
      </c>
      <c r="H132" s="1">
        <v>9</v>
      </c>
      <c r="I132" s="1">
        <v>48</v>
      </c>
      <c r="J132" s="1">
        <v>93</v>
      </c>
      <c r="K132" s="1">
        <v>4</v>
      </c>
      <c r="L132" s="1">
        <v>1</v>
      </c>
      <c r="M132" s="10">
        <v>1</v>
      </c>
      <c r="N132" s="11">
        <v>0</v>
      </c>
      <c r="O132" s="12">
        <v>0</v>
      </c>
      <c r="P132" s="15">
        <v>0</v>
      </c>
      <c r="Q132" s="15">
        <f>Table1[[#This Row],[GrossSalesQuantity]]-Table1[[#This Row],[CancelledbyCustomer]]-Table1[[#This Row],[CancelledbyTrendyol]]-Table1[[#This Row],[NumberofReturns]]</f>
        <v>1</v>
      </c>
      <c r="R132" s="1">
        <v>215.4</v>
      </c>
      <c r="S132" s="13">
        <v>1099</v>
      </c>
      <c r="T132" s="14">
        <v>1059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</row>
    <row r="133" spans="1:32" x14ac:dyDescent="0.45">
      <c r="A133" s="4" t="s">
        <v>11</v>
      </c>
      <c r="B133" s="7" t="s">
        <v>124</v>
      </c>
      <c r="C133" s="8" t="s">
        <v>226</v>
      </c>
      <c r="D133" s="9" t="s">
        <v>281</v>
      </c>
      <c r="E133" s="18">
        <v>999</v>
      </c>
      <c r="F133" s="1">
        <v>0</v>
      </c>
      <c r="G133" s="3">
        <v>72</v>
      </c>
      <c r="H133" s="1">
        <v>4</v>
      </c>
      <c r="I133" s="1">
        <v>6</v>
      </c>
      <c r="J133" s="1">
        <v>72</v>
      </c>
      <c r="K133" s="1">
        <v>1</v>
      </c>
      <c r="L133" s="1">
        <v>1</v>
      </c>
      <c r="M133" s="10">
        <v>1</v>
      </c>
      <c r="N133" s="11">
        <v>0</v>
      </c>
      <c r="O133" s="12">
        <v>0</v>
      </c>
      <c r="P133" s="15">
        <v>0</v>
      </c>
      <c r="Q133" s="15">
        <f>Table1[[#This Row],[GrossSalesQuantity]]-Table1[[#This Row],[CancelledbyCustomer]]-Table1[[#This Row],[CancelledbyTrendyol]]-Table1[[#This Row],[NumberofReturns]]</f>
        <v>1</v>
      </c>
      <c r="R133" s="1">
        <v>203.2</v>
      </c>
      <c r="S133" s="13">
        <v>999</v>
      </c>
      <c r="T133" s="14">
        <v>999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</row>
    <row r="134" spans="1:32" x14ac:dyDescent="0.45">
      <c r="A134" s="4" t="s">
        <v>78</v>
      </c>
      <c r="B134" s="7" t="s">
        <v>192</v>
      </c>
      <c r="C134" s="8" t="s">
        <v>265</v>
      </c>
      <c r="D134" s="9" t="s">
        <v>281</v>
      </c>
      <c r="E134" s="18">
        <v>999</v>
      </c>
      <c r="F134" s="1">
        <v>999</v>
      </c>
      <c r="G134" s="3">
        <v>72</v>
      </c>
      <c r="H134" s="1">
        <v>4</v>
      </c>
      <c r="I134" s="1">
        <v>6</v>
      </c>
      <c r="J134" s="1">
        <v>72</v>
      </c>
      <c r="K134" s="1">
        <v>1</v>
      </c>
      <c r="L134" s="1">
        <v>1</v>
      </c>
      <c r="M134" s="10">
        <v>1</v>
      </c>
      <c r="N134" s="11">
        <v>0</v>
      </c>
      <c r="O134" s="12">
        <v>0</v>
      </c>
      <c r="P134" s="15">
        <v>0</v>
      </c>
      <c r="Q134" s="15">
        <f>Table1[[#This Row],[GrossSalesQuantity]]-Table1[[#This Row],[CancelledbyCustomer]]-Table1[[#This Row],[CancelledbyTrendyol]]-Table1[[#This Row],[NumberofReturns]]</f>
        <v>1</v>
      </c>
      <c r="R134" s="1">
        <v>203.2</v>
      </c>
      <c r="S134" s="13">
        <v>999</v>
      </c>
      <c r="T134" s="14">
        <v>999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</row>
    <row r="135" spans="1:32" x14ac:dyDescent="0.45">
      <c r="A135" s="4" t="s">
        <v>69</v>
      </c>
      <c r="B135" s="7" t="s">
        <v>184</v>
      </c>
      <c r="C135" s="8" t="s">
        <v>256</v>
      </c>
      <c r="D135" s="9" t="s">
        <v>275</v>
      </c>
      <c r="E135" s="18">
        <v>332.33</v>
      </c>
      <c r="F135" s="1">
        <v>399</v>
      </c>
      <c r="G135" s="3">
        <v>71</v>
      </c>
      <c r="H135" s="1">
        <v>1</v>
      </c>
      <c r="I135" s="1">
        <v>5</v>
      </c>
      <c r="J135" s="1">
        <v>71</v>
      </c>
      <c r="K135" s="1">
        <v>3</v>
      </c>
      <c r="L135" s="1">
        <v>3</v>
      </c>
      <c r="M135" s="10">
        <v>3</v>
      </c>
      <c r="N135" s="11">
        <v>0</v>
      </c>
      <c r="O135" s="12">
        <v>0</v>
      </c>
      <c r="P135" s="15">
        <v>0</v>
      </c>
      <c r="Q135" s="15">
        <f>Table1[[#This Row],[GrossSalesQuantity]]-Table1[[#This Row],[CancelledbyCustomer]]-Table1[[#This Row],[CancelledbyTrendyol]]-Table1[[#This Row],[NumberofReturns]]</f>
        <v>3</v>
      </c>
      <c r="R135" s="1">
        <v>202.8</v>
      </c>
      <c r="S135" s="13">
        <v>997</v>
      </c>
      <c r="T135" s="14">
        <v>997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</row>
    <row r="136" spans="1:32" x14ac:dyDescent="0.45">
      <c r="A136" s="4" t="s">
        <v>53</v>
      </c>
      <c r="B136" s="7" t="s">
        <v>164</v>
      </c>
      <c r="C136" s="8" t="s">
        <v>247</v>
      </c>
      <c r="D136" s="9" t="s">
        <v>278</v>
      </c>
      <c r="E136" s="18">
        <v>249</v>
      </c>
      <c r="F136" s="1">
        <v>249</v>
      </c>
      <c r="G136" s="3">
        <v>247</v>
      </c>
      <c r="H136" s="1">
        <v>25</v>
      </c>
      <c r="I136" s="1">
        <v>127</v>
      </c>
      <c r="J136" s="1">
        <v>247</v>
      </c>
      <c r="K136" s="1">
        <v>16</v>
      </c>
      <c r="L136" s="1">
        <v>3</v>
      </c>
      <c r="M136" s="10">
        <v>4</v>
      </c>
      <c r="N136" s="11">
        <v>0</v>
      </c>
      <c r="O136" s="12">
        <v>0</v>
      </c>
      <c r="P136" s="15">
        <v>0</v>
      </c>
      <c r="Q136" s="15">
        <f>Table1[[#This Row],[GrossSalesQuantity]]-Table1[[#This Row],[CancelledbyCustomer]]-Table1[[#This Row],[CancelledbyTrendyol]]-Table1[[#This Row],[NumberofReturns]]</f>
        <v>4</v>
      </c>
      <c r="R136" s="1">
        <v>202.6</v>
      </c>
      <c r="S136" s="13">
        <v>996</v>
      </c>
      <c r="T136" s="14">
        <v>996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</row>
    <row r="137" spans="1:32" x14ac:dyDescent="0.45">
      <c r="A137" s="4" t="s">
        <v>474</v>
      </c>
      <c r="B137" s="7" t="s">
        <v>349</v>
      </c>
      <c r="C137" s="8" t="s">
        <v>215</v>
      </c>
      <c r="D137" s="9" t="s">
        <v>284</v>
      </c>
      <c r="E137" s="18">
        <v>85.13</v>
      </c>
      <c r="F137" s="1">
        <v>129</v>
      </c>
      <c r="G137" s="3">
        <v>91</v>
      </c>
      <c r="H137" s="1">
        <v>7</v>
      </c>
      <c r="I137" s="1">
        <v>10</v>
      </c>
      <c r="J137" s="1">
        <v>91</v>
      </c>
      <c r="K137" s="1">
        <v>1</v>
      </c>
      <c r="L137" s="1">
        <v>1</v>
      </c>
      <c r="M137" s="10">
        <v>11</v>
      </c>
      <c r="N137" s="11">
        <v>0</v>
      </c>
      <c r="O137" s="12">
        <v>0</v>
      </c>
      <c r="P137" s="15">
        <v>0</v>
      </c>
      <c r="Q137" s="15">
        <f>Table1[[#This Row],[GrossSalesQuantity]]-Table1[[#This Row],[CancelledbyCustomer]]-Table1[[#This Row],[CancelledbyTrendyol]]-Table1[[#This Row],[NumberofReturns]]</f>
        <v>11</v>
      </c>
      <c r="R137" s="1">
        <v>190.41</v>
      </c>
      <c r="S137" s="13">
        <v>1171</v>
      </c>
      <c r="T137" s="14">
        <v>936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</row>
    <row r="138" spans="1:32" x14ac:dyDescent="0.45">
      <c r="A138" s="4" t="s">
        <v>61</v>
      </c>
      <c r="B138" s="7" t="s">
        <v>176</v>
      </c>
      <c r="C138" s="8" t="s">
        <v>239</v>
      </c>
      <c r="D138" s="9" t="s">
        <v>277</v>
      </c>
      <c r="E138" s="18">
        <v>129</v>
      </c>
      <c r="F138" s="1">
        <v>129</v>
      </c>
      <c r="G138" s="3">
        <v>690</v>
      </c>
      <c r="H138" s="1">
        <v>42</v>
      </c>
      <c r="I138" s="1">
        <v>193</v>
      </c>
      <c r="J138" s="1">
        <v>690</v>
      </c>
      <c r="K138" s="1">
        <v>63</v>
      </c>
      <c r="L138" s="1">
        <v>1</v>
      </c>
      <c r="M138" s="10">
        <v>7</v>
      </c>
      <c r="N138" s="11">
        <v>0</v>
      </c>
      <c r="O138" s="12">
        <v>0</v>
      </c>
      <c r="P138" s="15">
        <v>0</v>
      </c>
      <c r="Q138" s="15">
        <f>Table1[[#This Row],[GrossSalesQuantity]]-Table1[[#This Row],[CancelledbyCustomer]]-Table1[[#This Row],[CancelledbyTrendyol]]-Table1[[#This Row],[NumberofReturns]]</f>
        <v>7</v>
      </c>
      <c r="R138" s="1">
        <v>183.68</v>
      </c>
      <c r="S138" s="13">
        <v>903</v>
      </c>
      <c r="T138" s="14">
        <v>903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</row>
    <row r="139" spans="1:32" x14ac:dyDescent="0.45">
      <c r="A139" s="4" t="s">
        <v>461</v>
      </c>
      <c r="B139" s="7" t="s">
        <v>350</v>
      </c>
      <c r="C139" s="8" t="s">
        <v>423</v>
      </c>
      <c r="D139" s="9" t="s">
        <v>520</v>
      </c>
      <c r="E139" s="18">
        <v>449</v>
      </c>
      <c r="F139" s="1">
        <v>449</v>
      </c>
      <c r="G139" s="3">
        <v>266</v>
      </c>
      <c r="H139" s="1">
        <v>23</v>
      </c>
      <c r="I139" s="1">
        <v>34</v>
      </c>
      <c r="J139" s="1">
        <v>266</v>
      </c>
      <c r="K139" s="1">
        <v>37</v>
      </c>
      <c r="L139" s="1">
        <v>8</v>
      </c>
      <c r="M139" s="10">
        <v>3</v>
      </c>
      <c r="N139" s="11">
        <v>0</v>
      </c>
      <c r="O139" s="12">
        <v>0</v>
      </c>
      <c r="P139" s="15">
        <v>1</v>
      </c>
      <c r="Q139" s="15">
        <f>Table1[[#This Row],[GrossSalesQuantity]]-Table1[[#This Row],[CancelledbyCustomer]]-Table1[[#This Row],[CancelledbyTrendyol]]-Table1[[#This Row],[NumberofReturns]]</f>
        <v>2</v>
      </c>
      <c r="R139" s="1">
        <v>184.1</v>
      </c>
      <c r="S139" s="13">
        <v>1347</v>
      </c>
      <c r="T139" s="14">
        <v>898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1</v>
      </c>
    </row>
    <row r="140" spans="1:32" x14ac:dyDescent="0.45">
      <c r="A140" s="4" t="s">
        <v>21</v>
      </c>
      <c r="B140" s="7" t="s">
        <v>114</v>
      </c>
      <c r="C140" s="8" t="s">
        <v>220</v>
      </c>
      <c r="D140" s="9" t="s">
        <v>278</v>
      </c>
      <c r="E140" s="18">
        <v>299</v>
      </c>
      <c r="F140" s="1">
        <v>299</v>
      </c>
      <c r="G140" s="3">
        <v>1217</v>
      </c>
      <c r="H140" s="1">
        <v>56</v>
      </c>
      <c r="I140" s="1">
        <v>220</v>
      </c>
      <c r="J140" s="1">
        <v>1217</v>
      </c>
      <c r="K140" s="1">
        <v>25</v>
      </c>
      <c r="L140" s="1">
        <v>2</v>
      </c>
      <c r="M140" s="10">
        <v>3</v>
      </c>
      <c r="N140" s="11">
        <v>0</v>
      </c>
      <c r="O140" s="12">
        <v>0</v>
      </c>
      <c r="P140" s="15">
        <v>0</v>
      </c>
      <c r="Q140" s="15">
        <f>Table1[[#This Row],[GrossSalesQuantity]]-Table1[[#This Row],[CancelledbyCustomer]]-Table1[[#This Row],[CancelledbyTrendyol]]-Table1[[#This Row],[NumberofReturns]]</f>
        <v>3</v>
      </c>
      <c r="R140" s="1">
        <v>182.46</v>
      </c>
      <c r="S140" s="13">
        <v>897</v>
      </c>
      <c r="T140" s="14">
        <v>897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</row>
    <row r="141" spans="1:32" x14ac:dyDescent="0.45">
      <c r="A141" s="4" t="s">
        <v>62</v>
      </c>
      <c r="B141" s="7" t="s">
        <v>177</v>
      </c>
      <c r="C141" s="8" t="s">
        <v>252</v>
      </c>
      <c r="D141" s="9" t="s">
        <v>278</v>
      </c>
      <c r="E141" s="18">
        <v>299</v>
      </c>
      <c r="F141" s="1">
        <v>299</v>
      </c>
      <c r="G141" s="3">
        <v>287</v>
      </c>
      <c r="H141" s="1">
        <v>21</v>
      </c>
      <c r="I141" s="1">
        <v>42</v>
      </c>
      <c r="J141" s="1">
        <v>287</v>
      </c>
      <c r="K141" s="1">
        <v>14</v>
      </c>
      <c r="L141" s="1">
        <v>3</v>
      </c>
      <c r="M141" s="10">
        <v>3</v>
      </c>
      <c r="N141" s="11">
        <v>0</v>
      </c>
      <c r="O141" s="12">
        <v>0</v>
      </c>
      <c r="P141" s="15">
        <v>0</v>
      </c>
      <c r="Q141" s="15">
        <f>Table1[[#This Row],[GrossSalesQuantity]]-Table1[[#This Row],[CancelledbyCustomer]]-Table1[[#This Row],[CancelledbyTrendyol]]-Table1[[#This Row],[NumberofReturns]]</f>
        <v>3</v>
      </c>
      <c r="R141" s="1">
        <v>183.42</v>
      </c>
      <c r="S141" s="13">
        <v>897</v>
      </c>
      <c r="T141" s="14">
        <v>897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</row>
    <row r="142" spans="1:32" x14ac:dyDescent="0.45">
      <c r="A142" s="4" t="s">
        <v>475</v>
      </c>
      <c r="B142" s="7" t="s">
        <v>351</v>
      </c>
      <c r="C142" s="8" t="s">
        <v>267</v>
      </c>
      <c r="D142" s="9" t="s">
        <v>297</v>
      </c>
      <c r="E142" s="18">
        <v>299</v>
      </c>
      <c r="F142" s="1">
        <v>299</v>
      </c>
      <c r="G142" s="3">
        <v>85</v>
      </c>
      <c r="H142" s="1">
        <v>6</v>
      </c>
      <c r="I142" s="1">
        <v>31</v>
      </c>
      <c r="J142" s="1">
        <v>85</v>
      </c>
      <c r="K142" s="1">
        <v>5</v>
      </c>
      <c r="L142" s="1">
        <v>3</v>
      </c>
      <c r="M142" s="10">
        <v>3</v>
      </c>
      <c r="N142" s="11">
        <v>0</v>
      </c>
      <c r="O142" s="12">
        <v>0</v>
      </c>
      <c r="P142" s="15">
        <v>0</v>
      </c>
      <c r="Q142" s="15">
        <f>Table1[[#This Row],[GrossSalesQuantity]]-Table1[[#This Row],[CancelledbyCustomer]]-Table1[[#This Row],[CancelledbyTrendyol]]-Table1[[#This Row],[NumberofReturns]]</f>
        <v>3</v>
      </c>
      <c r="R142" s="1">
        <v>182.94</v>
      </c>
      <c r="S142" s="13">
        <v>897</v>
      </c>
      <c r="T142" s="14">
        <v>897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</row>
    <row r="143" spans="1:32" x14ac:dyDescent="0.45">
      <c r="A143" s="4" t="s">
        <v>457</v>
      </c>
      <c r="B143" s="7" t="s">
        <v>352</v>
      </c>
      <c r="C143" s="8" t="s">
        <v>418</v>
      </c>
      <c r="D143" s="9" t="s">
        <v>524</v>
      </c>
      <c r="E143" s="18">
        <v>75.84</v>
      </c>
      <c r="F143" s="1">
        <v>82</v>
      </c>
      <c r="G143" s="3">
        <v>80</v>
      </c>
      <c r="H143" s="1">
        <v>3</v>
      </c>
      <c r="I143" s="1">
        <v>6</v>
      </c>
      <c r="J143" s="1">
        <v>80</v>
      </c>
      <c r="K143" s="1">
        <v>9</v>
      </c>
      <c r="L143" s="1">
        <v>2</v>
      </c>
      <c r="M143" s="10">
        <v>11</v>
      </c>
      <c r="N143" s="11">
        <v>0</v>
      </c>
      <c r="O143" s="12">
        <v>0</v>
      </c>
      <c r="P143" s="15">
        <v>0</v>
      </c>
      <c r="Q143" s="15">
        <f>Table1[[#This Row],[GrossSalesQuantity]]-Table1[[#This Row],[CancelledbyCustomer]]-Table1[[#This Row],[CancelledbyTrendyol]]-Table1[[#This Row],[NumberofReturns]]</f>
        <v>11</v>
      </c>
      <c r="R143" s="1">
        <v>171</v>
      </c>
      <c r="S143" s="13">
        <v>902</v>
      </c>
      <c r="T143" s="14">
        <v>834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</row>
    <row r="144" spans="1:32" x14ac:dyDescent="0.45">
      <c r="A144" s="4" t="s">
        <v>476</v>
      </c>
      <c r="B144" s="7" t="s">
        <v>353</v>
      </c>
      <c r="C144" s="8" t="s">
        <v>215</v>
      </c>
      <c r="D144" s="9" t="s">
        <v>289</v>
      </c>
      <c r="E144" s="18">
        <v>199</v>
      </c>
      <c r="F144" s="1">
        <v>199</v>
      </c>
      <c r="G144" s="3">
        <v>78</v>
      </c>
      <c r="H144" s="1">
        <v>4</v>
      </c>
      <c r="I144" s="1">
        <v>28</v>
      </c>
      <c r="J144" s="1">
        <v>78</v>
      </c>
      <c r="K144" s="1">
        <v>2</v>
      </c>
      <c r="L144" s="1">
        <v>1</v>
      </c>
      <c r="M144" s="10">
        <v>4</v>
      </c>
      <c r="N144" s="11">
        <v>0</v>
      </c>
      <c r="O144" s="12">
        <v>0</v>
      </c>
      <c r="P144" s="15">
        <v>0</v>
      </c>
      <c r="Q144" s="15">
        <f>Table1[[#This Row],[GrossSalesQuantity]]-Table1[[#This Row],[CancelledbyCustomer]]-Table1[[#This Row],[CancelledbyTrendyol]]-Table1[[#This Row],[NumberofReturns]]</f>
        <v>4</v>
      </c>
      <c r="R144" s="1">
        <v>161.91999999999999</v>
      </c>
      <c r="S144" s="13">
        <v>796</v>
      </c>
      <c r="T144" s="14">
        <v>796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</row>
    <row r="145" spans="1:32" x14ac:dyDescent="0.45">
      <c r="A145" s="4" t="s">
        <v>477</v>
      </c>
      <c r="B145" s="7" t="s">
        <v>354</v>
      </c>
      <c r="C145" s="8" t="s">
        <v>432</v>
      </c>
      <c r="D145" s="9" t="s">
        <v>289</v>
      </c>
      <c r="E145" s="18">
        <v>199</v>
      </c>
      <c r="F145" s="1">
        <v>199</v>
      </c>
      <c r="G145" s="3">
        <v>359</v>
      </c>
      <c r="H145" s="1">
        <v>30</v>
      </c>
      <c r="I145" s="1">
        <v>356</v>
      </c>
      <c r="J145" s="1">
        <v>359</v>
      </c>
      <c r="K145" s="1">
        <v>58</v>
      </c>
      <c r="L145" s="1">
        <v>2</v>
      </c>
      <c r="M145" s="10">
        <v>4</v>
      </c>
      <c r="N145" s="11">
        <v>0</v>
      </c>
      <c r="O145" s="12">
        <v>0</v>
      </c>
      <c r="P145" s="15">
        <v>0</v>
      </c>
      <c r="Q145" s="15">
        <f>Table1[[#This Row],[GrossSalesQuantity]]-Table1[[#This Row],[CancelledbyCustomer]]-Table1[[#This Row],[CancelledbyTrendyol]]-Table1[[#This Row],[NumberofReturns]]</f>
        <v>4</v>
      </c>
      <c r="R145" s="1">
        <v>161.91999999999999</v>
      </c>
      <c r="S145" s="13">
        <v>796</v>
      </c>
      <c r="T145" s="14">
        <v>796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</row>
    <row r="146" spans="1:32" x14ac:dyDescent="0.45">
      <c r="A146" s="4" t="s">
        <v>55</v>
      </c>
      <c r="B146" s="7" t="s">
        <v>168</v>
      </c>
      <c r="C146" s="8" t="s">
        <v>248</v>
      </c>
      <c r="D146" s="9" t="s">
        <v>275</v>
      </c>
      <c r="E146" s="18">
        <v>199</v>
      </c>
      <c r="F146" s="1">
        <v>199</v>
      </c>
      <c r="G146" s="3">
        <v>440</v>
      </c>
      <c r="H146" s="1">
        <v>40</v>
      </c>
      <c r="I146" s="1">
        <v>280</v>
      </c>
      <c r="J146" s="1">
        <v>440</v>
      </c>
      <c r="K146" s="1">
        <v>15</v>
      </c>
      <c r="L146" s="1">
        <v>4</v>
      </c>
      <c r="M146" s="10">
        <v>4</v>
      </c>
      <c r="N146" s="11">
        <v>0</v>
      </c>
      <c r="O146" s="12">
        <v>0</v>
      </c>
      <c r="P146" s="15">
        <v>0</v>
      </c>
      <c r="Q146" s="15">
        <f>Table1[[#This Row],[GrossSalesQuantity]]-Table1[[#This Row],[CancelledbyCustomer]]-Table1[[#This Row],[CancelledbyTrendyol]]-Table1[[#This Row],[NumberofReturns]]</f>
        <v>4</v>
      </c>
      <c r="R146" s="1">
        <v>162.56</v>
      </c>
      <c r="S146" s="13">
        <v>796</v>
      </c>
      <c r="T146" s="14">
        <v>796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</row>
    <row r="147" spans="1:32" x14ac:dyDescent="0.45">
      <c r="A147" s="4" t="s">
        <v>79</v>
      </c>
      <c r="B147" s="7" t="s">
        <v>193</v>
      </c>
      <c r="C147" s="8" t="s">
        <v>266</v>
      </c>
      <c r="D147" s="9" t="s">
        <v>288</v>
      </c>
      <c r="E147" s="18">
        <v>249</v>
      </c>
      <c r="F147" s="1">
        <v>249</v>
      </c>
      <c r="G147" s="3">
        <v>105</v>
      </c>
      <c r="H147" s="1">
        <v>4</v>
      </c>
      <c r="I147" s="1">
        <v>11</v>
      </c>
      <c r="J147" s="1">
        <v>105</v>
      </c>
      <c r="K147" s="1">
        <v>6</v>
      </c>
      <c r="L147" s="1">
        <v>3</v>
      </c>
      <c r="M147" s="10">
        <v>3</v>
      </c>
      <c r="N147" s="11">
        <v>0</v>
      </c>
      <c r="O147" s="12">
        <v>0</v>
      </c>
      <c r="P147" s="15">
        <v>0</v>
      </c>
      <c r="Q147" s="15">
        <f>Table1[[#This Row],[GrossSalesQuantity]]-Table1[[#This Row],[CancelledbyCustomer]]-Table1[[#This Row],[CancelledbyTrendyol]]-Table1[[#This Row],[NumberofReturns]]</f>
        <v>3</v>
      </c>
      <c r="R147" s="1">
        <v>152.35</v>
      </c>
      <c r="S147" s="13">
        <v>747</v>
      </c>
      <c r="T147" s="14">
        <v>747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</row>
    <row r="148" spans="1:32" x14ac:dyDescent="0.45">
      <c r="A148" s="4" t="s">
        <v>478</v>
      </c>
      <c r="B148" s="7" t="s">
        <v>355</v>
      </c>
      <c r="C148" s="8" t="s">
        <v>433</v>
      </c>
      <c r="D148" s="9" t="s">
        <v>273</v>
      </c>
      <c r="E148" s="18">
        <v>249</v>
      </c>
      <c r="F148" s="1">
        <v>249</v>
      </c>
      <c r="G148" s="3">
        <v>105</v>
      </c>
      <c r="H148" s="1">
        <v>4</v>
      </c>
      <c r="I148" s="1">
        <v>11</v>
      </c>
      <c r="J148" s="1">
        <v>105</v>
      </c>
      <c r="K148" s="1">
        <v>6</v>
      </c>
      <c r="L148" s="1">
        <v>3</v>
      </c>
      <c r="M148" s="10">
        <v>3</v>
      </c>
      <c r="N148" s="11">
        <v>0</v>
      </c>
      <c r="O148" s="12">
        <v>0</v>
      </c>
      <c r="P148" s="15">
        <v>0</v>
      </c>
      <c r="Q148" s="15">
        <f>Table1[[#This Row],[GrossSalesQuantity]]-Table1[[#This Row],[CancelledbyCustomer]]-Table1[[#This Row],[CancelledbyTrendyol]]-Table1[[#This Row],[NumberofReturns]]</f>
        <v>3</v>
      </c>
      <c r="R148" s="1">
        <v>152.75</v>
      </c>
      <c r="S148" s="13">
        <v>747</v>
      </c>
      <c r="T148" s="14">
        <v>747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</row>
    <row r="149" spans="1:32" x14ac:dyDescent="0.45">
      <c r="A149" s="4" t="s">
        <v>479</v>
      </c>
      <c r="B149" s="7" t="s">
        <v>356</v>
      </c>
      <c r="C149" s="8" t="s">
        <v>434</v>
      </c>
      <c r="D149" s="9" t="s">
        <v>290</v>
      </c>
      <c r="E149" s="18">
        <v>349</v>
      </c>
      <c r="F149" s="1">
        <v>349</v>
      </c>
      <c r="G149" s="3">
        <v>44</v>
      </c>
      <c r="H149" s="1">
        <v>0</v>
      </c>
      <c r="I149" s="1">
        <v>2</v>
      </c>
      <c r="J149" s="1">
        <v>44</v>
      </c>
      <c r="K149" s="1">
        <v>2</v>
      </c>
      <c r="L149" s="1">
        <v>2</v>
      </c>
      <c r="M149" s="10">
        <v>2</v>
      </c>
      <c r="N149" s="11">
        <v>0</v>
      </c>
      <c r="O149" s="12">
        <v>0</v>
      </c>
      <c r="P149" s="15">
        <v>0</v>
      </c>
      <c r="Q149" s="15">
        <f>Table1[[#This Row],[GrossSalesQuantity]]-Table1[[#This Row],[CancelledbyCustomer]]-Table1[[#This Row],[CancelledbyTrendyol]]-Table1[[#This Row],[NumberofReturns]]</f>
        <v>2</v>
      </c>
      <c r="R149" s="1">
        <v>141.97999999999999</v>
      </c>
      <c r="S149" s="13">
        <v>698</v>
      </c>
      <c r="T149" s="14">
        <v>698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</row>
    <row r="150" spans="1:32" x14ac:dyDescent="0.45">
      <c r="A150" s="4" t="s">
        <v>480</v>
      </c>
      <c r="B150" s="7" t="s">
        <v>357</v>
      </c>
      <c r="C150" s="8" t="s">
        <v>215</v>
      </c>
      <c r="D150" s="9" t="s">
        <v>278</v>
      </c>
      <c r="E150" s="18">
        <v>85.13</v>
      </c>
      <c r="F150" s="1">
        <v>129</v>
      </c>
      <c r="G150" s="3">
        <v>192</v>
      </c>
      <c r="H150" s="1">
        <v>16</v>
      </c>
      <c r="I150" s="1">
        <v>5</v>
      </c>
      <c r="J150" s="1">
        <v>192</v>
      </c>
      <c r="K150" s="1">
        <v>4</v>
      </c>
      <c r="L150" s="1">
        <v>1</v>
      </c>
      <c r="M150" s="10">
        <v>8</v>
      </c>
      <c r="N150" s="11">
        <v>0</v>
      </c>
      <c r="O150" s="12">
        <v>0</v>
      </c>
      <c r="P150" s="15">
        <v>0</v>
      </c>
      <c r="Q150" s="15">
        <f>Table1[[#This Row],[GrossSalesQuantity]]-Table1[[#This Row],[CancelledbyCustomer]]-Table1[[#This Row],[CancelledbyTrendyol]]-Table1[[#This Row],[NumberofReturns]]</f>
        <v>8</v>
      </c>
      <c r="R150" s="1">
        <v>138.47999999999999</v>
      </c>
      <c r="S150" s="13">
        <v>851</v>
      </c>
      <c r="T150" s="14">
        <v>681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</row>
    <row r="151" spans="1:32" x14ac:dyDescent="0.45">
      <c r="A151" s="4" t="s">
        <v>481</v>
      </c>
      <c r="B151" s="7" t="s">
        <v>358</v>
      </c>
      <c r="C151" s="8" t="s">
        <v>215</v>
      </c>
      <c r="D151" s="9" t="s">
        <v>288</v>
      </c>
      <c r="E151" s="18">
        <v>129</v>
      </c>
      <c r="F151" s="1">
        <v>129</v>
      </c>
      <c r="G151" s="3">
        <v>73</v>
      </c>
      <c r="H151" s="1">
        <v>5</v>
      </c>
      <c r="I151" s="1">
        <v>2</v>
      </c>
      <c r="J151" s="1">
        <v>68</v>
      </c>
      <c r="K151" s="1">
        <v>5</v>
      </c>
      <c r="L151" s="1">
        <v>2</v>
      </c>
      <c r="M151" s="10">
        <v>5</v>
      </c>
      <c r="N151" s="11">
        <v>0</v>
      </c>
      <c r="O151" s="12">
        <v>0</v>
      </c>
      <c r="P151" s="15">
        <v>0</v>
      </c>
      <c r="Q151" s="15">
        <f>Table1[[#This Row],[GrossSalesQuantity]]-Table1[[#This Row],[CancelledbyCustomer]]-Table1[[#This Row],[CancelledbyTrendyol]]-Table1[[#This Row],[NumberofReturns]]</f>
        <v>5</v>
      </c>
      <c r="R151" s="1">
        <v>131.19999999999999</v>
      </c>
      <c r="S151" s="13">
        <v>645</v>
      </c>
      <c r="T151" s="14">
        <v>645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</row>
    <row r="152" spans="1:32" x14ac:dyDescent="0.45">
      <c r="A152" s="4" t="s">
        <v>457</v>
      </c>
      <c r="B152" s="7" t="s">
        <v>359</v>
      </c>
      <c r="C152" s="8" t="s">
        <v>418</v>
      </c>
      <c r="D152" s="9" t="s">
        <v>283</v>
      </c>
      <c r="E152" s="18">
        <v>79</v>
      </c>
      <c r="F152" s="1">
        <v>82</v>
      </c>
      <c r="G152" s="3">
        <v>260</v>
      </c>
      <c r="H152" s="1">
        <v>26</v>
      </c>
      <c r="I152" s="1">
        <v>12</v>
      </c>
      <c r="J152" s="1">
        <v>260</v>
      </c>
      <c r="K152" s="1">
        <v>52</v>
      </c>
      <c r="L152" s="1">
        <v>3</v>
      </c>
      <c r="M152" s="10">
        <v>28</v>
      </c>
      <c r="N152" s="11">
        <v>15</v>
      </c>
      <c r="O152" s="12">
        <v>5</v>
      </c>
      <c r="P152" s="15">
        <v>0</v>
      </c>
      <c r="Q152" s="15">
        <f>Table1[[#This Row],[GrossSalesQuantity]]-Table1[[#This Row],[CancelledbyCustomer]]-Table1[[#This Row],[CancelledbyTrendyol]]-Table1[[#This Row],[NumberofReturns]]</f>
        <v>8</v>
      </c>
      <c r="R152" s="1">
        <v>129.6</v>
      </c>
      <c r="S152" s="13">
        <v>2212</v>
      </c>
      <c r="T152" s="14">
        <v>632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</row>
    <row r="153" spans="1:32" x14ac:dyDescent="0.45">
      <c r="A153" s="4" t="s">
        <v>482</v>
      </c>
      <c r="B153" s="7" t="s">
        <v>360</v>
      </c>
      <c r="C153" s="8" t="s">
        <v>215</v>
      </c>
      <c r="D153" s="9" t="s">
        <v>273</v>
      </c>
      <c r="E153" s="18">
        <v>125</v>
      </c>
      <c r="F153" s="1">
        <v>129</v>
      </c>
      <c r="G153" s="3">
        <v>150</v>
      </c>
      <c r="H153" s="1">
        <v>20</v>
      </c>
      <c r="I153" s="1">
        <v>31</v>
      </c>
      <c r="J153" s="1">
        <v>150</v>
      </c>
      <c r="K153" s="1">
        <v>10</v>
      </c>
      <c r="L153" s="1">
        <v>1</v>
      </c>
      <c r="M153" s="10">
        <v>5</v>
      </c>
      <c r="N153" s="11">
        <v>0</v>
      </c>
      <c r="O153" s="12">
        <v>0</v>
      </c>
      <c r="P153" s="15">
        <v>0</v>
      </c>
      <c r="Q153" s="15">
        <f>Table1[[#This Row],[GrossSalesQuantity]]-Table1[[#This Row],[CancelledbyCustomer]]-Table1[[#This Row],[CancelledbyTrendyol]]-Table1[[#This Row],[NumberofReturns]]</f>
        <v>5</v>
      </c>
      <c r="R153" s="1">
        <v>128.15</v>
      </c>
      <c r="S153" s="13">
        <v>645</v>
      </c>
      <c r="T153" s="14">
        <v>625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</row>
    <row r="154" spans="1:32" x14ac:dyDescent="0.45">
      <c r="A154" s="4" t="s">
        <v>39</v>
      </c>
      <c r="B154" s="7" t="s">
        <v>145</v>
      </c>
      <c r="C154" s="8" t="s">
        <v>234</v>
      </c>
      <c r="D154" s="9" t="s">
        <v>281</v>
      </c>
      <c r="E154" s="18">
        <v>299</v>
      </c>
      <c r="F154" s="1">
        <v>299</v>
      </c>
      <c r="G154" s="3">
        <v>219</v>
      </c>
      <c r="H154" s="1">
        <v>6</v>
      </c>
      <c r="I154" s="1">
        <v>22</v>
      </c>
      <c r="J154" s="1">
        <v>219</v>
      </c>
      <c r="K154" s="1">
        <v>6</v>
      </c>
      <c r="L154" s="1">
        <v>1</v>
      </c>
      <c r="M154" s="10">
        <v>2</v>
      </c>
      <c r="N154" s="11">
        <v>0</v>
      </c>
      <c r="O154" s="12">
        <v>0</v>
      </c>
      <c r="P154" s="15">
        <v>0</v>
      </c>
      <c r="Q154" s="15">
        <f>Table1[[#This Row],[GrossSalesQuantity]]-Table1[[#This Row],[CancelledbyCustomer]]-Table1[[#This Row],[CancelledbyTrendyol]]-Table1[[#This Row],[NumberofReturns]]</f>
        <v>2</v>
      </c>
      <c r="R154" s="1">
        <v>121.64</v>
      </c>
      <c r="S154" s="13">
        <v>598</v>
      </c>
      <c r="T154" s="14">
        <v>598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</row>
    <row r="155" spans="1:32" x14ac:dyDescent="0.45">
      <c r="A155" s="4" t="s">
        <v>89</v>
      </c>
      <c r="B155" s="7" t="s">
        <v>89</v>
      </c>
      <c r="C155" s="8" t="s">
        <v>272</v>
      </c>
      <c r="D155" s="9" t="s">
        <v>273</v>
      </c>
      <c r="E155" s="18">
        <v>299</v>
      </c>
      <c r="F155" s="1">
        <v>299</v>
      </c>
      <c r="G155" s="3">
        <v>120</v>
      </c>
      <c r="H155" s="1">
        <v>8</v>
      </c>
      <c r="I155" s="1">
        <v>4</v>
      </c>
      <c r="J155" s="1">
        <v>120</v>
      </c>
      <c r="K155" s="1">
        <v>1</v>
      </c>
      <c r="L155" s="1">
        <v>2</v>
      </c>
      <c r="M155" s="10">
        <v>2</v>
      </c>
      <c r="N155" s="11">
        <v>0</v>
      </c>
      <c r="O155" s="12">
        <v>0</v>
      </c>
      <c r="P155" s="15">
        <v>0</v>
      </c>
      <c r="Q155" s="15">
        <f>Table1[[#This Row],[GrossSalesQuantity]]-Table1[[#This Row],[CancelledbyCustomer]]-Table1[[#This Row],[CancelledbyTrendyol]]-Table1[[#This Row],[NumberofReturns]]</f>
        <v>2</v>
      </c>
      <c r="R155" s="1">
        <v>121.64</v>
      </c>
      <c r="S155" s="13">
        <v>598</v>
      </c>
      <c r="T155" s="14">
        <v>598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0</v>
      </c>
    </row>
    <row r="156" spans="1:32" x14ac:dyDescent="0.45">
      <c r="A156" s="4" t="s">
        <v>19</v>
      </c>
      <c r="B156" s="7" t="s">
        <v>112</v>
      </c>
      <c r="C156" s="8" t="s">
        <v>214</v>
      </c>
      <c r="D156" s="9" t="s">
        <v>273</v>
      </c>
      <c r="E156" s="18">
        <v>199</v>
      </c>
      <c r="F156" s="1">
        <v>199</v>
      </c>
      <c r="G156" s="3">
        <v>440</v>
      </c>
      <c r="H156" s="1">
        <v>40</v>
      </c>
      <c r="I156" s="1">
        <v>280</v>
      </c>
      <c r="J156" s="1">
        <v>440</v>
      </c>
      <c r="K156" s="1">
        <v>15</v>
      </c>
      <c r="L156" s="1">
        <v>4</v>
      </c>
      <c r="M156" s="10">
        <v>4</v>
      </c>
      <c r="N156" s="11">
        <v>0</v>
      </c>
      <c r="O156" s="12">
        <v>0</v>
      </c>
      <c r="P156" s="15">
        <v>1</v>
      </c>
      <c r="Q156" s="15">
        <f>Table1[[#This Row],[GrossSalesQuantity]]-Table1[[#This Row],[CancelledbyCustomer]]-Table1[[#This Row],[CancelledbyTrendyol]]-Table1[[#This Row],[NumberofReturns]]</f>
        <v>3</v>
      </c>
      <c r="R156" s="1">
        <v>121.44</v>
      </c>
      <c r="S156" s="13">
        <v>796</v>
      </c>
      <c r="T156" s="14">
        <v>597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1</v>
      </c>
      <c r="AE156" s="19">
        <v>0</v>
      </c>
      <c r="AF156" s="19">
        <v>0</v>
      </c>
    </row>
    <row r="157" spans="1:32" x14ac:dyDescent="0.45">
      <c r="A157" s="4" t="s">
        <v>457</v>
      </c>
      <c r="B157" s="7" t="s">
        <v>361</v>
      </c>
      <c r="C157" s="8" t="s">
        <v>418</v>
      </c>
      <c r="D157" s="9" t="s">
        <v>294</v>
      </c>
      <c r="E157" s="18">
        <v>78.790000000000006</v>
      </c>
      <c r="F157" s="1">
        <v>82</v>
      </c>
      <c r="G157" s="3">
        <v>84</v>
      </c>
      <c r="H157" s="1">
        <v>3</v>
      </c>
      <c r="I157" s="1">
        <v>6</v>
      </c>
      <c r="J157" s="1">
        <v>84</v>
      </c>
      <c r="K157" s="1">
        <v>5</v>
      </c>
      <c r="L157" s="1">
        <v>2</v>
      </c>
      <c r="M157" s="10">
        <v>7</v>
      </c>
      <c r="N157" s="11">
        <v>0</v>
      </c>
      <c r="O157" s="12">
        <v>0</v>
      </c>
      <c r="P157" s="15">
        <v>0</v>
      </c>
      <c r="Q157" s="15">
        <f>Table1[[#This Row],[GrossSalesQuantity]]-Table1[[#This Row],[CancelledbyCustomer]]-Table1[[#This Row],[CancelledbyTrendyol]]-Table1[[#This Row],[NumberofReturns]]</f>
        <v>7</v>
      </c>
      <c r="R157" s="1">
        <v>113.05</v>
      </c>
      <c r="S157" s="13">
        <v>574</v>
      </c>
      <c r="T157" s="14">
        <v>552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</row>
    <row r="158" spans="1:32" x14ac:dyDescent="0.45">
      <c r="A158" s="4" t="s">
        <v>70</v>
      </c>
      <c r="B158" s="7" t="s">
        <v>70</v>
      </c>
      <c r="C158" s="8" t="s">
        <v>258</v>
      </c>
      <c r="D158" s="9" t="s">
        <v>70</v>
      </c>
      <c r="E158" s="18">
        <v>269.83</v>
      </c>
      <c r="F158" s="1">
        <v>349</v>
      </c>
      <c r="G158" s="3">
        <v>28</v>
      </c>
      <c r="H158" s="1">
        <v>0</v>
      </c>
      <c r="I158" s="1">
        <v>1</v>
      </c>
      <c r="J158" s="1">
        <v>28</v>
      </c>
      <c r="K158" s="1">
        <v>2</v>
      </c>
      <c r="L158" s="1">
        <v>2</v>
      </c>
      <c r="M158" s="10">
        <v>2</v>
      </c>
      <c r="N158" s="11">
        <v>0</v>
      </c>
      <c r="O158" s="12">
        <v>0</v>
      </c>
      <c r="P158" s="15">
        <v>0</v>
      </c>
      <c r="Q158" s="15">
        <f>Table1[[#This Row],[GrossSalesQuantity]]-Table1[[#This Row],[CancelledbyCustomer]]-Table1[[#This Row],[CancelledbyTrendyol]]-Table1[[#This Row],[NumberofReturns]]</f>
        <v>2</v>
      </c>
      <c r="R158" s="1">
        <v>109.76</v>
      </c>
      <c r="S158" s="13">
        <v>600</v>
      </c>
      <c r="T158" s="14">
        <v>540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</row>
    <row r="159" spans="1:32" x14ac:dyDescent="0.45">
      <c r="A159" s="4" t="s">
        <v>76</v>
      </c>
      <c r="B159" s="7" t="s">
        <v>190</v>
      </c>
      <c r="C159" s="8" t="s">
        <v>259</v>
      </c>
      <c r="D159" s="9" t="s">
        <v>278</v>
      </c>
      <c r="E159" s="18">
        <v>178.02</v>
      </c>
      <c r="F159" s="1">
        <v>249</v>
      </c>
      <c r="G159" s="3">
        <v>64</v>
      </c>
      <c r="H159" s="1">
        <v>3</v>
      </c>
      <c r="I159" s="1">
        <v>86</v>
      </c>
      <c r="J159" s="1">
        <v>64</v>
      </c>
      <c r="K159" s="1">
        <v>4</v>
      </c>
      <c r="L159" s="1">
        <v>2</v>
      </c>
      <c r="M159" s="10">
        <v>3</v>
      </c>
      <c r="N159" s="11">
        <v>0</v>
      </c>
      <c r="O159" s="12">
        <v>0</v>
      </c>
      <c r="P159" s="15">
        <v>0</v>
      </c>
      <c r="Q159" s="15">
        <f>Table1[[#This Row],[GrossSalesQuantity]]-Table1[[#This Row],[CancelledbyCustomer]]-Table1[[#This Row],[CancelledbyTrendyol]]-Table1[[#This Row],[NumberofReturns]]</f>
        <v>3</v>
      </c>
      <c r="R159" s="1">
        <v>108.62</v>
      </c>
      <c r="S159" s="13">
        <v>616</v>
      </c>
      <c r="T159" s="14">
        <v>534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</row>
    <row r="160" spans="1:32" x14ac:dyDescent="0.45">
      <c r="A160" s="4" t="s">
        <v>42</v>
      </c>
      <c r="B160" s="7" t="s">
        <v>148</v>
      </c>
      <c r="C160" s="8" t="s">
        <v>235</v>
      </c>
      <c r="D160" s="19" t="s">
        <v>571</v>
      </c>
      <c r="E160" s="18">
        <v>499</v>
      </c>
      <c r="F160" s="1">
        <v>499</v>
      </c>
      <c r="G160" s="3">
        <v>204</v>
      </c>
      <c r="H160" s="1">
        <v>3</v>
      </c>
      <c r="I160" s="1">
        <v>7</v>
      </c>
      <c r="J160" s="1">
        <v>204</v>
      </c>
      <c r="K160" s="1">
        <v>6</v>
      </c>
      <c r="L160" s="1">
        <v>1</v>
      </c>
      <c r="M160" s="10">
        <v>1</v>
      </c>
      <c r="N160" s="11">
        <v>0</v>
      </c>
      <c r="O160" s="12">
        <v>0</v>
      </c>
      <c r="P160" s="15">
        <v>0</v>
      </c>
      <c r="Q160" s="15">
        <f>Table1[[#This Row],[GrossSalesQuantity]]-Table1[[#This Row],[CancelledbyCustomer]]-Table1[[#This Row],[CancelledbyTrendyol]]-Table1[[#This Row],[NumberofReturns]]</f>
        <v>1</v>
      </c>
      <c r="R160" s="1">
        <v>92.32</v>
      </c>
      <c r="S160" s="13">
        <v>499</v>
      </c>
      <c r="T160" s="14">
        <v>499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</row>
    <row r="161" spans="1:32" x14ac:dyDescent="0.45">
      <c r="A161" s="4" t="s">
        <v>362</v>
      </c>
      <c r="B161" s="7" t="s">
        <v>362</v>
      </c>
      <c r="C161" s="8" t="s">
        <v>435</v>
      </c>
      <c r="D161" s="9" t="s">
        <v>275</v>
      </c>
      <c r="E161" s="18">
        <v>249</v>
      </c>
      <c r="F161" s="1">
        <v>249</v>
      </c>
      <c r="G161" s="3">
        <v>32</v>
      </c>
      <c r="H161" s="1">
        <v>1</v>
      </c>
      <c r="I161" s="1">
        <v>2</v>
      </c>
      <c r="J161" s="1">
        <v>32</v>
      </c>
      <c r="K161" s="1">
        <v>2</v>
      </c>
      <c r="L161" s="1">
        <v>1</v>
      </c>
      <c r="M161" s="10">
        <v>2</v>
      </c>
      <c r="N161" s="11">
        <v>0</v>
      </c>
      <c r="O161" s="12">
        <v>0</v>
      </c>
      <c r="P161" s="15">
        <v>0</v>
      </c>
      <c r="Q161" s="15">
        <f>Table1[[#This Row],[GrossSalesQuantity]]-Table1[[#This Row],[CancelledbyCustomer]]-Table1[[#This Row],[CancelledbyTrendyol]]-Table1[[#This Row],[NumberofReturns]]</f>
        <v>2</v>
      </c>
      <c r="R161" s="1">
        <v>101.3</v>
      </c>
      <c r="S161" s="13">
        <v>498</v>
      </c>
      <c r="T161" s="14">
        <v>498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</row>
    <row r="162" spans="1:32" x14ac:dyDescent="0.45">
      <c r="A162" s="4" t="s">
        <v>483</v>
      </c>
      <c r="B162" s="7" t="s">
        <v>363</v>
      </c>
      <c r="C162" s="8" t="s">
        <v>256</v>
      </c>
      <c r="D162" s="9" t="s">
        <v>275</v>
      </c>
      <c r="E162" s="18">
        <v>249</v>
      </c>
      <c r="F162" s="1">
        <v>249</v>
      </c>
      <c r="G162" s="3">
        <v>63</v>
      </c>
      <c r="H162" s="1">
        <v>0</v>
      </c>
      <c r="I162" s="1">
        <v>0</v>
      </c>
      <c r="J162" s="1">
        <v>63</v>
      </c>
      <c r="K162" s="1">
        <v>5</v>
      </c>
      <c r="L162" s="1">
        <v>2</v>
      </c>
      <c r="M162" s="10">
        <v>2</v>
      </c>
      <c r="N162" s="11">
        <v>0</v>
      </c>
      <c r="O162" s="12">
        <v>0</v>
      </c>
      <c r="P162" s="15">
        <v>0</v>
      </c>
      <c r="Q162" s="15">
        <f>Table1[[#This Row],[GrossSalesQuantity]]-Table1[[#This Row],[CancelledbyCustomer]]-Table1[[#This Row],[CancelledbyTrendyol]]-Table1[[#This Row],[NumberofReturns]]</f>
        <v>2</v>
      </c>
      <c r="R162" s="1">
        <v>101.3</v>
      </c>
      <c r="S162" s="13">
        <v>498</v>
      </c>
      <c r="T162" s="14">
        <v>498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</row>
    <row r="163" spans="1:32" x14ac:dyDescent="0.45">
      <c r="A163" s="4" t="s">
        <v>75</v>
      </c>
      <c r="B163" s="7" t="s">
        <v>189</v>
      </c>
      <c r="C163" s="8" t="s">
        <v>254</v>
      </c>
      <c r="D163" s="9" t="s">
        <v>281</v>
      </c>
      <c r="E163" s="18">
        <v>249</v>
      </c>
      <c r="F163" s="1">
        <v>249</v>
      </c>
      <c r="G163" s="3">
        <v>42</v>
      </c>
      <c r="H163" s="1">
        <v>1</v>
      </c>
      <c r="I163" s="1">
        <v>2</v>
      </c>
      <c r="J163" s="1">
        <v>42</v>
      </c>
      <c r="K163" s="1">
        <v>2</v>
      </c>
      <c r="L163" s="1">
        <v>2</v>
      </c>
      <c r="M163" s="10">
        <v>2</v>
      </c>
      <c r="N163" s="11">
        <v>0</v>
      </c>
      <c r="O163" s="12">
        <v>0</v>
      </c>
      <c r="P163" s="15">
        <v>0</v>
      </c>
      <c r="Q163" s="15">
        <f>Table1[[#This Row],[GrossSalesQuantity]]-Table1[[#This Row],[CancelledbyCustomer]]-Table1[[#This Row],[CancelledbyTrendyol]]-Table1[[#This Row],[NumberofReturns]]</f>
        <v>2</v>
      </c>
      <c r="R163" s="1">
        <v>101.3</v>
      </c>
      <c r="S163" s="13">
        <v>498</v>
      </c>
      <c r="T163" s="14">
        <v>498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</row>
    <row r="164" spans="1:32" x14ac:dyDescent="0.45">
      <c r="A164" s="4" t="s">
        <v>457</v>
      </c>
      <c r="B164" s="7" t="s">
        <v>364</v>
      </c>
      <c r="C164" s="8" t="s">
        <v>418</v>
      </c>
      <c r="D164" s="9" t="s">
        <v>288</v>
      </c>
      <c r="E164" s="18">
        <v>96.87</v>
      </c>
      <c r="F164" s="1">
        <v>100</v>
      </c>
      <c r="G164" s="3">
        <v>121</v>
      </c>
      <c r="H164" s="1">
        <v>3</v>
      </c>
      <c r="I164" s="1">
        <v>2</v>
      </c>
      <c r="J164" s="1">
        <v>121</v>
      </c>
      <c r="K164" s="1">
        <v>22</v>
      </c>
      <c r="L164" s="1">
        <v>1</v>
      </c>
      <c r="M164" s="10">
        <v>5</v>
      </c>
      <c r="N164" s="11">
        <v>0</v>
      </c>
      <c r="O164" s="12">
        <v>0</v>
      </c>
      <c r="P164" s="15">
        <v>0</v>
      </c>
      <c r="Q164" s="15">
        <f>Table1[[#This Row],[GrossSalesQuantity]]-Table1[[#This Row],[CancelledbyCustomer]]-Table1[[#This Row],[CancelledbyTrendyol]]-Table1[[#This Row],[NumberofReturns]]</f>
        <v>5</v>
      </c>
      <c r="R164" s="1">
        <v>99.3</v>
      </c>
      <c r="S164" s="13">
        <v>500</v>
      </c>
      <c r="T164" s="14">
        <v>484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</row>
    <row r="165" spans="1:32" x14ac:dyDescent="0.45">
      <c r="A165" s="4" t="s">
        <v>534</v>
      </c>
      <c r="B165" s="7" t="s">
        <v>536</v>
      </c>
      <c r="C165" s="8" t="s">
        <v>537</v>
      </c>
      <c r="D165" s="19" t="s">
        <v>571</v>
      </c>
      <c r="E165" s="18">
        <v>449.9</v>
      </c>
      <c r="F165" s="1">
        <v>449.9</v>
      </c>
      <c r="G165" s="3">
        <v>28</v>
      </c>
      <c r="H165" s="1">
        <v>1</v>
      </c>
      <c r="I165" s="1">
        <v>1</v>
      </c>
      <c r="J165" s="1">
        <v>28</v>
      </c>
      <c r="K165" s="1">
        <v>2</v>
      </c>
      <c r="L165" s="1">
        <v>1</v>
      </c>
      <c r="M165" s="10">
        <v>1</v>
      </c>
      <c r="N165" s="11">
        <v>0</v>
      </c>
      <c r="O165" s="12">
        <v>0</v>
      </c>
      <c r="P165" s="15">
        <v>0</v>
      </c>
      <c r="Q165" s="15">
        <f>Table1[[#This Row],[GrossSalesQuantity]]-Table1[[#This Row],[CancelledbyCustomer]]-Table1[[#This Row],[CancelledbyTrendyol]]-Table1[[#This Row],[NumberofReturns]]</f>
        <v>1</v>
      </c>
      <c r="R165" s="1">
        <v>98.98</v>
      </c>
      <c r="S165" s="13">
        <v>450</v>
      </c>
      <c r="T165" s="14">
        <v>450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</row>
    <row r="166" spans="1:32" x14ac:dyDescent="0.45">
      <c r="A166" s="4" t="s">
        <v>66</v>
      </c>
      <c r="B166" s="7" t="s">
        <v>365</v>
      </c>
      <c r="C166" s="8" t="s">
        <v>231</v>
      </c>
      <c r="D166" s="9" t="s">
        <v>282</v>
      </c>
      <c r="E166" s="18">
        <v>419</v>
      </c>
      <c r="F166" s="1">
        <v>449</v>
      </c>
      <c r="G166" s="3">
        <v>56</v>
      </c>
      <c r="H166" s="1">
        <v>2</v>
      </c>
      <c r="I166" s="1">
        <v>14</v>
      </c>
      <c r="J166" s="1">
        <v>56</v>
      </c>
      <c r="K166" s="1">
        <v>1</v>
      </c>
      <c r="L166" s="1">
        <v>1</v>
      </c>
      <c r="M166" s="10">
        <v>1</v>
      </c>
      <c r="N166" s="11">
        <v>0</v>
      </c>
      <c r="O166" s="12">
        <v>0</v>
      </c>
      <c r="P166" s="15">
        <v>0</v>
      </c>
      <c r="Q166" s="15">
        <f>Table1[[#This Row],[GrossSalesQuantity]]-Table1[[#This Row],[CancelledbyCustomer]]-Table1[[#This Row],[CancelledbyTrendyol]]-Table1[[#This Row],[NumberofReturns]]</f>
        <v>1</v>
      </c>
      <c r="R166" s="1">
        <v>85.23</v>
      </c>
      <c r="S166" s="13">
        <v>449</v>
      </c>
      <c r="T166" s="14">
        <v>419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</row>
    <row r="167" spans="1:32" x14ac:dyDescent="0.45">
      <c r="A167" s="4" t="s">
        <v>457</v>
      </c>
      <c r="B167" s="7" t="s">
        <v>387</v>
      </c>
      <c r="C167" s="8" t="s">
        <v>418</v>
      </c>
      <c r="D167" s="9" t="s">
        <v>526</v>
      </c>
      <c r="E167" s="18">
        <v>82</v>
      </c>
      <c r="F167" s="1">
        <v>82</v>
      </c>
      <c r="G167" s="3">
        <v>233</v>
      </c>
      <c r="H167" s="1">
        <v>15</v>
      </c>
      <c r="I167" s="1">
        <v>30</v>
      </c>
      <c r="J167" s="1">
        <v>233</v>
      </c>
      <c r="K167" s="1">
        <v>14</v>
      </c>
      <c r="L167" s="1">
        <v>3</v>
      </c>
      <c r="M167" s="10">
        <v>23</v>
      </c>
      <c r="N167" s="11">
        <v>10</v>
      </c>
      <c r="O167" s="12">
        <v>8</v>
      </c>
      <c r="P167" s="15">
        <v>0</v>
      </c>
      <c r="Q167" s="15">
        <f>Table1[[#This Row],[GrossSalesQuantity]]-Table1[[#This Row],[CancelledbyCustomer]]-Table1[[#This Row],[CancelledbyTrendyol]]-Table1[[#This Row],[NumberofReturns]]</f>
        <v>5</v>
      </c>
      <c r="R167" s="1">
        <v>55.75</v>
      </c>
      <c r="S167" s="13">
        <v>1886</v>
      </c>
      <c r="T167" s="14">
        <v>410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</row>
    <row r="168" spans="1:32" x14ac:dyDescent="0.45">
      <c r="A168" s="4" t="s">
        <v>484</v>
      </c>
      <c r="B168" s="7" t="s">
        <v>366</v>
      </c>
      <c r="C168" s="8" t="s">
        <v>436</v>
      </c>
      <c r="D168" s="9" t="s">
        <v>294</v>
      </c>
      <c r="E168" s="18">
        <v>399</v>
      </c>
      <c r="F168" s="1">
        <v>399</v>
      </c>
      <c r="G168" s="3">
        <v>86</v>
      </c>
      <c r="H168" s="1">
        <v>3</v>
      </c>
      <c r="I168" s="1">
        <v>3</v>
      </c>
      <c r="J168" s="1">
        <v>86</v>
      </c>
      <c r="K168" s="1">
        <v>4</v>
      </c>
      <c r="L168" s="1">
        <v>1</v>
      </c>
      <c r="M168" s="10">
        <v>1</v>
      </c>
      <c r="N168" s="11">
        <v>0</v>
      </c>
      <c r="O168" s="12">
        <v>0</v>
      </c>
      <c r="P168" s="15">
        <v>0</v>
      </c>
      <c r="Q168" s="15">
        <f>Table1[[#This Row],[GrossSalesQuantity]]-Table1[[#This Row],[CancelledbyCustomer]]-Table1[[#This Row],[CancelledbyTrendyol]]-Table1[[#This Row],[NumberofReturns]]</f>
        <v>1</v>
      </c>
      <c r="R168" s="1">
        <v>81.16</v>
      </c>
      <c r="S168" s="13">
        <v>399</v>
      </c>
      <c r="T168" s="14">
        <v>399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</row>
    <row r="169" spans="1:32" x14ac:dyDescent="0.45">
      <c r="A169" s="4" t="s">
        <v>485</v>
      </c>
      <c r="B169" s="7" t="s">
        <v>367</v>
      </c>
      <c r="C169" s="8" t="s">
        <v>437</v>
      </c>
      <c r="D169" s="9" t="s">
        <v>275</v>
      </c>
      <c r="E169" s="18">
        <v>399</v>
      </c>
      <c r="F169" s="1">
        <v>399</v>
      </c>
      <c r="G169" s="3">
        <v>8</v>
      </c>
      <c r="H169" s="1">
        <v>0</v>
      </c>
      <c r="I169" s="1">
        <v>2</v>
      </c>
      <c r="J169" s="1">
        <v>8</v>
      </c>
      <c r="K169" s="1">
        <v>1</v>
      </c>
      <c r="L169" s="1">
        <v>1</v>
      </c>
      <c r="M169" s="10">
        <v>1</v>
      </c>
      <c r="N169" s="11">
        <v>0</v>
      </c>
      <c r="O169" s="12">
        <v>0</v>
      </c>
      <c r="P169" s="15">
        <v>0</v>
      </c>
      <c r="Q169" s="15">
        <f>Table1[[#This Row],[GrossSalesQuantity]]-Table1[[#This Row],[CancelledbyCustomer]]-Table1[[#This Row],[CancelledbyTrendyol]]-Table1[[#This Row],[NumberofReturns]]</f>
        <v>1</v>
      </c>
      <c r="R169" s="1">
        <v>81.16</v>
      </c>
      <c r="S169" s="13">
        <v>399</v>
      </c>
      <c r="T169" s="14">
        <v>399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</row>
    <row r="170" spans="1:32" x14ac:dyDescent="0.45">
      <c r="A170" s="4" t="s">
        <v>484</v>
      </c>
      <c r="B170" s="7" t="s">
        <v>368</v>
      </c>
      <c r="C170" s="8" t="s">
        <v>438</v>
      </c>
      <c r="D170" s="9" t="s">
        <v>525</v>
      </c>
      <c r="E170" s="18">
        <v>399</v>
      </c>
      <c r="F170" s="1">
        <v>399</v>
      </c>
      <c r="G170" s="3">
        <v>86</v>
      </c>
      <c r="H170" s="1">
        <v>3</v>
      </c>
      <c r="I170" s="1">
        <v>3</v>
      </c>
      <c r="J170" s="1">
        <v>86</v>
      </c>
      <c r="K170" s="1">
        <v>4</v>
      </c>
      <c r="L170" s="1">
        <v>1</v>
      </c>
      <c r="M170" s="10">
        <v>1</v>
      </c>
      <c r="N170" s="11">
        <v>0</v>
      </c>
      <c r="O170" s="12">
        <v>0</v>
      </c>
      <c r="P170" s="15">
        <v>0</v>
      </c>
      <c r="Q170" s="15">
        <f>Table1[[#This Row],[GrossSalesQuantity]]-Table1[[#This Row],[CancelledbyCustomer]]-Table1[[#This Row],[CancelledbyTrendyol]]-Table1[[#This Row],[NumberofReturns]]</f>
        <v>1</v>
      </c>
      <c r="R170" s="1">
        <v>81.8</v>
      </c>
      <c r="S170" s="13">
        <v>399</v>
      </c>
      <c r="T170" s="14">
        <v>399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</row>
    <row r="171" spans="1:32" x14ac:dyDescent="0.45">
      <c r="A171" s="4" t="s">
        <v>63</v>
      </c>
      <c r="B171" s="7" t="s">
        <v>179</v>
      </c>
      <c r="C171" s="8" t="s">
        <v>253</v>
      </c>
      <c r="D171" s="9" t="s">
        <v>273</v>
      </c>
      <c r="E171" s="18">
        <v>399</v>
      </c>
      <c r="F171" s="1">
        <v>399</v>
      </c>
      <c r="G171" s="3">
        <v>235</v>
      </c>
      <c r="H171" s="1">
        <v>15</v>
      </c>
      <c r="I171" s="1">
        <v>66</v>
      </c>
      <c r="J171" s="1">
        <v>235</v>
      </c>
      <c r="K171" s="1">
        <v>5</v>
      </c>
      <c r="L171" s="1">
        <v>1</v>
      </c>
      <c r="M171" s="10">
        <v>1</v>
      </c>
      <c r="N171" s="11">
        <v>0</v>
      </c>
      <c r="O171" s="12">
        <v>0</v>
      </c>
      <c r="P171" s="15">
        <v>0</v>
      </c>
      <c r="Q171" s="15">
        <f>Table1[[#This Row],[GrossSalesQuantity]]-Table1[[#This Row],[CancelledbyCustomer]]-Table1[[#This Row],[CancelledbyTrendyol]]-Table1[[#This Row],[NumberofReturns]]</f>
        <v>1</v>
      </c>
      <c r="R171" s="1">
        <v>81.16</v>
      </c>
      <c r="S171" s="13">
        <v>399</v>
      </c>
      <c r="T171" s="14">
        <v>399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</row>
    <row r="172" spans="1:32" x14ac:dyDescent="0.45">
      <c r="A172" s="4" t="s">
        <v>38</v>
      </c>
      <c r="B172" s="7" t="s">
        <v>143</v>
      </c>
      <c r="C172" s="8" t="s">
        <v>215</v>
      </c>
      <c r="D172" s="9" t="s">
        <v>287</v>
      </c>
      <c r="E172" s="18">
        <v>199</v>
      </c>
      <c r="F172" s="1">
        <v>199</v>
      </c>
      <c r="G172" s="3">
        <v>154</v>
      </c>
      <c r="H172" s="1">
        <v>13</v>
      </c>
      <c r="I172" s="1">
        <v>36</v>
      </c>
      <c r="J172" s="1">
        <v>154</v>
      </c>
      <c r="K172" s="1">
        <v>7</v>
      </c>
      <c r="L172" s="1">
        <v>1</v>
      </c>
      <c r="M172" s="10">
        <v>2</v>
      </c>
      <c r="N172" s="11">
        <v>0</v>
      </c>
      <c r="O172" s="12">
        <v>0</v>
      </c>
      <c r="P172" s="15">
        <v>0</v>
      </c>
      <c r="Q172" s="15">
        <f>Table1[[#This Row],[GrossSalesQuantity]]-Table1[[#This Row],[CancelledbyCustomer]]-Table1[[#This Row],[CancelledbyTrendyol]]-Table1[[#This Row],[NumberofReturns]]</f>
        <v>2</v>
      </c>
      <c r="R172" s="1">
        <v>81.599999999999994</v>
      </c>
      <c r="S172" s="13">
        <v>398</v>
      </c>
      <c r="T172" s="14">
        <v>398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</row>
    <row r="173" spans="1:32" x14ac:dyDescent="0.45">
      <c r="A173" s="4" t="s">
        <v>486</v>
      </c>
      <c r="B173" s="7" t="s">
        <v>369</v>
      </c>
      <c r="C173" s="8" t="s">
        <v>439</v>
      </c>
      <c r="D173" s="19" t="s">
        <v>571</v>
      </c>
      <c r="E173" s="18">
        <v>199</v>
      </c>
      <c r="F173" s="1">
        <v>199</v>
      </c>
      <c r="G173" s="3">
        <v>17</v>
      </c>
      <c r="H173" s="1">
        <v>1</v>
      </c>
      <c r="I173" s="1">
        <v>1</v>
      </c>
      <c r="J173" s="1">
        <v>17</v>
      </c>
      <c r="K173" s="1">
        <v>1</v>
      </c>
      <c r="L173" s="1">
        <v>1</v>
      </c>
      <c r="M173" s="10">
        <v>2</v>
      </c>
      <c r="N173" s="11">
        <v>0</v>
      </c>
      <c r="O173" s="12">
        <v>0</v>
      </c>
      <c r="P173" s="15">
        <v>0</v>
      </c>
      <c r="Q173" s="15">
        <f>Table1[[#This Row],[GrossSalesQuantity]]-Table1[[#This Row],[CancelledbyCustomer]]-Table1[[#This Row],[CancelledbyTrendyol]]-Table1[[#This Row],[NumberofReturns]]</f>
        <v>2</v>
      </c>
      <c r="R173" s="1">
        <v>61.7</v>
      </c>
      <c r="S173" s="13">
        <v>398</v>
      </c>
      <c r="T173" s="14">
        <v>398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</row>
    <row r="174" spans="1:32" x14ac:dyDescent="0.45">
      <c r="A174" s="4" t="s">
        <v>478</v>
      </c>
      <c r="B174" s="7" t="s">
        <v>370</v>
      </c>
      <c r="C174" s="8" t="s">
        <v>266</v>
      </c>
      <c r="D174" s="9" t="s">
        <v>278</v>
      </c>
      <c r="E174" s="18">
        <v>193.91</v>
      </c>
      <c r="F174" s="18" t="s">
        <v>279</v>
      </c>
      <c r="G174" s="3">
        <v>17</v>
      </c>
      <c r="H174" s="1">
        <v>1</v>
      </c>
      <c r="I174" s="1">
        <v>1</v>
      </c>
      <c r="J174" s="1">
        <v>17</v>
      </c>
      <c r="K174" s="1">
        <v>1</v>
      </c>
      <c r="L174" s="1">
        <v>1</v>
      </c>
      <c r="M174" s="10">
        <v>2</v>
      </c>
      <c r="N174" s="11">
        <v>0</v>
      </c>
      <c r="O174" s="12">
        <v>0</v>
      </c>
      <c r="P174" s="15">
        <v>0</v>
      </c>
      <c r="Q174" s="15">
        <f>Table1[[#This Row],[GrossSalesQuantity]]-Table1[[#This Row],[CancelledbyCustomer]]-Table1[[#This Row],[CancelledbyTrendyol]]-Table1[[#This Row],[NumberofReturns]]</f>
        <v>2</v>
      </c>
      <c r="R174" s="1">
        <v>78.89</v>
      </c>
      <c r="S174" s="13">
        <v>398</v>
      </c>
      <c r="T174" s="14">
        <v>388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</row>
    <row r="175" spans="1:32" x14ac:dyDescent="0.45">
      <c r="A175" s="4" t="s">
        <v>81</v>
      </c>
      <c r="B175" s="7" t="s">
        <v>195</v>
      </c>
      <c r="C175" s="8" t="s">
        <v>250</v>
      </c>
      <c r="D175" s="9" t="s">
        <v>278</v>
      </c>
      <c r="E175" s="18">
        <v>125.99</v>
      </c>
      <c r="F175" s="1">
        <v>129</v>
      </c>
      <c r="G175" s="3">
        <v>892</v>
      </c>
      <c r="H175" s="1">
        <v>91</v>
      </c>
      <c r="I175" s="1">
        <v>210</v>
      </c>
      <c r="J175" s="1">
        <v>892</v>
      </c>
      <c r="K175" s="1">
        <v>55</v>
      </c>
      <c r="L175" s="1">
        <v>2</v>
      </c>
      <c r="M175" s="10">
        <v>3</v>
      </c>
      <c r="N175" s="11">
        <v>0</v>
      </c>
      <c r="O175" s="12">
        <v>0</v>
      </c>
      <c r="P175" s="15">
        <v>0</v>
      </c>
      <c r="Q175" s="15">
        <f>Table1[[#This Row],[GrossSalesQuantity]]-Table1[[#This Row],[CancelledbyCustomer]]-Table1[[#This Row],[CancelledbyTrendyol]]-Table1[[#This Row],[NumberofReturns]]</f>
        <v>3</v>
      </c>
      <c r="R175" s="1">
        <v>77.08</v>
      </c>
      <c r="S175" s="13">
        <v>387</v>
      </c>
      <c r="T175" s="14">
        <v>378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</row>
    <row r="176" spans="1:32" x14ac:dyDescent="0.45">
      <c r="A176" s="4" t="s">
        <v>34</v>
      </c>
      <c r="B176" s="7" t="s">
        <v>137</v>
      </c>
      <c r="C176" s="8" t="s">
        <v>215</v>
      </c>
      <c r="D176" s="9" t="s">
        <v>273</v>
      </c>
      <c r="E176" s="18">
        <v>184</v>
      </c>
      <c r="F176" s="1">
        <v>199</v>
      </c>
      <c r="G176" s="3">
        <v>356</v>
      </c>
      <c r="H176" s="1">
        <v>25</v>
      </c>
      <c r="I176" s="1">
        <v>47</v>
      </c>
      <c r="J176" s="1">
        <v>356</v>
      </c>
      <c r="K176" s="1">
        <v>29</v>
      </c>
      <c r="L176" s="1">
        <v>1</v>
      </c>
      <c r="M176" s="10">
        <v>2</v>
      </c>
      <c r="N176" s="11">
        <v>0</v>
      </c>
      <c r="O176" s="12">
        <v>0</v>
      </c>
      <c r="P176" s="15">
        <v>0</v>
      </c>
      <c r="Q176" s="15">
        <f>Table1[[#This Row],[GrossSalesQuantity]]-Table1[[#This Row],[CancelledbyCustomer]]-Table1[[#This Row],[CancelledbyTrendyol]]-Table1[[#This Row],[NumberofReturns]]</f>
        <v>2</v>
      </c>
      <c r="R176" s="1">
        <v>74.86</v>
      </c>
      <c r="S176" s="13">
        <v>398</v>
      </c>
      <c r="T176" s="14">
        <v>368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</row>
    <row r="177" spans="1:32" x14ac:dyDescent="0.45">
      <c r="A177" s="4" t="s">
        <v>461</v>
      </c>
      <c r="B177" s="7" t="s">
        <v>371</v>
      </c>
      <c r="C177" s="8" t="s">
        <v>423</v>
      </c>
      <c r="D177" s="9" t="s">
        <v>520</v>
      </c>
      <c r="E177" s="18">
        <v>348</v>
      </c>
      <c r="F177" s="1">
        <v>348</v>
      </c>
      <c r="G177" s="3">
        <v>266</v>
      </c>
      <c r="H177" s="1">
        <v>23</v>
      </c>
      <c r="I177" s="1">
        <v>34</v>
      </c>
      <c r="J177" s="1">
        <v>266</v>
      </c>
      <c r="K177" s="1">
        <v>37</v>
      </c>
      <c r="L177" s="1">
        <v>8</v>
      </c>
      <c r="M177" s="10">
        <v>1</v>
      </c>
      <c r="N177" s="11">
        <v>0</v>
      </c>
      <c r="O177" s="12">
        <v>0</v>
      </c>
      <c r="P177" s="15">
        <v>0</v>
      </c>
      <c r="Q177" s="15">
        <f>Table1[[#This Row],[GrossSalesQuantity]]-Table1[[#This Row],[CancelledbyCustomer]]-Table1[[#This Row],[CancelledbyTrendyol]]-Table1[[#This Row],[NumberofReturns]]</f>
        <v>1</v>
      </c>
      <c r="R177" s="1">
        <v>71.34</v>
      </c>
      <c r="S177" s="13">
        <v>348</v>
      </c>
      <c r="T177" s="14">
        <v>348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</row>
    <row r="178" spans="1:32" x14ac:dyDescent="0.45">
      <c r="A178" s="4" t="s">
        <v>77</v>
      </c>
      <c r="B178" s="7" t="s">
        <v>191</v>
      </c>
      <c r="C178" s="8" t="s">
        <v>264</v>
      </c>
      <c r="D178" s="9" t="s">
        <v>280</v>
      </c>
      <c r="E178" s="18">
        <v>299</v>
      </c>
      <c r="F178" s="1">
        <v>299</v>
      </c>
      <c r="G178" s="3">
        <v>41</v>
      </c>
      <c r="H178" s="1">
        <v>4</v>
      </c>
      <c r="I178" s="1">
        <v>7</v>
      </c>
      <c r="J178" s="1">
        <v>41</v>
      </c>
      <c r="K178" s="1">
        <v>3</v>
      </c>
      <c r="L178" s="1">
        <v>1</v>
      </c>
      <c r="M178" s="10">
        <v>1</v>
      </c>
      <c r="N178" s="11">
        <v>0</v>
      </c>
      <c r="O178" s="12">
        <v>0</v>
      </c>
      <c r="P178" s="15">
        <v>0</v>
      </c>
      <c r="Q178" s="15">
        <f>Table1[[#This Row],[GrossSalesQuantity]]-Table1[[#This Row],[CancelledbyCustomer]]-Table1[[#This Row],[CancelledbyTrendyol]]-Table1[[#This Row],[NumberofReturns]]</f>
        <v>1</v>
      </c>
      <c r="R178" s="1">
        <v>60.82</v>
      </c>
      <c r="S178" s="13">
        <v>299</v>
      </c>
      <c r="T178" s="14">
        <v>299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</row>
    <row r="179" spans="1:32" x14ac:dyDescent="0.45">
      <c r="A179" s="4" t="s">
        <v>84</v>
      </c>
      <c r="B179" s="7" t="s">
        <v>198</v>
      </c>
      <c r="C179" s="8" t="s">
        <v>269</v>
      </c>
      <c r="D179" s="9" t="s">
        <v>281</v>
      </c>
      <c r="E179" s="18">
        <v>299</v>
      </c>
      <c r="F179" s="1">
        <v>299</v>
      </c>
      <c r="G179" s="3">
        <v>64</v>
      </c>
      <c r="H179" s="1">
        <v>2</v>
      </c>
      <c r="I179" s="1">
        <v>4</v>
      </c>
      <c r="J179" s="1">
        <v>64</v>
      </c>
      <c r="K179" s="1">
        <v>2</v>
      </c>
      <c r="L179" s="1">
        <v>1</v>
      </c>
      <c r="M179" s="10">
        <v>1</v>
      </c>
      <c r="N179" s="11">
        <v>0</v>
      </c>
      <c r="O179" s="12">
        <v>0</v>
      </c>
      <c r="P179" s="15">
        <v>0</v>
      </c>
      <c r="Q179" s="15">
        <f>Table1[[#This Row],[GrossSalesQuantity]]-Table1[[#This Row],[CancelledbyCustomer]]-Table1[[#This Row],[CancelledbyTrendyol]]-Table1[[#This Row],[NumberofReturns]]</f>
        <v>1</v>
      </c>
      <c r="R179" s="1">
        <v>61.3</v>
      </c>
      <c r="S179" s="13">
        <v>299</v>
      </c>
      <c r="T179" s="14">
        <v>299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</row>
    <row r="180" spans="1:32" x14ac:dyDescent="0.45">
      <c r="A180" s="4" t="s">
        <v>487</v>
      </c>
      <c r="B180" s="7" t="s">
        <v>372</v>
      </c>
      <c r="C180" s="8" t="s">
        <v>268</v>
      </c>
      <c r="D180" s="9" t="s">
        <v>297</v>
      </c>
      <c r="E180" s="18">
        <v>299</v>
      </c>
      <c r="F180" s="1">
        <v>299</v>
      </c>
      <c r="G180" s="3">
        <v>41</v>
      </c>
      <c r="H180" s="1">
        <v>4</v>
      </c>
      <c r="I180" s="1">
        <v>7</v>
      </c>
      <c r="J180" s="1">
        <v>41</v>
      </c>
      <c r="K180" s="1">
        <v>3</v>
      </c>
      <c r="L180" s="1">
        <v>1</v>
      </c>
      <c r="M180" s="10">
        <v>1</v>
      </c>
      <c r="N180" s="11">
        <v>0</v>
      </c>
      <c r="O180" s="12">
        <v>0</v>
      </c>
      <c r="P180" s="15">
        <v>0</v>
      </c>
      <c r="Q180" s="15">
        <f>Table1[[#This Row],[GrossSalesQuantity]]-Table1[[#This Row],[CancelledbyCustomer]]-Table1[[#This Row],[CancelledbyTrendyol]]-Table1[[#This Row],[NumberofReturns]]</f>
        <v>1</v>
      </c>
      <c r="R180" s="1">
        <v>60.82</v>
      </c>
      <c r="S180" s="13">
        <v>299</v>
      </c>
      <c r="T180" s="14">
        <v>299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</row>
    <row r="181" spans="1:32" x14ac:dyDescent="0.45">
      <c r="A181" s="4" t="s">
        <v>488</v>
      </c>
      <c r="B181" s="7" t="s">
        <v>373</v>
      </c>
      <c r="C181" s="8" t="s">
        <v>268</v>
      </c>
      <c r="D181" s="9" t="s">
        <v>288</v>
      </c>
      <c r="E181" s="18">
        <v>299</v>
      </c>
      <c r="F181" s="1">
        <v>299</v>
      </c>
      <c r="G181" s="3">
        <v>57</v>
      </c>
      <c r="H181" s="1">
        <v>2</v>
      </c>
      <c r="I181" s="1">
        <v>16</v>
      </c>
      <c r="J181" s="1">
        <v>57</v>
      </c>
      <c r="K181" s="1">
        <v>3</v>
      </c>
      <c r="L181" s="1">
        <v>1</v>
      </c>
      <c r="M181" s="10">
        <v>1</v>
      </c>
      <c r="N181" s="11">
        <v>0</v>
      </c>
      <c r="O181" s="12">
        <v>0</v>
      </c>
      <c r="P181" s="15">
        <v>0</v>
      </c>
      <c r="Q181" s="15">
        <f>Table1[[#This Row],[GrossSalesQuantity]]-Table1[[#This Row],[CancelledbyCustomer]]-Table1[[#This Row],[CancelledbyTrendyol]]-Table1[[#This Row],[NumberofReturns]]</f>
        <v>1</v>
      </c>
      <c r="R181" s="1">
        <v>60.82</v>
      </c>
      <c r="S181" s="13">
        <v>299</v>
      </c>
      <c r="T181" s="14">
        <v>299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</row>
    <row r="182" spans="1:32" x14ac:dyDescent="0.45">
      <c r="A182" s="4" t="s">
        <v>489</v>
      </c>
      <c r="B182" s="7" t="s">
        <v>374</v>
      </c>
      <c r="C182" s="8" t="s">
        <v>437</v>
      </c>
      <c r="D182" s="9" t="s">
        <v>277</v>
      </c>
      <c r="E182" s="18">
        <v>299</v>
      </c>
      <c r="F182" s="18" t="s">
        <v>279</v>
      </c>
      <c r="G182" s="3">
        <v>51</v>
      </c>
      <c r="H182" s="1">
        <v>4</v>
      </c>
      <c r="I182" s="3" t="s">
        <v>279</v>
      </c>
      <c r="J182" s="1">
        <v>51</v>
      </c>
      <c r="K182" s="1">
        <v>4</v>
      </c>
      <c r="L182" s="1">
        <v>2</v>
      </c>
      <c r="M182" s="10">
        <v>2</v>
      </c>
      <c r="N182" s="11">
        <v>0</v>
      </c>
      <c r="O182" s="12">
        <v>0</v>
      </c>
      <c r="P182" s="15">
        <v>0</v>
      </c>
      <c r="Q182" s="15">
        <f>Table1[[#This Row],[GrossSalesQuantity]]-Table1[[#This Row],[CancelledbyCustomer]]-Table1[[#This Row],[CancelledbyTrendyol]]-Table1[[#This Row],[NumberofReturns]]</f>
        <v>2</v>
      </c>
      <c r="R182" s="1">
        <v>60.82</v>
      </c>
      <c r="S182" s="13">
        <v>598</v>
      </c>
      <c r="T182" s="14">
        <v>299</v>
      </c>
      <c r="U182" s="19">
        <v>1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0</v>
      </c>
      <c r="AF182" s="19">
        <v>0</v>
      </c>
    </row>
    <row r="183" spans="1:32" x14ac:dyDescent="0.45">
      <c r="A183" s="4" t="s">
        <v>74</v>
      </c>
      <c r="B183" s="7" t="s">
        <v>74</v>
      </c>
      <c r="C183" s="8" t="s">
        <v>262</v>
      </c>
      <c r="D183" s="9" t="s">
        <v>297</v>
      </c>
      <c r="E183" s="18">
        <v>299</v>
      </c>
      <c r="F183" s="1">
        <v>299</v>
      </c>
      <c r="G183" s="3">
        <v>77</v>
      </c>
      <c r="H183" s="1">
        <v>7</v>
      </c>
      <c r="I183" s="1">
        <v>17</v>
      </c>
      <c r="J183" s="1">
        <v>77</v>
      </c>
      <c r="K183" s="1">
        <v>3</v>
      </c>
      <c r="L183" s="1">
        <v>1</v>
      </c>
      <c r="M183" s="10">
        <v>1</v>
      </c>
      <c r="N183" s="11">
        <v>0</v>
      </c>
      <c r="O183" s="12">
        <v>0</v>
      </c>
      <c r="P183" s="15">
        <v>0</v>
      </c>
      <c r="Q183" s="15">
        <f>Table1[[#This Row],[GrossSalesQuantity]]-Table1[[#This Row],[CancelledbyCustomer]]-Table1[[#This Row],[CancelledbyTrendyol]]-Table1[[#This Row],[NumberofReturns]]</f>
        <v>1</v>
      </c>
      <c r="R183" s="1">
        <v>60.82</v>
      </c>
      <c r="S183" s="13">
        <v>299</v>
      </c>
      <c r="T183" s="14">
        <v>299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</row>
    <row r="184" spans="1:32" x14ac:dyDescent="0.45">
      <c r="A184" s="4" t="s">
        <v>490</v>
      </c>
      <c r="B184" s="7" t="s">
        <v>375</v>
      </c>
      <c r="C184" s="8" t="s">
        <v>440</v>
      </c>
      <c r="D184" s="9" t="s">
        <v>297</v>
      </c>
      <c r="E184" s="18">
        <v>299</v>
      </c>
      <c r="F184" s="1">
        <v>299</v>
      </c>
      <c r="G184" s="3">
        <v>180</v>
      </c>
      <c r="H184" s="1">
        <v>13</v>
      </c>
      <c r="I184" s="1">
        <v>6</v>
      </c>
      <c r="J184" s="1">
        <v>180</v>
      </c>
      <c r="K184" s="1">
        <v>13</v>
      </c>
      <c r="L184" s="1">
        <v>2</v>
      </c>
      <c r="M184" s="10">
        <v>2</v>
      </c>
      <c r="N184" s="11">
        <v>1</v>
      </c>
      <c r="O184" s="12">
        <v>0</v>
      </c>
      <c r="P184" s="15">
        <v>0</v>
      </c>
      <c r="Q184" s="15">
        <f>Table1[[#This Row],[GrossSalesQuantity]]-Table1[[#This Row],[CancelledbyCustomer]]-Table1[[#This Row],[CancelledbyTrendyol]]-Table1[[#This Row],[NumberofReturns]]</f>
        <v>1</v>
      </c>
      <c r="R184" s="1">
        <v>60.82</v>
      </c>
      <c r="S184" s="13">
        <v>598</v>
      </c>
      <c r="T184" s="14">
        <v>299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</row>
    <row r="185" spans="1:32" x14ac:dyDescent="0.45">
      <c r="A185" s="4" t="s">
        <v>45</v>
      </c>
      <c r="B185" s="7" t="s">
        <v>153</v>
      </c>
      <c r="C185" s="8" t="s">
        <v>237</v>
      </c>
      <c r="D185" s="9" t="s">
        <v>273</v>
      </c>
      <c r="E185" s="18">
        <v>299</v>
      </c>
      <c r="F185" s="1">
        <v>299</v>
      </c>
      <c r="G185" s="3">
        <v>316</v>
      </c>
      <c r="H185" s="1">
        <v>14</v>
      </c>
      <c r="I185" s="1">
        <v>11</v>
      </c>
      <c r="J185" s="1">
        <v>316</v>
      </c>
      <c r="K185" s="1">
        <v>7</v>
      </c>
      <c r="L185" s="1">
        <v>1</v>
      </c>
      <c r="M185" s="10">
        <v>1</v>
      </c>
      <c r="N185" s="11">
        <v>0</v>
      </c>
      <c r="O185" s="12">
        <v>0</v>
      </c>
      <c r="P185" s="15">
        <v>0</v>
      </c>
      <c r="Q185" s="15">
        <f>Table1[[#This Row],[GrossSalesQuantity]]-Table1[[#This Row],[CancelledbyCustomer]]-Table1[[#This Row],[CancelledbyTrendyol]]-Table1[[#This Row],[NumberofReturns]]</f>
        <v>1</v>
      </c>
      <c r="R185" s="1">
        <v>60.82</v>
      </c>
      <c r="S185" s="13">
        <v>299</v>
      </c>
      <c r="T185" s="14">
        <v>299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</row>
    <row r="186" spans="1:32" x14ac:dyDescent="0.45">
      <c r="A186" s="4" t="s">
        <v>535</v>
      </c>
      <c r="B186" s="7" t="s">
        <v>376</v>
      </c>
      <c r="C186" s="8" t="s">
        <v>538</v>
      </c>
      <c r="D186" s="9" t="s">
        <v>278</v>
      </c>
      <c r="E186" s="18">
        <v>299</v>
      </c>
      <c r="F186" s="18" t="s">
        <v>279</v>
      </c>
      <c r="G186" s="3">
        <v>2</v>
      </c>
      <c r="H186" s="1">
        <v>1</v>
      </c>
      <c r="I186" s="3" t="s">
        <v>279</v>
      </c>
      <c r="J186" s="1">
        <v>2</v>
      </c>
      <c r="K186" s="1">
        <v>0</v>
      </c>
      <c r="L186" s="1">
        <v>0</v>
      </c>
      <c r="M186" s="10">
        <v>1</v>
      </c>
      <c r="N186" s="11">
        <v>0</v>
      </c>
      <c r="O186" s="12">
        <v>0</v>
      </c>
      <c r="P186" s="15">
        <v>0</v>
      </c>
      <c r="Q186" s="15">
        <f>Table1[[#This Row],[GrossSalesQuantity]]-Table1[[#This Row],[CancelledbyCustomer]]-Table1[[#This Row],[CancelledbyTrendyol]]-Table1[[#This Row],[NumberofReturns]]</f>
        <v>1</v>
      </c>
      <c r="R186" s="1">
        <v>60.82</v>
      </c>
      <c r="S186" s="13">
        <v>299</v>
      </c>
      <c r="T186" s="14">
        <v>299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</row>
    <row r="187" spans="1:32" x14ac:dyDescent="0.45">
      <c r="A187" s="4" t="s">
        <v>454</v>
      </c>
      <c r="B187" s="7" t="s">
        <v>377</v>
      </c>
      <c r="C187" s="8" t="s">
        <v>263</v>
      </c>
      <c r="D187" s="9" t="s">
        <v>275</v>
      </c>
      <c r="E187" s="18">
        <v>149</v>
      </c>
      <c r="F187" s="1">
        <v>149</v>
      </c>
      <c r="G187" s="3">
        <v>170</v>
      </c>
      <c r="H187" s="1">
        <v>8</v>
      </c>
      <c r="I187" s="1">
        <v>25</v>
      </c>
      <c r="J187" s="1">
        <v>170</v>
      </c>
      <c r="K187" s="1">
        <v>12</v>
      </c>
      <c r="L187" s="1">
        <v>1</v>
      </c>
      <c r="M187" s="10">
        <v>2</v>
      </c>
      <c r="N187" s="11">
        <v>0</v>
      </c>
      <c r="O187" s="12">
        <v>0</v>
      </c>
      <c r="P187" s="15">
        <v>0</v>
      </c>
      <c r="Q187" s="15">
        <f>Table1[[#This Row],[GrossSalesQuantity]]-Table1[[#This Row],[CancelledbyCustomer]]-Table1[[#This Row],[CancelledbyTrendyol]]-Table1[[#This Row],[NumberofReturns]]</f>
        <v>2</v>
      </c>
      <c r="R187" s="1">
        <v>60.62</v>
      </c>
      <c r="S187" s="13">
        <v>298</v>
      </c>
      <c r="T187" s="14">
        <v>298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</row>
    <row r="188" spans="1:32" x14ac:dyDescent="0.45">
      <c r="A188" s="4" t="s">
        <v>457</v>
      </c>
      <c r="B188" s="7" t="s">
        <v>378</v>
      </c>
      <c r="C188" s="8" t="s">
        <v>418</v>
      </c>
      <c r="D188" s="9" t="s">
        <v>280</v>
      </c>
      <c r="E188" s="18">
        <v>88</v>
      </c>
      <c r="F188" s="1">
        <v>82</v>
      </c>
      <c r="G188" s="3">
        <v>233</v>
      </c>
      <c r="H188" s="1">
        <v>20</v>
      </c>
      <c r="I188" s="1">
        <v>28</v>
      </c>
      <c r="J188" s="1">
        <v>233</v>
      </c>
      <c r="K188" s="1">
        <v>18</v>
      </c>
      <c r="L188" s="1">
        <v>2</v>
      </c>
      <c r="M188" s="10">
        <v>3</v>
      </c>
      <c r="N188" s="11">
        <v>0</v>
      </c>
      <c r="O188" s="12">
        <v>0</v>
      </c>
      <c r="P188" s="15">
        <v>0</v>
      </c>
      <c r="Q188" s="15">
        <f>Table1[[#This Row],[GrossSalesQuantity]]-Table1[[#This Row],[CancelledbyCustomer]]-Table1[[#This Row],[CancelledbyTrendyol]]-Table1[[#This Row],[NumberofReturns]]</f>
        <v>3</v>
      </c>
      <c r="R188" s="1">
        <v>42.8</v>
      </c>
      <c r="S188" s="13">
        <v>264</v>
      </c>
      <c r="T188" s="14">
        <v>264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</row>
    <row r="189" spans="1:32" x14ac:dyDescent="0.45">
      <c r="A189" s="4" t="s">
        <v>464</v>
      </c>
      <c r="B189" s="7" t="s">
        <v>379</v>
      </c>
      <c r="C189" s="8" t="s">
        <v>425</v>
      </c>
      <c r="D189" s="9" t="s">
        <v>274</v>
      </c>
      <c r="E189" s="18">
        <v>129.9</v>
      </c>
      <c r="F189" s="1">
        <v>129.9</v>
      </c>
      <c r="G189" s="3">
        <v>130</v>
      </c>
      <c r="H189" s="1">
        <v>4</v>
      </c>
      <c r="I189" s="1">
        <v>0</v>
      </c>
      <c r="J189" s="1">
        <v>130</v>
      </c>
      <c r="K189" s="1">
        <v>29</v>
      </c>
      <c r="L189" s="1">
        <v>1</v>
      </c>
      <c r="M189" s="10">
        <v>2</v>
      </c>
      <c r="N189" s="11">
        <v>0</v>
      </c>
      <c r="O189" s="12">
        <v>0</v>
      </c>
      <c r="P189" s="15">
        <v>0</v>
      </c>
      <c r="Q189" s="15">
        <f>Table1[[#This Row],[GrossSalesQuantity]]-Table1[[#This Row],[CancelledbyCustomer]]-Table1[[#This Row],[CancelledbyTrendyol]]-Table1[[#This Row],[NumberofReturns]]</f>
        <v>2</v>
      </c>
      <c r="R189" s="1">
        <v>52.84</v>
      </c>
      <c r="S189" s="13">
        <v>260</v>
      </c>
      <c r="T189" s="14">
        <v>260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</row>
    <row r="190" spans="1:32" x14ac:dyDescent="0.45">
      <c r="A190" s="4" t="s">
        <v>3</v>
      </c>
      <c r="B190" s="7" t="s">
        <v>131</v>
      </c>
      <c r="C190" s="8" t="s">
        <v>206</v>
      </c>
      <c r="D190" s="9" t="s">
        <v>288</v>
      </c>
      <c r="E190" s="18">
        <v>129</v>
      </c>
      <c r="F190" s="1">
        <v>129</v>
      </c>
      <c r="G190" s="3">
        <v>504</v>
      </c>
      <c r="H190" s="1">
        <v>32</v>
      </c>
      <c r="I190" s="1">
        <v>62</v>
      </c>
      <c r="J190" s="1">
        <v>504</v>
      </c>
      <c r="K190" s="1">
        <v>146</v>
      </c>
      <c r="L190" s="1">
        <v>4</v>
      </c>
      <c r="M190" s="10">
        <v>17</v>
      </c>
      <c r="N190" s="11">
        <v>10</v>
      </c>
      <c r="O190" s="12">
        <v>5</v>
      </c>
      <c r="P190" s="15">
        <v>0</v>
      </c>
      <c r="Q190" s="15">
        <f>Table1[[#This Row],[GrossSalesQuantity]]-Table1[[#This Row],[CancelledbyCustomer]]-Table1[[#This Row],[CancelledbyTrendyol]]-Table1[[#This Row],[NumberofReturns]]</f>
        <v>2</v>
      </c>
      <c r="R190" s="1">
        <v>52.9</v>
      </c>
      <c r="S190" s="13">
        <v>2193</v>
      </c>
      <c r="T190" s="14">
        <v>258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</row>
    <row r="191" spans="1:32" x14ac:dyDescent="0.45">
      <c r="A191" s="4" t="s">
        <v>491</v>
      </c>
      <c r="B191" s="7" t="s">
        <v>380</v>
      </c>
      <c r="C191" s="8" t="s">
        <v>215</v>
      </c>
      <c r="D191" s="9" t="s">
        <v>282</v>
      </c>
      <c r="E191" s="18">
        <v>129</v>
      </c>
      <c r="F191" s="1">
        <v>129</v>
      </c>
      <c r="G191" s="3">
        <v>119</v>
      </c>
      <c r="H191" s="1">
        <v>10</v>
      </c>
      <c r="I191" s="1">
        <v>4</v>
      </c>
      <c r="J191" s="1">
        <v>119</v>
      </c>
      <c r="K191" s="1">
        <v>6</v>
      </c>
      <c r="L191" s="1">
        <v>1</v>
      </c>
      <c r="M191" s="10">
        <v>2</v>
      </c>
      <c r="N191" s="11">
        <v>0</v>
      </c>
      <c r="O191" s="12">
        <v>0</v>
      </c>
      <c r="P191" s="15">
        <v>0</v>
      </c>
      <c r="Q191" s="15">
        <f>Table1[[#This Row],[GrossSalesQuantity]]-Table1[[#This Row],[CancelledbyCustomer]]-Table1[[#This Row],[CancelledbyTrendyol]]-Table1[[#This Row],[NumberofReturns]]</f>
        <v>2</v>
      </c>
      <c r="R191" s="1">
        <v>52.48</v>
      </c>
      <c r="S191" s="13">
        <v>258</v>
      </c>
      <c r="T191" s="14">
        <v>258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</row>
    <row r="192" spans="1:32" x14ac:dyDescent="0.45">
      <c r="A192" s="4" t="s">
        <v>464</v>
      </c>
      <c r="B192" s="7" t="s">
        <v>381</v>
      </c>
      <c r="C192" s="8" t="s">
        <v>425</v>
      </c>
      <c r="D192" s="9" t="s">
        <v>280</v>
      </c>
      <c r="E192" s="18">
        <v>127.23</v>
      </c>
      <c r="F192" s="1">
        <v>129.9</v>
      </c>
      <c r="G192" s="3">
        <v>266</v>
      </c>
      <c r="H192" s="1">
        <v>19</v>
      </c>
      <c r="I192" s="1">
        <v>0</v>
      </c>
      <c r="J192" s="1">
        <v>266</v>
      </c>
      <c r="K192" s="1">
        <v>11</v>
      </c>
      <c r="L192" s="1">
        <v>2</v>
      </c>
      <c r="M192" s="10">
        <v>4</v>
      </c>
      <c r="N192" s="11">
        <v>0</v>
      </c>
      <c r="O192" s="12">
        <v>0</v>
      </c>
      <c r="P192" s="15">
        <v>2</v>
      </c>
      <c r="Q192" s="15">
        <f>Table1[[#This Row],[GrossSalesQuantity]]-Table1[[#This Row],[CancelledbyCustomer]]-Table1[[#This Row],[CancelledbyTrendyol]]-Table1[[#This Row],[NumberofReturns]]</f>
        <v>2</v>
      </c>
      <c r="R192" s="1">
        <v>51.76</v>
      </c>
      <c r="S192" s="13">
        <v>520</v>
      </c>
      <c r="T192" s="14">
        <v>254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2</v>
      </c>
      <c r="AC192" s="19">
        <v>0</v>
      </c>
      <c r="AD192" s="19">
        <v>0</v>
      </c>
      <c r="AE192" s="19">
        <v>0</v>
      </c>
      <c r="AF192" s="19">
        <v>0</v>
      </c>
    </row>
    <row r="193" spans="1:32" x14ac:dyDescent="0.45">
      <c r="A193" s="4" t="s">
        <v>492</v>
      </c>
      <c r="B193" s="7" t="s">
        <v>382</v>
      </c>
      <c r="C193" s="8" t="s">
        <v>262</v>
      </c>
      <c r="D193" s="9" t="s">
        <v>298</v>
      </c>
      <c r="E193" s="18">
        <v>249</v>
      </c>
      <c r="F193" s="1">
        <v>249</v>
      </c>
      <c r="G193" s="3">
        <v>14</v>
      </c>
      <c r="H193" s="1">
        <v>1</v>
      </c>
      <c r="I193" s="1">
        <v>5</v>
      </c>
      <c r="J193" s="1">
        <v>14</v>
      </c>
      <c r="K193" s="1">
        <v>1</v>
      </c>
      <c r="L193" s="1">
        <v>1</v>
      </c>
      <c r="M193" s="10">
        <v>1</v>
      </c>
      <c r="N193" s="11">
        <v>0</v>
      </c>
      <c r="O193" s="12">
        <v>0</v>
      </c>
      <c r="P193" s="15">
        <v>0</v>
      </c>
      <c r="Q193" s="15">
        <f>Table1[[#This Row],[GrossSalesQuantity]]-Table1[[#This Row],[CancelledbyCustomer]]-Table1[[#This Row],[CancelledbyTrendyol]]-Table1[[#This Row],[NumberofReturns]]</f>
        <v>1</v>
      </c>
      <c r="R193" s="1">
        <v>50.65</v>
      </c>
      <c r="S193" s="13">
        <v>249</v>
      </c>
      <c r="T193" s="14">
        <v>249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</row>
    <row r="194" spans="1:32" x14ac:dyDescent="0.45">
      <c r="A194" s="4" t="s">
        <v>80</v>
      </c>
      <c r="B194" s="7" t="s">
        <v>194</v>
      </c>
      <c r="C194" s="8" t="s">
        <v>261</v>
      </c>
      <c r="D194" s="9" t="s">
        <v>298</v>
      </c>
      <c r="E194" s="18">
        <v>249</v>
      </c>
      <c r="F194" s="1">
        <v>249</v>
      </c>
      <c r="G194" s="3">
        <v>84</v>
      </c>
      <c r="H194" s="1">
        <v>8</v>
      </c>
      <c r="I194" s="1">
        <v>16</v>
      </c>
      <c r="J194" s="1">
        <v>84</v>
      </c>
      <c r="K194" s="1">
        <v>5</v>
      </c>
      <c r="L194" s="1">
        <v>1</v>
      </c>
      <c r="M194" s="10">
        <v>1</v>
      </c>
      <c r="N194" s="11">
        <v>0</v>
      </c>
      <c r="O194" s="12">
        <v>0</v>
      </c>
      <c r="P194" s="15">
        <v>0</v>
      </c>
      <c r="Q194" s="15">
        <f>Table1[[#This Row],[GrossSalesQuantity]]-Table1[[#This Row],[CancelledbyCustomer]]-Table1[[#This Row],[CancelledbyTrendyol]]-Table1[[#This Row],[NumberofReturns]]</f>
        <v>1</v>
      </c>
      <c r="R194" s="1">
        <v>50.65</v>
      </c>
      <c r="S194" s="13">
        <v>249</v>
      </c>
      <c r="T194" s="14">
        <v>249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</row>
    <row r="195" spans="1:32" x14ac:dyDescent="0.45">
      <c r="A195" s="4" t="s">
        <v>53</v>
      </c>
      <c r="B195" s="7" t="s">
        <v>53</v>
      </c>
      <c r="C195" s="8" t="s">
        <v>247</v>
      </c>
      <c r="D195" s="9" t="s">
        <v>278</v>
      </c>
      <c r="E195" s="18">
        <v>249</v>
      </c>
      <c r="F195" s="18" t="s">
        <v>279</v>
      </c>
      <c r="G195" s="3">
        <v>247</v>
      </c>
      <c r="H195" s="1">
        <v>25</v>
      </c>
      <c r="I195" s="1">
        <v>127</v>
      </c>
      <c r="J195" s="1">
        <v>247</v>
      </c>
      <c r="K195" s="1">
        <v>16</v>
      </c>
      <c r="L195" s="1">
        <v>3</v>
      </c>
      <c r="M195" s="10">
        <v>1</v>
      </c>
      <c r="N195" s="11">
        <v>0</v>
      </c>
      <c r="O195" s="12">
        <v>0</v>
      </c>
      <c r="P195" s="15">
        <v>0</v>
      </c>
      <c r="Q195" s="15">
        <f>Table1[[#This Row],[GrossSalesQuantity]]-Table1[[#This Row],[CancelledbyCustomer]]-Table1[[#This Row],[CancelledbyTrendyol]]-Table1[[#This Row],[NumberofReturns]]</f>
        <v>1</v>
      </c>
      <c r="R195" s="1">
        <v>50.65</v>
      </c>
      <c r="S195" s="13">
        <v>249</v>
      </c>
      <c r="T195" s="14">
        <v>249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</row>
    <row r="196" spans="1:32" x14ac:dyDescent="0.45">
      <c r="A196" s="4" t="s">
        <v>493</v>
      </c>
      <c r="B196" s="7" t="s">
        <v>383</v>
      </c>
      <c r="C196" s="8" t="s">
        <v>266</v>
      </c>
      <c r="D196" s="9" t="s">
        <v>297</v>
      </c>
      <c r="E196" s="18">
        <v>249</v>
      </c>
      <c r="F196" s="1">
        <v>249</v>
      </c>
      <c r="G196" s="3">
        <v>86</v>
      </c>
      <c r="H196" s="1">
        <v>5</v>
      </c>
      <c r="I196" s="1">
        <v>7</v>
      </c>
      <c r="J196" s="1">
        <v>86</v>
      </c>
      <c r="K196" s="1">
        <v>2</v>
      </c>
      <c r="L196" s="1">
        <v>1</v>
      </c>
      <c r="M196" s="10">
        <v>1</v>
      </c>
      <c r="N196" s="11">
        <v>0</v>
      </c>
      <c r="O196" s="12">
        <v>0</v>
      </c>
      <c r="P196" s="15">
        <v>0</v>
      </c>
      <c r="Q196" s="15">
        <f>Table1[[#This Row],[GrossSalesQuantity]]-Table1[[#This Row],[CancelledbyCustomer]]-Table1[[#This Row],[CancelledbyTrendyol]]-Table1[[#This Row],[NumberofReturns]]</f>
        <v>1</v>
      </c>
      <c r="R196" s="1">
        <v>50.65</v>
      </c>
      <c r="S196" s="13">
        <v>249</v>
      </c>
      <c r="T196" s="14">
        <v>249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</row>
    <row r="197" spans="1:32" x14ac:dyDescent="0.45">
      <c r="A197" s="4" t="s">
        <v>85</v>
      </c>
      <c r="B197" s="7" t="s">
        <v>199</v>
      </c>
      <c r="C197" s="8" t="s">
        <v>254</v>
      </c>
      <c r="D197" s="9" t="s">
        <v>278</v>
      </c>
      <c r="E197" s="18">
        <v>249</v>
      </c>
      <c r="F197" s="1">
        <v>249</v>
      </c>
      <c r="G197" s="3">
        <v>54</v>
      </c>
      <c r="H197" s="1">
        <v>4</v>
      </c>
      <c r="I197" s="1">
        <v>7</v>
      </c>
      <c r="J197" s="1">
        <v>54</v>
      </c>
      <c r="K197" s="1">
        <v>1</v>
      </c>
      <c r="L197" s="1">
        <v>1</v>
      </c>
      <c r="M197" s="10">
        <v>1</v>
      </c>
      <c r="N197" s="11">
        <v>0</v>
      </c>
      <c r="O197" s="12">
        <v>0</v>
      </c>
      <c r="P197" s="15">
        <v>0</v>
      </c>
      <c r="Q197" s="15">
        <f>Table1[[#This Row],[GrossSalesQuantity]]-Table1[[#This Row],[CancelledbyCustomer]]-Table1[[#This Row],[CancelledbyTrendyol]]-Table1[[#This Row],[NumberofReturns]]</f>
        <v>1</v>
      </c>
      <c r="R197" s="1">
        <v>50.65</v>
      </c>
      <c r="S197" s="13">
        <v>249</v>
      </c>
      <c r="T197" s="14">
        <v>249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</row>
    <row r="198" spans="1:32" x14ac:dyDescent="0.45">
      <c r="A198" s="4" t="s">
        <v>478</v>
      </c>
      <c r="B198" s="7" t="s">
        <v>384</v>
      </c>
      <c r="C198" s="8" t="s">
        <v>266</v>
      </c>
      <c r="D198" s="9" t="s">
        <v>278</v>
      </c>
      <c r="E198" s="18">
        <v>249</v>
      </c>
      <c r="F198" s="1">
        <v>249</v>
      </c>
      <c r="G198" s="3">
        <v>54</v>
      </c>
      <c r="H198" s="1">
        <v>4</v>
      </c>
      <c r="I198" s="1">
        <v>7</v>
      </c>
      <c r="J198" s="1">
        <v>54</v>
      </c>
      <c r="K198" s="1">
        <v>1</v>
      </c>
      <c r="L198" s="1">
        <v>1</v>
      </c>
      <c r="M198" s="10">
        <v>1</v>
      </c>
      <c r="N198" s="11">
        <v>0</v>
      </c>
      <c r="O198" s="12">
        <v>0</v>
      </c>
      <c r="P198" s="15">
        <v>0</v>
      </c>
      <c r="Q198" s="15">
        <f>Table1[[#This Row],[GrossSalesQuantity]]-Table1[[#This Row],[CancelledbyCustomer]]-Table1[[#This Row],[CancelledbyTrendyol]]-Table1[[#This Row],[NumberofReturns]]</f>
        <v>1</v>
      </c>
      <c r="R198" s="1">
        <v>50.65</v>
      </c>
      <c r="S198" s="13">
        <v>249</v>
      </c>
      <c r="T198" s="14">
        <v>249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</row>
    <row r="199" spans="1:32" x14ac:dyDescent="0.45">
      <c r="A199" s="4" t="s">
        <v>494</v>
      </c>
      <c r="B199" s="7" t="s">
        <v>385</v>
      </c>
      <c r="C199" s="8" t="s">
        <v>259</v>
      </c>
      <c r="D199" s="9" t="s">
        <v>278</v>
      </c>
      <c r="E199" s="18">
        <v>249</v>
      </c>
      <c r="F199" s="1">
        <v>249</v>
      </c>
      <c r="G199" s="3">
        <v>55</v>
      </c>
      <c r="H199" s="1">
        <v>5</v>
      </c>
      <c r="I199" s="1">
        <v>2</v>
      </c>
      <c r="J199" s="1">
        <v>55</v>
      </c>
      <c r="K199" s="1">
        <v>4</v>
      </c>
      <c r="L199" s="1">
        <v>2</v>
      </c>
      <c r="M199" s="10">
        <v>2</v>
      </c>
      <c r="N199" s="11">
        <v>0</v>
      </c>
      <c r="O199" s="12">
        <v>0</v>
      </c>
      <c r="P199" s="15">
        <v>1</v>
      </c>
      <c r="Q199" s="15">
        <f>Table1[[#This Row],[GrossSalesQuantity]]-Table1[[#This Row],[CancelledbyCustomer]]-Table1[[#This Row],[CancelledbyTrendyol]]-Table1[[#This Row],[NumberofReturns]]</f>
        <v>1</v>
      </c>
      <c r="R199" s="1">
        <v>50.65</v>
      </c>
      <c r="S199" s="13">
        <v>498</v>
      </c>
      <c r="T199" s="14">
        <v>249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1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</row>
    <row r="200" spans="1:32" x14ac:dyDescent="0.45">
      <c r="A200" s="4" t="s">
        <v>495</v>
      </c>
      <c r="B200" s="7" t="s">
        <v>386</v>
      </c>
      <c r="C200" s="8" t="s">
        <v>441</v>
      </c>
      <c r="D200" s="9" t="s">
        <v>275</v>
      </c>
      <c r="E200" s="18">
        <v>248.71</v>
      </c>
      <c r="F200" s="1">
        <v>299</v>
      </c>
      <c r="G200" s="3">
        <v>13</v>
      </c>
      <c r="H200" s="1">
        <v>0</v>
      </c>
      <c r="I200" s="3" t="s">
        <v>279</v>
      </c>
      <c r="J200" s="1">
        <v>13</v>
      </c>
      <c r="K200" s="1">
        <v>1</v>
      </c>
      <c r="L200" s="1">
        <v>1</v>
      </c>
      <c r="M200" s="10">
        <v>1</v>
      </c>
      <c r="N200" s="11">
        <v>0</v>
      </c>
      <c r="O200" s="12">
        <v>0</v>
      </c>
      <c r="P200" s="15">
        <v>0</v>
      </c>
      <c r="Q200" s="15">
        <f>Table1[[#This Row],[GrossSalesQuantity]]-Table1[[#This Row],[CancelledbyCustomer]]-Table1[[#This Row],[CancelledbyTrendyol]]-Table1[[#This Row],[NumberofReturns]]</f>
        <v>1</v>
      </c>
      <c r="R200" s="1">
        <v>50.59</v>
      </c>
      <c r="S200" s="13">
        <v>249</v>
      </c>
      <c r="T200" s="14">
        <v>249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</row>
    <row r="201" spans="1:32" x14ac:dyDescent="0.45">
      <c r="A201" s="4" t="s">
        <v>73</v>
      </c>
      <c r="B201" s="7" t="s">
        <v>73</v>
      </c>
      <c r="C201" s="8" t="s">
        <v>260</v>
      </c>
      <c r="D201" s="9" t="s">
        <v>280</v>
      </c>
      <c r="E201" s="18">
        <v>239.85</v>
      </c>
      <c r="F201" s="1">
        <v>349</v>
      </c>
      <c r="G201" s="3">
        <v>34</v>
      </c>
      <c r="H201" s="1">
        <v>1</v>
      </c>
      <c r="I201" s="1">
        <v>20</v>
      </c>
      <c r="J201" s="1">
        <v>34</v>
      </c>
      <c r="K201" s="1">
        <v>2</v>
      </c>
      <c r="L201" s="1">
        <v>1</v>
      </c>
      <c r="M201" s="10">
        <v>1</v>
      </c>
      <c r="N201" s="11">
        <v>0</v>
      </c>
      <c r="O201" s="12">
        <v>0</v>
      </c>
      <c r="P201" s="15">
        <v>0</v>
      </c>
      <c r="Q201" s="15">
        <f>Table1[[#This Row],[GrossSalesQuantity]]-Table1[[#This Row],[CancelledbyCustomer]]-Table1[[#This Row],[CancelledbyTrendyol]]-Table1[[#This Row],[NumberofReturns]]</f>
        <v>1</v>
      </c>
      <c r="R201" s="1">
        <v>48.78</v>
      </c>
      <c r="S201" s="13">
        <v>300</v>
      </c>
      <c r="T201" s="14">
        <v>240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</row>
    <row r="202" spans="1:32" x14ac:dyDescent="0.45">
      <c r="A202" s="4" t="s">
        <v>457</v>
      </c>
      <c r="B202" s="7" t="s">
        <v>388</v>
      </c>
      <c r="C202" s="8" t="s">
        <v>418</v>
      </c>
      <c r="D202" s="9" t="s">
        <v>527</v>
      </c>
      <c r="E202" s="18">
        <v>79.42</v>
      </c>
      <c r="F202" s="1">
        <v>82</v>
      </c>
      <c r="G202" s="3">
        <v>130</v>
      </c>
      <c r="H202" s="1">
        <v>7</v>
      </c>
      <c r="I202" s="1">
        <v>8</v>
      </c>
      <c r="J202" s="1">
        <v>120</v>
      </c>
      <c r="K202" s="1">
        <v>13</v>
      </c>
      <c r="L202" s="1">
        <v>1</v>
      </c>
      <c r="M202" s="10">
        <v>3</v>
      </c>
      <c r="N202" s="11">
        <v>0</v>
      </c>
      <c r="O202" s="12">
        <v>0</v>
      </c>
      <c r="P202" s="15">
        <v>0</v>
      </c>
      <c r="Q202" s="15">
        <f>Table1[[#This Row],[GrossSalesQuantity]]-Table1[[#This Row],[CancelledbyCustomer]]-Table1[[#This Row],[CancelledbyTrendyol]]-Table1[[#This Row],[NumberofReturns]]</f>
        <v>3</v>
      </c>
      <c r="R202" s="1">
        <v>48.84</v>
      </c>
      <c r="S202" s="13">
        <v>246</v>
      </c>
      <c r="T202" s="14">
        <v>238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</row>
    <row r="203" spans="1:32" x14ac:dyDescent="0.45">
      <c r="A203" s="4" t="s">
        <v>496</v>
      </c>
      <c r="B203" s="7" t="s">
        <v>389</v>
      </c>
      <c r="C203" s="8" t="s">
        <v>442</v>
      </c>
      <c r="D203" s="9" t="s">
        <v>281</v>
      </c>
      <c r="E203" s="18">
        <v>205.41</v>
      </c>
      <c r="F203" s="1">
        <v>249</v>
      </c>
      <c r="G203" s="3">
        <v>58</v>
      </c>
      <c r="H203" s="1">
        <v>2</v>
      </c>
      <c r="I203" s="1">
        <v>1</v>
      </c>
      <c r="J203" s="1">
        <v>58</v>
      </c>
      <c r="K203" s="1">
        <v>2</v>
      </c>
      <c r="L203" s="1">
        <v>1</v>
      </c>
      <c r="M203" s="10">
        <v>1</v>
      </c>
      <c r="N203" s="11">
        <v>0</v>
      </c>
      <c r="O203" s="12">
        <v>0</v>
      </c>
      <c r="P203" s="15">
        <v>0</v>
      </c>
      <c r="Q203" s="15">
        <f>Table1[[#This Row],[GrossSalesQuantity]]-Table1[[#This Row],[CancelledbyCustomer]]-Table1[[#This Row],[CancelledbyTrendyol]]-Table1[[#This Row],[NumberofReturns]]</f>
        <v>1</v>
      </c>
      <c r="R203" s="1">
        <v>41.78</v>
      </c>
      <c r="S203" s="13">
        <v>205</v>
      </c>
      <c r="T203" s="14">
        <v>205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</row>
    <row r="204" spans="1:32" x14ac:dyDescent="0.45">
      <c r="A204" s="4" t="s">
        <v>497</v>
      </c>
      <c r="B204" s="7" t="s">
        <v>390</v>
      </c>
      <c r="C204" s="8" t="s">
        <v>443</v>
      </c>
      <c r="D204" s="9" t="s">
        <v>298</v>
      </c>
      <c r="E204" s="18">
        <v>205.41</v>
      </c>
      <c r="F204" s="1">
        <v>249</v>
      </c>
      <c r="G204" s="3">
        <v>58</v>
      </c>
      <c r="H204" s="1">
        <v>2</v>
      </c>
      <c r="I204" s="1">
        <v>1</v>
      </c>
      <c r="J204" s="1">
        <v>58</v>
      </c>
      <c r="K204" s="1">
        <v>2</v>
      </c>
      <c r="L204" s="1">
        <v>1</v>
      </c>
      <c r="M204" s="10">
        <v>1</v>
      </c>
      <c r="N204" s="11">
        <v>0</v>
      </c>
      <c r="O204" s="12">
        <v>0</v>
      </c>
      <c r="P204" s="15">
        <v>0</v>
      </c>
      <c r="Q204" s="15">
        <f>Table1[[#This Row],[GrossSalesQuantity]]-Table1[[#This Row],[CancelledbyCustomer]]-Table1[[#This Row],[CancelledbyTrendyol]]-Table1[[#This Row],[NumberofReturns]]</f>
        <v>1</v>
      </c>
      <c r="R204" s="1">
        <v>41.78</v>
      </c>
      <c r="S204" s="13">
        <v>205</v>
      </c>
      <c r="T204" s="14">
        <v>205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</row>
    <row r="205" spans="1:32" x14ac:dyDescent="0.45">
      <c r="A205" s="4" t="s">
        <v>496</v>
      </c>
      <c r="B205" s="7" t="s">
        <v>391</v>
      </c>
      <c r="C205" s="8" t="s">
        <v>444</v>
      </c>
      <c r="D205" s="9" t="s">
        <v>278</v>
      </c>
      <c r="E205" s="18">
        <v>205.41</v>
      </c>
      <c r="F205" s="1">
        <v>249</v>
      </c>
      <c r="G205" s="3">
        <v>58</v>
      </c>
      <c r="H205" s="1">
        <v>2</v>
      </c>
      <c r="I205" s="1">
        <v>1</v>
      </c>
      <c r="J205" s="1">
        <v>58</v>
      </c>
      <c r="K205" s="1">
        <v>2</v>
      </c>
      <c r="L205" s="1">
        <v>1</v>
      </c>
      <c r="M205" s="10">
        <v>1</v>
      </c>
      <c r="N205" s="11">
        <v>0</v>
      </c>
      <c r="O205" s="12">
        <v>0</v>
      </c>
      <c r="P205" s="15">
        <v>0</v>
      </c>
      <c r="Q205" s="15">
        <f>Table1[[#This Row],[GrossSalesQuantity]]-Table1[[#This Row],[CancelledbyCustomer]]-Table1[[#This Row],[CancelledbyTrendyol]]-Table1[[#This Row],[NumberofReturns]]</f>
        <v>1</v>
      </c>
      <c r="R205" s="1">
        <v>41.78</v>
      </c>
      <c r="S205" s="13">
        <v>205</v>
      </c>
      <c r="T205" s="14">
        <v>205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</row>
    <row r="206" spans="1:32" x14ac:dyDescent="0.45">
      <c r="A206" s="4" t="s">
        <v>498</v>
      </c>
      <c r="B206" s="7" t="s">
        <v>392</v>
      </c>
      <c r="C206" s="8" t="s">
        <v>445</v>
      </c>
      <c r="D206" s="9" t="s">
        <v>528</v>
      </c>
      <c r="E206" s="18">
        <v>199</v>
      </c>
      <c r="F206" s="1">
        <v>199</v>
      </c>
      <c r="G206" s="3">
        <v>15</v>
      </c>
      <c r="H206" s="1">
        <v>1</v>
      </c>
      <c r="I206" s="1">
        <v>5</v>
      </c>
      <c r="J206" s="1">
        <v>15</v>
      </c>
      <c r="K206" s="1">
        <v>1</v>
      </c>
      <c r="L206" s="1">
        <v>1</v>
      </c>
      <c r="M206" s="10">
        <v>1</v>
      </c>
      <c r="N206" s="11">
        <v>0</v>
      </c>
      <c r="O206" s="12">
        <v>0</v>
      </c>
      <c r="P206" s="15">
        <v>0</v>
      </c>
      <c r="Q206" s="15">
        <f>Table1[[#This Row],[GrossSalesQuantity]]-Table1[[#This Row],[CancelledbyCustomer]]-Table1[[#This Row],[CancelledbyTrendyol]]-Table1[[#This Row],[NumberofReturns]]</f>
        <v>1</v>
      </c>
      <c r="R206" s="1">
        <v>40.479999999999997</v>
      </c>
      <c r="S206" s="13">
        <v>199</v>
      </c>
      <c r="T206" s="14">
        <v>199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</row>
    <row r="207" spans="1:32" x14ac:dyDescent="0.45">
      <c r="A207" s="4" t="s">
        <v>82</v>
      </c>
      <c r="B207" s="7" t="s">
        <v>196</v>
      </c>
      <c r="C207" s="8" t="s">
        <v>215</v>
      </c>
      <c r="D207" s="9" t="s">
        <v>290</v>
      </c>
      <c r="E207" s="18">
        <v>199</v>
      </c>
      <c r="F207" s="1">
        <v>199</v>
      </c>
      <c r="G207" s="3">
        <v>23</v>
      </c>
      <c r="H207" s="1">
        <v>0</v>
      </c>
      <c r="I207" s="1">
        <v>5</v>
      </c>
      <c r="J207" s="1">
        <v>23</v>
      </c>
      <c r="K207" s="1">
        <v>1</v>
      </c>
      <c r="L207" s="1">
        <v>1</v>
      </c>
      <c r="M207" s="10">
        <v>1</v>
      </c>
      <c r="N207" s="11">
        <v>0</v>
      </c>
      <c r="O207" s="12">
        <v>0</v>
      </c>
      <c r="P207" s="15">
        <v>0</v>
      </c>
      <c r="Q207" s="15">
        <f>Table1[[#This Row],[GrossSalesQuantity]]-Table1[[#This Row],[CancelledbyCustomer]]-Table1[[#This Row],[CancelledbyTrendyol]]-Table1[[#This Row],[NumberofReturns]]</f>
        <v>1</v>
      </c>
      <c r="R207" s="1">
        <v>40.479999999999997</v>
      </c>
      <c r="S207" s="13">
        <v>199</v>
      </c>
      <c r="T207" s="14">
        <v>199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</row>
    <row r="208" spans="1:32" x14ac:dyDescent="0.45">
      <c r="A208" s="4" t="s">
        <v>86</v>
      </c>
      <c r="B208" s="7" t="s">
        <v>200</v>
      </c>
      <c r="C208" s="8" t="s">
        <v>270</v>
      </c>
      <c r="D208" s="9" t="s">
        <v>275</v>
      </c>
      <c r="E208" s="18">
        <v>199</v>
      </c>
      <c r="F208" s="1">
        <v>199</v>
      </c>
      <c r="G208" s="3">
        <v>32</v>
      </c>
      <c r="H208" s="1">
        <v>2</v>
      </c>
      <c r="I208" s="1">
        <v>9</v>
      </c>
      <c r="J208" s="1">
        <v>32</v>
      </c>
      <c r="K208" s="1">
        <v>2</v>
      </c>
      <c r="L208" s="1">
        <v>1</v>
      </c>
      <c r="M208" s="10">
        <v>1</v>
      </c>
      <c r="N208" s="11">
        <v>0</v>
      </c>
      <c r="O208" s="12">
        <v>0</v>
      </c>
      <c r="P208" s="15">
        <v>0</v>
      </c>
      <c r="Q208" s="15">
        <f>Table1[[#This Row],[GrossSalesQuantity]]-Table1[[#This Row],[CancelledbyCustomer]]-Table1[[#This Row],[CancelledbyTrendyol]]-Table1[[#This Row],[NumberofReturns]]</f>
        <v>1</v>
      </c>
      <c r="R208" s="1">
        <v>40.479999999999997</v>
      </c>
      <c r="S208" s="13">
        <v>199</v>
      </c>
      <c r="T208" s="14">
        <v>199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</row>
    <row r="209" spans="1:32" x14ac:dyDescent="0.45">
      <c r="A209" s="4" t="s">
        <v>499</v>
      </c>
      <c r="B209" s="7" t="s">
        <v>393</v>
      </c>
      <c r="C209" s="8" t="s">
        <v>433</v>
      </c>
      <c r="D209" s="9" t="s">
        <v>275</v>
      </c>
      <c r="E209" s="18">
        <v>199</v>
      </c>
      <c r="F209" s="1">
        <v>199</v>
      </c>
      <c r="G209" s="3">
        <v>10</v>
      </c>
      <c r="H209" s="1">
        <v>1</v>
      </c>
      <c r="I209" s="1">
        <v>2</v>
      </c>
      <c r="J209" s="1">
        <v>10</v>
      </c>
      <c r="K209" s="1">
        <v>1</v>
      </c>
      <c r="L209" s="1">
        <v>1</v>
      </c>
      <c r="M209" s="10">
        <v>1</v>
      </c>
      <c r="N209" s="11">
        <v>0</v>
      </c>
      <c r="O209" s="12">
        <v>0</v>
      </c>
      <c r="P209" s="15">
        <v>0</v>
      </c>
      <c r="Q209" s="15">
        <f>Table1[[#This Row],[GrossSalesQuantity]]-Table1[[#This Row],[CancelledbyCustomer]]-Table1[[#This Row],[CancelledbyTrendyol]]-Table1[[#This Row],[NumberofReturns]]</f>
        <v>1</v>
      </c>
      <c r="R209" s="1">
        <v>40.479999999999997</v>
      </c>
      <c r="S209" s="13">
        <v>199</v>
      </c>
      <c r="T209" s="14">
        <v>199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19">
        <v>0</v>
      </c>
    </row>
    <row r="210" spans="1:32" x14ac:dyDescent="0.45">
      <c r="A210" s="4" t="s">
        <v>500</v>
      </c>
      <c r="B210" s="7" t="s">
        <v>394</v>
      </c>
      <c r="C210" s="8" t="s">
        <v>446</v>
      </c>
      <c r="D210" s="9" t="s">
        <v>525</v>
      </c>
      <c r="E210" s="18">
        <v>199</v>
      </c>
      <c r="F210" s="1">
        <v>199</v>
      </c>
      <c r="G210" s="3">
        <v>21</v>
      </c>
      <c r="H210" s="1">
        <v>3</v>
      </c>
      <c r="I210" s="1">
        <v>7</v>
      </c>
      <c r="J210" s="1">
        <v>21</v>
      </c>
      <c r="K210" s="1">
        <v>5</v>
      </c>
      <c r="L210" s="1">
        <v>1</v>
      </c>
      <c r="M210" s="10">
        <v>1</v>
      </c>
      <c r="N210" s="11">
        <v>0</v>
      </c>
      <c r="O210" s="12">
        <v>0</v>
      </c>
      <c r="P210" s="15">
        <v>0</v>
      </c>
      <c r="Q210" s="15">
        <f>Table1[[#This Row],[GrossSalesQuantity]]-Table1[[#This Row],[CancelledbyCustomer]]-Table1[[#This Row],[CancelledbyTrendyol]]-Table1[[#This Row],[NumberofReturns]]</f>
        <v>1</v>
      </c>
      <c r="R210" s="1">
        <v>40.799999999999997</v>
      </c>
      <c r="S210" s="13">
        <v>199</v>
      </c>
      <c r="T210" s="14">
        <v>199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</row>
    <row r="211" spans="1:32" x14ac:dyDescent="0.45">
      <c r="A211" s="4" t="s">
        <v>30</v>
      </c>
      <c r="B211" s="7" t="s">
        <v>132</v>
      </c>
      <c r="C211" s="8" t="s">
        <v>215</v>
      </c>
      <c r="D211" s="9" t="s">
        <v>289</v>
      </c>
      <c r="E211" s="18">
        <v>199</v>
      </c>
      <c r="F211" s="1">
        <v>199</v>
      </c>
      <c r="G211" s="3">
        <v>164</v>
      </c>
      <c r="H211" s="1">
        <v>14</v>
      </c>
      <c r="I211" s="1">
        <v>47</v>
      </c>
      <c r="J211" s="1">
        <v>164</v>
      </c>
      <c r="K211" s="1">
        <v>10</v>
      </c>
      <c r="L211" s="1">
        <v>1</v>
      </c>
      <c r="M211" s="10">
        <v>1</v>
      </c>
      <c r="N211" s="11">
        <v>0</v>
      </c>
      <c r="O211" s="12">
        <v>0</v>
      </c>
      <c r="P211" s="15">
        <v>0</v>
      </c>
      <c r="Q211" s="15">
        <f>Table1[[#This Row],[GrossSalesQuantity]]-Table1[[#This Row],[CancelledbyCustomer]]-Table1[[#This Row],[CancelledbyTrendyol]]-Table1[[#This Row],[NumberofReturns]]</f>
        <v>1</v>
      </c>
      <c r="R211" s="1">
        <v>40.479999999999997</v>
      </c>
      <c r="S211" s="13">
        <v>199</v>
      </c>
      <c r="T211" s="14">
        <v>199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</row>
    <row r="212" spans="1:32" x14ac:dyDescent="0.45">
      <c r="A212" s="4" t="s">
        <v>501</v>
      </c>
      <c r="B212" s="7" t="s">
        <v>395</v>
      </c>
      <c r="C212" s="8" t="s">
        <v>447</v>
      </c>
      <c r="D212" s="9" t="s">
        <v>275</v>
      </c>
      <c r="E212" s="18">
        <v>198.97</v>
      </c>
      <c r="F212" s="1">
        <v>299</v>
      </c>
      <c r="G212" s="3">
        <v>19</v>
      </c>
      <c r="H212" s="1">
        <v>2</v>
      </c>
      <c r="I212" s="1">
        <v>2</v>
      </c>
      <c r="J212" s="1">
        <v>19</v>
      </c>
      <c r="K212" s="1">
        <v>1</v>
      </c>
      <c r="L212" s="1">
        <v>1</v>
      </c>
      <c r="M212" s="10">
        <v>1</v>
      </c>
      <c r="N212" s="11">
        <v>0</v>
      </c>
      <c r="O212" s="12">
        <v>0</v>
      </c>
      <c r="P212" s="15">
        <v>0</v>
      </c>
      <c r="Q212" s="15">
        <f>Table1[[#This Row],[GrossSalesQuantity]]-Table1[[#This Row],[CancelledbyCustomer]]-Table1[[#This Row],[CancelledbyTrendyol]]-Table1[[#This Row],[NumberofReturns]]</f>
        <v>1</v>
      </c>
      <c r="R212" s="1">
        <v>40.47</v>
      </c>
      <c r="S212" s="13">
        <v>249</v>
      </c>
      <c r="T212" s="14">
        <v>199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</row>
    <row r="213" spans="1:32" x14ac:dyDescent="0.45">
      <c r="A213" s="4" t="s">
        <v>502</v>
      </c>
      <c r="B213" s="7" t="s">
        <v>396</v>
      </c>
      <c r="C213" s="8" t="s">
        <v>445</v>
      </c>
      <c r="D213" s="9" t="s">
        <v>287</v>
      </c>
      <c r="E213" s="18">
        <v>164.16</v>
      </c>
      <c r="F213" s="1">
        <v>199</v>
      </c>
      <c r="G213" s="3">
        <v>83</v>
      </c>
      <c r="H213" s="1">
        <v>6</v>
      </c>
      <c r="I213" s="1">
        <v>6</v>
      </c>
      <c r="J213" s="1">
        <v>83</v>
      </c>
      <c r="K213" s="1">
        <v>5</v>
      </c>
      <c r="L213" s="1">
        <v>1</v>
      </c>
      <c r="M213" s="10">
        <v>1</v>
      </c>
      <c r="N213" s="11">
        <v>0</v>
      </c>
      <c r="O213" s="12">
        <v>0</v>
      </c>
      <c r="P213" s="15">
        <v>0</v>
      </c>
      <c r="Q213" s="15">
        <f>Table1[[#This Row],[GrossSalesQuantity]]-Table1[[#This Row],[CancelledbyCustomer]]-Table1[[#This Row],[CancelledbyTrendyol]]-Table1[[#This Row],[NumberofReturns]]</f>
        <v>1</v>
      </c>
      <c r="R213" s="1">
        <v>33.39</v>
      </c>
      <c r="S213" s="13">
        <v>164</v>
      </c>
      <c r="T213" s="14">
        <v>164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</row>
    <row r="214" spans="1:32" x14ac:dyDescent="0.45">
      <c r="A214" s="4" t="s">
        <v>397</v>
      </c>
      <c r="B214" s="7" t="s">
        <v>397</v>
      </c>
      <c r="C214" s="8" t="s">
        <v>426</v>
      </c>
      <c r="D214" s="9" t="s">
        <v>274</v>
      </c>
      <c r="E214" s="18">
        <v>129.9</v>
      </c>
      <c r="F214" s="1">
        <v>129.9</v>
      </c>
      <c r="G214" s="3">
        <v>78</v>
      </c>
      <c r="H214" s="1">
        <v>7</v>
      </c>
      <c r="I214" s="1">
        <v>0</v>
      </c>
      <c r="J214" s="1">
        <v>78</v>
      </c>
      <c r="K214" s="1">
        <v>4</v>
      </c>
      <c r="L214" s="1">
        <v>1</v>
      </c>
      <c r="M214" s="10">
        <v>1</v>
      </c>
      <c r="N214" s="11">
        <v>0</v>
      </c>
      <c r="O214" s="12">
        <v>0</v>
      </c>
      <c r="P214" s="15">
        <v>0</v>
      </c>
      <c r="Q214" s="15">
        <f>Table1[[#This Row],[GrossSalesQuantity]]-Table1[[#This Row],[CancelledbyCustomer]]-Table1[[#This Row],[CancelledbyTrendyol]]-Table1[[#This Row],[NumberofReturns]]</f>
        <v>1</v>
      </c>
      <c r="R214" s="1">
        <v>26.42</v>
      </c>
      <c r="S214" s="13">
        <v>130</v>
      </c>
      <c r="T214" s="14">
        <v>130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</row>
    <row r="215" spans="1:32" x14ac:dyDescent="0.45">
      <c r="A215" s="4" t="s">
        <v>503</v>
      </c>
      <c r="B215" s="7" t="s">
        <v>398</v>
      </c>
      <c r="C215" s="8" t="s">
        <v>215</v>
      </c>
      <c r="D215" s="9" t="s">
        <v>282</v>
      </c>
      <c r="E215" s="18">
        <v>129</v>
      </c>
      <c r="F215" s="1">
        <v>129</v>
      </c>
      <c r="G215" s="3">
        <v>171</v>
      </c>
      <c r="H215" s="1">
        <v>16</v>
      </c>
      <c r="I215" s="1">
        <v>4</v>
      </c>
      <c r="J215" s="1">
        <v>171</v>
      </c>
      <c r="K215" s="1">
        <v>4</v>
      </c>
      <c r="L215" s="1">
        <v>1</v>
      </c>
      <c r="M215" s="10">
        <v>1</v>
      </c>
      <c r="N215" s="11">
        <v>0</v>
      </c>
      <c r="O215" s="12">
        <v>0</v>
      </c>
      <c r="P215" s="15">
        <v>0</v>
      </c>
      <c r="Q215" s="15">
        <f>Table1[[#This Row],[GrossSalesQuantity]]-Table1[[#This Row],[CancelledbyCustomer]]-Table1[[#This Row],[CancelledbyTrendyol]]-Table1[[#This Row],[NumberofReturns]]</f>
        <v>1</v>
      </c>
      <c r="R215" s="1">
        <v>26.24</v>
      </c>
      <c r="S215" s="13">
        <v>129</v>
      </c>
      <c r="T215" s="14">
        <v>129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</row>
    <row r="216" spans="1:32" x14ac:dyDescent="0.45">
      <c r="A216" s="4" t="s">
        <v>47</v>
      </c>
      <c r="B216" s="7" t="s">
        <v>155</v>
      </c>
      <c r="C216" s="8" t="s">
        <v>215</v>
      </c>
      <c r="D216" s="9" t="s">
        <v>280</v>
      </c>
      <c r="E216" s="18">
        <v>129</v>
      </c>
      <c r="F216" s="1">
        <v>129</v>
      </c>
      <c r="G216" s="3">
        <v>185</v>
      </c>
      <c r="H216" s="1">
        <v>15</v>
      </c>
      <c r="I216" s="1">
        <v>35</v>
      </c>
      <c r="J216" s="1">
        <v>185</v>
      </c>
      <c r="K216" s="1">
        <v>22</v>
      </c>
      <c r="L216" s="1">
        <v>1</v>
      </c>
      <c r="M216" s="10">
        <v>1</v>
      </c>
      <c r="N216" s="11">
        <v>0</v>
      </c>
      <c r="O216" s="12">
        <v>0</v>
      </c>
      <c r="P216" s="15">
        <v>0</v>
      </c>
      <c r="Q216" s="15">
        <f>Table1[[#This Row],[GrossSalesQuantity]]-Table1[[#This Row],[CancelledbyCustomer]]-Table1[[#This Row],[CancelledbyTrendyol]]-Table1[[#This Row],[NumberofReturns]]</f>
        <v>1</v>
      </c>
      <c r="R216" s="1">
        <v>26.24</v>
      </c>
      <c r="S216" s="13">
        <v>129</v>
      </c>
      <c r="T216" s="14">
        <v>129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</row>
    <row r="217" spans="1:32" x14ac:dyDescent="0.45">
      <c r="A217" s="4" t="s">
        <v>504</v>
      </c>
      <c r="B217" s="7" t="s">
        <v>399</v>
      </c>
      <c r="C217" s="8" t="s">
        <v>448</v>
      </c>
      <c r="D217" s="9" t="s">
        <v>285</v>
      </c>
      <c r="E217" s="18">
        <v>129</v>
      </c>
      <c r="F217" s="1">
        <v>129</v>
      </c>
      <c r="G217" s="3">
        <v>205</v>
      </c>
      <c r="H217" s="1">
        <v>10</v>
      </c>
      <c r="I217" s="1">
        <v>79</v>
      </c>
      <c r="J217" s="1">
        <v>205</v>
      </c>
      <c r="K217" s="1">
        <v>30</v>
      </c>
      <c r="L217" s="1">
        <v>1</v>
      </c>
      <c r="M217" s="10">
        <v>1</v>
      </c>
      <c r="N217" s="11">
        <v>0</v>
      </c>
      <c r="O217" s="12">
        <v>0</v>
      </c>
      <c r="P217" s="15">
        <v>0</v>
      </c>
      <c r="Q217" s="15">
        <f>Table1[[#This Row],[GrossSalesQuantity]]-Table1[[#This Row],[CancelledbyCustomer]]-Table1[[#This Row],[CancelledbyTrendyol]]-Table1[[#This Row],[NumberofReturns]]</f>
        <v>1</v>
      </c>
      <c r="R217" s="1">
        <v>26.24</v>
      </c>
      <c r="S217" s="13">
        <v>129</v>
      </c>
      <c r="T217" s="14">
        <v>129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</row>
    <row r="218" spans="1:32" x14ac:dyDescent="0.45">
      <c r="A218" s="4" t="s">
        <v>505</v>
      </c>
      <c r="B218" s="7" t="s">
        <v>400</v>
      </c>
      <c r="C218" s="8" t="s">
        <v>215</v>
      </c>
      <c r="D218" s="9" t="s">
        <v>288</v>
      </c>
      <c r="E218" s="18">
        <v>129</v>
      </c>
      <c r="F218" s="1">
        <v>129</v>
      </c>
      <c r="G218" s="3">
        <v>113</v>
      </c>
      <c r="H218" s="1">
        <v>9</v>
      </c>
      <c r="I218" s="1">
        <v>9</v>
      </c>
      <c r="J218" s="1">
        <v>113</v>
      </c>
      <c r="K218" s="1">
        <v>54</v>
      </c>
      <c r="L218" s="1">
        <v>1</v>
      </c>
      <c r="M218" s="10">
        <v>1</v>
      </c>
      <c r="N218" s="11">
        <v>0</v>
      </c>
      <c r="O218" s="12">
        <v>0</v>
      </c>
      <c r="P218" s="15">
        <v>0</v>
      </c>
      <c r="Q218" s="15">
        <f>Table1[[#This Row],[GrossSalesQuantity]]-Table1[[#This Row],[CancelledbyCustomer]]-Table1[[#This Row],[CancelledbyTrendyol]]-Table1[[#This Row],[NumberofReturns]]</f>
        <v>1</v>
      </c>
      <c r="R218" s="1">
        <v>26.24</v>
      </c>
      <c r="S218" s="13">
        <v>129</v>
      </c>
      <c r="T218" s="14">
        <v>129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</row>
    <row r="219" spans="1:32" x14ac:dyDescent="0.45">
      <c r="A219" s="4" t="s">
        <v>506</v>
      </c>
      <c r="B219" s="7" t="s">
        <v>401</v>
      </c>
      <c r="C219" s="8" t="s">
        <v>215</v>
      </c>
      <c r="D219" s="9" t="s">
        <v>278</v>
      </c>
      <c r="E219" s="18">
        <v>129</v>
      </c>
      <c r="F219" s="1">
        <v>129</v>
      </c>
      <c r="G219" s="3">
        <v>47</v>
      </c>
      <c r="H219" s="1">
        <v>6</v>
      </c>
      <c r="I219" s="1">
        <v>20</v>
      </c>
      <c r="J219" s="1">
        <v>47</v>
      </c>
      <c r="K219" s="1">
        <v>3</v>
      </c>
      <c r="L219" s="1">
        <v>1</v>
      </c>
      <c r="M219" s="10">
        <v>1</v>
      </c>
      <c r="N219" s="11">
        <v>0</v>
      </c>
      <c r="O219" s="12">
        <v>0</v>
      </c>
      <c r="P219" s="15">
        <v>0</v>
      </c>
      <c r="Q219" s="15">
        <f>Table1[[#This Row],[GrossSalesQuantity]]-Table1[[#This Row],[CancelledbyCustomer]]-Table1[[#This Row],[CancelledbyTrendyol]]-Table1[[#This Row],[NumberofReturns]]</f>
        <v>1</v>
      </c>
      <c r="R219" s="1">
        <v>26.24</v>
      </c>
      <c r="S219" s="13">
        <v>129</v>
      </c>
      <c r="T219" s="14">
        <v>129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</row>
    <row r="220" spans="1:32" x14ac:dyDescent="0.45">
      <c r="A220" s="4" t="s">
        <v>507</v>
      </c>
      <c r="B220" s="7" t="s">
        <v>402</v>
      </c>
      <c r="C220" s="8" t="s">
        <v>215</v>
      </c>
      <c r="D220" s="9" t="s">
        <v>282</v>
      </c>
      <c r="E220" s="18">
        <v>129</v>
      </c>
      <c r="F220" s="1">
        <v>129</v>
      </c>
      <c r="G220" s="3">
        <v>116</v>
      </c>
      <c r="H220" s="1">
        <v>11</v>
      </c>
      <c r="I220" s="1">
        <v>3</v>
      </c>
      <c r="J220" s="1">
        <v>116</v>
      </c>
      <c r="K220" s="1">
        <v>4</v>
      </c>
      <c r="L220" s="1">
        <v>1</v>
      </c>
      <c r="M220" s="10">
        <v>1</v>
      </c>
      <c r="N220" s="11">
        <v>0</v>
      </c>
      <c r="O220" s="12">
        <v>0</v>
      </c>
      <c r="P220" s="15">
        <v>0</v>
      </c>
      <c r="Q220" s="15">
        <f>Table1[[#This Row],[GrossSalesQuantity]]-Table1[[#This Row],[CancelledbyCustomer]]-Table1[[#This Row],[CancelledbyTrendyol]]-Table1[[#This Row],[NumberofReturns]]</f>
        <v>1</v>
      </c>
      <c r="R220" s="1">
        <v>26.24</v>
      </c>
      <c r="S220" s="13">
        <v>129</v>
      </c>
      <c r="T220" s="14">
        <v>129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</row>
    <row r="221" spans="1:32" x14ac:dyDescent="0.45">
      <c r="A221" s="4" t="s">
        <v>508</v>
      </c>
      <c r="B221" s="7" t="s">
        <v>403</v>
      </c>
      <c r="C221" s="8" t="s">
        <v>449</v>
      </c>
      <c r="D221" s="9" t="s">
        <v>282</v>
      </c>
      <c r="E221" s="18">
        <v>0</v>
      </c>
      <c r="F221" s="1">
        <v>299</v>
      </c>
      <c r="G221" s="3">
        <v>20</v>
      </c>
      <c r="H221" s="1">
        <v>2</v>
      </c>
      <c r="I221" s="1">
        <v>1</v>
      </c>
      <c r="J221" s="1">
        <v>20</v>
      </c>
      <c r="K221" s="1">
        <v>4</v>
      </c>
      <c r="L221" s="1">
        <v>1</v>
      </c>
      <c r="M221" s="10">
        <v>1</v>
      </c>
      <c r="N221" s="11">
        <v>1</v>
      </c>
      <c r="O221" s="12">
        <v>0</v>
      </c>
      <c r="P221" s="15">
        <v>0</v>
      </c>
      <c r="Q221" s="15">
        <f>Table1[[#This Row],[GrossSalesQuantity]]-Table1[[#This Row],[CancelledbyCustomer]]-Table1[[#This Row],[CancelledbyTrendyol]]-Table1[[#This Row],[NumberofReturns]]</f>
        <v>0</v>
      </c>
      <c r="R221" s="1">
        <v>0</v>
      </c>
      <c r="S221" s="13">
        <v>230</v>
      </c>
      <c r="T221" s="1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</row>
    <row r="222" spans="1:32" x14ac:dyDescent="0.45">
      <c r="A222" s="4" t="s">
        <v>509</v>
      </c>
      <c r="B222" s="7" t="s">
        <v>404</v>
      </c>
      <c r="C222" s="8" t="s">
        <v>242</v>
      </c>
      <c r="D222" s="9" t="s">
        <v>275</v>
      </c>
      <c r="E222" s="18">
        <v>0</v>
      </c>
      <c r="F222" s="1">
        <v>549</v>
      </c>
      <c r="G222" s="3">
        <v>55</v>
      </c>
      <c r="H222" s="1">
        <v>0</v>
      </c>
      <c r="I222" s="1">
        <v>7</v>
      </c>
      <c r="J222" s="1">
        <v>55</v>
      </c>
      <c r="K222" s="1">
        <v>4</v>
      </c>
      <c r="L222" s="1">
        <v>1</v>
      </c>
      <c r="M222" s="10">
        <v>1</v>
      </c>
      <c r="N222" s="11">
        <v>0</v>
      </c>
      <c r="O222" s="12">
        <v>0</v>
      </c>
      <c r="P222" s="15">
        <v>1</v>
      </c>
      <c r="Q222" s="15">
        <f>Table1[[#This Row],[GrossSalesQuantity]]-Table1[[#This Row],[CancelledbyCustomer]]-Table1[[#This Row],[CancelledbyTrendyol]]-Table1[[#This Row],[NumberofReturns]]</f>
        <v>0</v>
      </c>
      <c r="R222" s="1">
        <v>0</v>
      </c>
      <c r="S222" s="13">
        <v>549</v>
      </c>
      <c r="T222" s="14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1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</row>
    <row r="223" spans="1:32" x14ac:dyDescent="0.45">
      <c r="A223" s="4" t="s">
        <v>510</v>
      </c>
      <c r="B223" s="7" t="s">
        <v>405</v>
      </c>
      <c r="C223" s="8" t="s">
        <v>215</v>
      </c>
      <c r="D223" s="9" t="s">
        <v>282</v>
      </c>
      <c r="E223" s="18">
        <v>0</v>
      </c>
      <c r="F223" s="1">
        <v>129</v>
      </c>
      <c r="G223" s="3">
        <v>80</v>
      </c>
      <c r="H223" s="1">
        <v>4</v>
      </c>
      <c r="I223" s="1">
        <v>9</v>
      </c>
      <c r="J223" s="1">
        <v>80</v>
      </c>
      <c r="K223" s="1">
        <v>7</v>
      </c>
      <c r="L223" s="1">
        <v>1</v>
      </c>
      <c r="M223" s="10">
        <v>15</v>
      </c>
      <c r="N223" s="11">
        <v>0</v>
      </c>
      <c r="O223" s="12">
        <v>0</v>
      </c>
      <c r="P223" s="15">
        <v>15</v>
      </c>
      <c r="Q223" s="15">
        <f>Table1[[#This Row],[GrossSalesQuantity]]-Table1[[#This Row],[CancelledbyCustomer]]-Table1[[#This Row],[CancelledbyTrendyol]]-Table1[[#This Row],[NumberofReturns]]</f>
        <v>0</v>
      </c>
      <c r="R223" s="1">
        <v>0</v>
      </c>
      <c r="S223" s="13">
        <v>1935</v>
      </c>
      <c r="T223" s="1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15</v>
      </c>
      <c r="AC223" s="19">
        <v>0</v>
      </c>
      <c r="AD223" s="19">
        <v>0</v>
      </c>
      <c r="AE223" s="19">
        <v>0</v>
      </c>
      <c r="AF223" s="19">
        <v>0</v>
      </c>
    </row>
    <row r="224" spans="1:32" x14ac:dyDescent="0.45">
      <c r="A224" s="4" t="s">
        <v>56</v>
      </c>
      <c r="B224" s="7" t="s">
        <v>169</v>
      </c>
      <c r="C224" s="8" t="s">
        <v>249</v>
      </c>
      <c r="D224" s="9" t="s">
        <v>275</v>
      </c>
      <c r="E224" s="18">
        <v>0</v>
      </c>
      <c r="F224" s="1">
        <v>149</v>
      </c>
      <c r="G224" s="3">
        <v>74</v>
      </c>
      <c r="H224" s="1">
        <v>2</v>
      </c>
      <c r="I224" s="1">
        <v>51</v>
      </c>
      <c r="J224" s="1">
        <v>74</v>
      </c>
      <c r="K224" s="1">
        <v>193</v>
      </c>
      <c r="L224" s="1">
        <v>6</v>
      </c>
      <c r="M224" s="10">
        <v>60</v>
      </c>
      <c r="N224" s="11">
        <v>10</v>
      </c>
      <c r="O224" s="12">
        <v>50</v>
      </c>
      <c r="P224" s="15">
        <v>0</v>
      </c>
      <c r="Q224" s="15">
        <f>Table1[[#This Row],[GrossSalesQuantity]]-Table1[[#This Row],[CancelledbyCustomer]]-Table1[[#This Row],[CancelledbyTrendyol]]-Table1[[#This Row],[NumberofReturns]]</f>
        <v>0</v>
      </c>
      <c r="R224" s="1">
        <v>0</v>
      </c>
      <c r="S224" s="13">
        <v>8940</v>
      </c>
      <c r="T224" s="1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</row>
    <row r="225" spans="1:32" x14ac:dyDescent="0.45">
      <c r="A225" s="4" t="s">
        <v>72</v>
      </c>
      <c r="B225" s="7" t="s">
        <v>187</v>
      </c>
      <c r="C225" s="8" t="s">
        <v>259</v>
      </c>
      <c r="D225" s="9" t="s">
        <v>278</v>
      </c>
      <c r="E225" s="18">
        <v>0</v>
      </c>
      <c r="F225" s="1">
        <v>299</v>
      </c>
      <c r="G225" s="3">
        <v>86</v>
      </c>
      <c r="H225" s="1">
        <v>7</v>
      </c>
      <c r="I225" s="1">
        <v>156</v>
      </c>
      <c r="J225" s="1">
        <v>86</v>
      </c>
      <c r="K225" s="1">
        <v>3</v>
      </c>
      <c r="L225" s="1">
        <v>1</v>
      </c>
      <c r="M225" s="10">
        <v>1</v>
      </c>
      <c r="N225" s="11">
        <v>0</v>
      </c>
      <c r="O225" s="12">
        <v>0</v>
      </c>
      <c r="P225" s="15">
        <v>1</v>
      </c>
      <c r="Q225" s="15">
        <f>Table1[[#This Row],[GrossSalesQuantity]]-Table1[[#This Row],[CancelledbyCustomer]]-Table1[[#This Row],[CancelledbyTrendyol]]-Table1[[#This Row],[NumberofReturns]]</f>
        <v>0</v>
      </c>
      <c r="R225" s="1">
        <v>0</v>
      </c>
      <c r="S225" s="13">
        <v>299</v>
      </c>
      <c r="T225" s="1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1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</row>
    <row r="226" spans="1:32" x14ac:dyDescent="0.45">
      <c r="A226" s="4" t="s">
        <v>511</v>
      </c>
      <c r="B226" s="7" t="s">
        <v>406</v>
      </c>
      <c r="C226" s="8" t="s">
        <v>215</v>
      </c>
      <c r="D226" s="9" t="s">
        <v>284</v>
      </c>
      <c r="E226" s="18">
        <v>0</v>
      </c>
      <c r="F226" s="1">
        <v>199</v>
      </c>
      <c r="G226" s="3">
        <v>145</v>
      </c>
      <c r="H226" s="1">
        <v>7</v>
      </c>
      <c r="I226" s="1">
        <v>21</v>
      </c>
      <c r="J226" s="1">
        <v>145</v>
      </c>
      <c r="K226" s="1">
        <v>4</v>
      </c>
      <c r="L226" s="1">
        <v>1</v>
      </c>
      <c r="M226" s="10">
        <v>6</v>
      </c>
      <c r="N226" s="11">
        <v>0</v>
      </c>
      <c r="O226" s="12">
        <v>0</v>
      </c>
      <c r="P226" s="15">
        <v>6</v>
      </c>
      <c r="Q226" s="15">
        <f>Table1[[#This Row],[GrossSalesQuantity]]-Table1[[#This Row],[CancelledbyCustomer]]-Table1[[#This Row],[CancelledbyTrendyol]]-Table1[[#This Row],[NumberofReturns]]</f>
        <v>0</v>
      </c>
      <c r="R226" s="1">
        <v>0</v>
      </c>
      <c r="S226" s="13">
        <v>1194</v>
      </c>
      <c r="T226" s="1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6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</row>
    <row r="227" spans="1:32" x14ac:dyDescent="0.45">
      <c r="A227" s="4" t="s">
        <v>512</v>
      </c>
      <c r="B227" s="7" t="s">
        <v>407</v>
      </c>
      <c r="C227" s="8" t="s">
        <v>450</v>
      </c>
      <c r="D227" s="9" t="s">
        <v>291</v>
      </c>
      <c r="E227" s="18">
        <v>0</v>
      </c>
      <c r="F227" s="1">
        <v>0</v>
      </c>
      <c r="G227" s="3">
        <v>21</v>
      </c>
      <c r="H227" s="1">
        <v>3</v>
      </c>
      <c r="I227" s="1">
        <v>7</v>
      </c>
      <c r="J227" s="1">
        <v>21</v>
      </c>
      <c r="K227" s="1">
        <v>5</v>
      </c>
      <c r="L227" s="1">
        <v>1</v>
      </c>
      <c r="M227" s="10">
        <v>1</v>
      </c>
      <c r="N227" s="11">
        <v>0</v>
      </c>
      <c r="O227" s="12">
        <v>0</v>
      </c>
      <c r="P227" s="15">
        <v>0</v>
      </c>
      <c r="Q227" s="15">
        <f>Table1[[#This Row],[GrossSalesQuantity]]-Table1[[#This Row],[CancelledbyCustomer]]-Table1[[#This Row],[CancelledbyTrendyol]]-Table1[[#This Row],[NumberofReturns]]</f>
        <v>1</v>
      </c>
      <c r="R227" s="1">
        <v>0</v>
      </c>
      <c r="S227" s="13">
        <v>199</v>
      </c>
      <c r="T227" s="14">
        <v>0</v>
      </c>
      <c r="U227" s="19">
        <v>1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</row>
    <row r="228" spans="1:32" x14ac:dyDescent="0.45">
      <c r="A228" s="4" t="s">
        <v>513</v>
      </c>
      <c r="B228" s="7" t="s">
        <v>408</v>
      </c>
      <c r="C228" s="8" t="s">
        <v>215</v>
      </c>
      <c r="D228" s="9" t="s">
        <v>283</v>
      </c>
      <c r="E228" s="18">
        <v>0</v>
      </c>
      <c r="F228" s="1">
        <v>129</v>
      </c>
      <c r="G228" s="3">
        <v>235</v>
      </c>
      <c r="H228" s="1">
        <v>16</v>
      </c>
      <c r="I228" s="1">
        <v>24</v>
      </c>
      <c r="J228" s="1">
        <v>235</v>
      </c>
      <c r="K228" s="1">
        <v>14</v>
      </c>
      <c r="L228" s="1">
        <v>3</v>
      </c>
      <c r="M228" s="10">
        <v>32</v>
      </c>
      <c r="N228" s="11">
        <v>0</v>
      </c>
      <c r="O228" s="12">
        <v>0</v>
      </c>
      <c r="P228" s="15">
        <v>32</v>
      </c>
      <c r="Q228" s="15">
        <f>Table1[[#This Row],[GrossSalesQuantity]]-Table1[[#This Row],[CancelledbyCustomer]]-Table1[[#This Row],[CancelledbyTrendyol]]-Table1[[#This Row],[NumberofReturns]]</f>
        <v>0</v>
      </c>
      <c r="R228" s="1">
        <v>0</v>
      </c>
      <c r="S228" s="13">
        <v>4128</v>
      </c>
      <c r="T228" s="14">
        <v>0</v>
      </c>
      <c r="U228" s="19">
        <v>0</v>
      </c>
      <c r="V228" s="19">
        <v>0</v>
      </c>
      <c r="W228" s="19">
        <v>0</v>
      </c>
      <c r="X228" s="19">
        <v>2</v>
      </c>
      <c r="Y228" s="19">
        <v>0</v>
      </c>
      <c r="Z228" s="19">
        <v>30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</row>
    <row r="229" spans="1:32" x14ac:dyDescent="0.45">
      <c r="A229" s="4" t="s">
        <v>514</v>
      </c>
      <c r="B229" s="7" t="s">
        <v>409</v>
      </c>
      <c r="C229" s="8" t="s">
        <v>451</v>
      </c>
      <c r="D229" s="9" t="s">
        <v>275</v>
      </c>
      <c r="E229" s="18">
        <v>0</v>
      </c>
      <c r="F229" s="1">
        <v>129</v>
      </c>
      <c r="G229" s="3">
        <v>24</v>
      </c>
      <c r="H229" s="1">
        <v>3</v>
      </c>
      <c r="I229" s="1">
        <v>129</v>
      </c>
      <c r="J229" s="1">
        <v>24</v>
      </c>
      <c r="K229" s="1">
        <v>1</v>
      </c>
      <c r="L229" s="1">
        <v>1</v>
      </c>
      <c r="M229" s="10">
        <v>5</v>
      </c>
      <c r="N229" s="11">
        <v>5</v>
      </c>
      <c r="O229" s="12">
        <v>0</v>
      </c>
      <c r="P229" s="15">
        <v>0</v>
      </c>
      <c r="Q229" s="15">
        <f>Table1[[#This Row],[GrossSalesQuantity]]-Table1[[#This Row],[CancelledbyCustomer]]-Table1[[#This Row],[CancelledbyTrendyol]]-Table1[[#This Row],[NumberofReturns]]</f>
        <v>0</v>
      </c>
      <c r="R229" s="1">
        <v>0</v>
      </c>
      <c r="S229" s="13">
        <v>645</v>
      </c>
      <c r="T229" s="1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</row>
    <row r="230" spans="1:32" x14ac:dyDescent="0.45">
      <c r="A230" s="4" t="s">
        <v>515</v>
      </c>
      <c r="B230" s="7" t="s">
        <v>410</v>
      </c>
      <c r="C230" s="8" t="s">
        <v>433</v>
      </c>
      <c r="D230" s="9" t="s">
        <v>529</v>
      </c>
      <c r="E230" s="18">
        <v>0</v>
      </c>
      <c r="F230" s="1">
        <v>199</v>
      </c>
      <c r="G230" s="3">
        <v>8</v>
      </c>
      <c r="H230" s="1">
        <v>0</v>
      </c>
      <c r="I230" s="1">
        <v>6</v>
      </c>
      <c r="J230" s="1">
        <v>8</v>
      </c>
      <c r="K230" s="1">
        <v>1</v>
      </c>
      <c r="L230" s="1">
        <v>1</v>
      </c>
      <c r="M230" s="10">
        <v>1</v>
      </c>
      <c r="N230" s="11">
        <v>0</v>
      </c>
      <c r="O230" s="12">
        <v>0</v>
      </c>
      <c r="P230" s="15">
        <v>0</v>
      </c>
      <c r="Q230" s="15">
        <f>Table1[[#This Row],[GrossSalesQuantity]]-Table1[[#This Row],[CancelledbyCustomer]]-Table1[[#This Row],[CancelledbyTrendyol]]-Table1[[#This Row],[NumberofReturns]]</f>
        <v>1</v>
      </c>
      <c r="R230" s="1">
        <v>0</v>
      </c>
      <c r="S230" s="13">
        <v>199</v>
      </c>
      <c r="T230" s="14">
        <v>0</v>
      </c>
      <c r="U230" s="19">
        <v>1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</row>
    <row r="231" spans="1:32" x14ac:dyDescent="0.45">
      <c r="A231" s="4" t="s">
        <v>83</v>
      </c>
      <c r="B231" s="7" t="s">
        <v>197</v>
      </c>
      <c r="C231" s="8" t="s">
        <v>215</v>
      </c>
      <c r="D231" s="9" t="s">
        <v>284</v>
      </c>
      <c r="E231" s="18">
        <v>0</v>
      </c>
      <c r="F231" s="1">
        <v>199</v>
      </c>
      <c r="G231" s="3">
        <v>229</v>
      </c>
      <c r="H231" s="1">
        <v>6</v>
      </c>
      <c r="I231" s="1">
        <v>17</v>
      </c>
      <c r="J231" s="1">
        <v>229</v>
      </c>
      <c r="K231" s="1">
        <v>7</v>
      </c>
      <c r="L231" s="1">
        <v>1</v>
      </c>
      <c r="M231" s="10">
        <v>6</v>
      </c>
      <c r="N231" s="11">
        <v>0</v>
      </c>
      <c r="O231" s="12">
        <v>0</v>
      </c>
      <c r="P231" s="15">
        <v>6</v>
      </c>
      <c r="Q231" s="15">
        <f>Table1[[#This Row],[GrossSalesQuantity]]-Table1[[#This Row],[CancelledbyCustomer]]-Table1[[#This Row],[CancelledbyTrendyol]]-Table1[[#This Row],[NumberofReturns]]</f>
        <v>0</v>
      </c>
      <c r="R231" s="1">
        <v>0</v>
      </c>
      <c r="S231" s="13">
        <v>1194</v>
      </c>
      <c r="T231" s="1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6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</row>
    <row r="232" spans="1:32" x14ac:dyDescent="0.45">
      <c r="A232" s="4" t="s">
        <v>43</v>
      </c>
      <c r="B232" s="7" t="s">
        <v>150</v>
      </c>
      <c r="C232" s="8" t="s">
        <v>236</v>
      </c>
      <c r="D232" s="9" t="s">
        <v>280</v>
      </c>
      <c r="E232" s="18">
        <v>0</v>
      </c>
      <c r="F232" s="1">
        <v>2399</v>
      </c>
      <c r="G232" s="3">
        <v>128</v>
      </c>
      <c r="H232" s="1">
        <v>5</v>
      </c>
      <c r="I232" s="1">
        <v>5</v>
      </c>
      <c r="J232" s="1">
        <v>128</v>
      </c>
      <c r="K232" s="1">
        <v>2</v>
      </c>
      <c r="L232" s="1">
        <v>1</v>
      </c>
      <c r="M232" s="10">
        <v>1</v>
      </c>
      <c r="N232" s="11">
        <v>1</v>
      </c>
      <c r="O232" s="12">
        <v>0</v>
      </c>
      <c r="P232" s="15">
        <v>0</v>
      </c>
      <c r="Q232" s="15">
        <f>Table1[[#This Row],[GrossSalesQuantity]]-Table1[[#This Row],[CancelledbyCustomer]]-Table1[[#This Row],[CancelledbyTrendyol]]-Table1[[#This Row],[NumberofReturns]]</f>
        <v>0</v>
      </c>
      <c r="R232" s="1">
        <v>0</v>
      </c>
      <c r="S232" s="13">
        <v>2399</v>
      </c>
      <c r="T232" s="1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</row>
    <row r="233" spans="1:32" x14ac:dyDescent="0.45">
      <c r="A233" s="4" t="s">
        <v>516</v>
      </c>
      <c r="B233" s="7" t="s">
        <v>411</v>
      </c>
      <c r="C233" s="8" t="s">
        <v>452</v>
      </c>
      <c r="D233" s="9" t="s">
        <v>275</v>
      </c>
      <c r="E233" s="18">
        <v>0</v>
      </c>
      <c r="F233" s="1">
        <v>199</v>
      </c>
      <c r="G233" s="3">
        <v>19</v>
      </c>
      <c r="H233" s="1">
        <v>1</v>
      </c>
      <c r="I233" s="1">
        <v>1</v>
      </c>
      <c r="J233" s="1">
        <v>19</v>
      </c>
      <c r="K233" s="1">
        <v>2</v>
      </c>
      <c r="L233" s="1">
        <v>1</v>
      </c>
      <c r="M233" s="10">
        <v>1</v>
      </c>
      <c r="N233" s="11">
        <v>0</v>
      </c>
      <c r="O233" s="12">
        <v>0</v>
      </c>
      <c r="P233" s="15">
        <v>1</v>
      </c>
      <c r="Q233" s="15">
        <f>Table1[[#This Row],[GrossSalesQuantity]]-Table1[[#This Row],[CancelledbyCustomer]]-Table1[[#This Row],[CancelledbyTrendyol]]-Table1[[#This Row],[NumberofReturns]]</f>
        <v>0</v>
      </c>
      <c r="R233" s="1">
        <v>0</v>
      </c>
      <c r="S233" s="13">
        <v>199</v>
      </c>
      <c r="T233" s="1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1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</row>
    <row r="234" spans="1:32" x14ac:dyDescent="0.45">
      <c r="A234" s="4" t="s">
        <v>54</v>
      </c>
      <c r="B234" s="7" t="s">
        <v>167</v>
      </c>
      <c r="C234" s="8" t="s">
        <v>215</v>
      </c>
      <c r="D234" s="9" t="s">
        <v>278</v>
      </c>
      <c r="E234" s="18">
        <v>0</v>
      </c>
      <c r="F234" s="1">
        <v>129</v>
      </c>
      <c r="G234" s="3">
        <v>134</v>
      </c>
      <c r="H234" s="17">
        <v>7</v>
      </c>
      <c r="I234" s="17">
        <v>15</v>
      </c>
      <c r="J234" s="17">
        <v>134</v>
      </c>
      <c r="K234" s="17">
        <v>2</v>
      </c>
      <c r="L234" s="17">
        <v>1</v>
      </c>
      <c r="M234" s="10">
        <v>2</v>
      </c>
      <c r="N234" s="11">
        <v>0</v>
      </c>
      <c r="O234" s="12">
        <v>0</v>
      </c>
      <c r="P234" s="15">
        <v>2</v>
      </c>
      <c r="Q234" s="15">
        <f>Table1[[#This Row],[GrossSalesQuantity]]-Table1[[#This Row],[CancelledbyCustomer]]-Table1[[#This Row],[CancelledbyTrendyol]]-Table1[[#This Row],[NumberofReturns]]</f>
        <v>0</v>
      </c>
      <c r="R234" s="1">
        <v>0</v>
      </c>
      <c r="S234" s="13">
        <v>258</v>
      </c>
      <c r="T234" s="1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2</v>
      </c>
      <c r="AA234" s="19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</row>
    <row r="235" spans="1:32" x14ac:dyDescent="0.45">
      <c r="A235" s="5" t="s">
        <v>517</v>
      </c>
      <c r="B235" s="7" t="s">
        <v>412</v>
      </c>
      <c r="C235" s="8" t="s">
        <v>453</v>
      </c>
      <c r="D235" s="9" t="s">
        <v>287</v>
      </c>
      <c r="E235" s="18">
        <v>0</v>
      </c>
      <c r="F235" s="1">
        <v>299</v>
      </c>
      <c r="G235" s="6">
        <v>54</v>
      </c>
      <c r="H235" s="6">
        <v>5</v>
      </c>
      <c r="I235" s="6">
        <v>19</v>
      </c>
      <c r="J235" s="6">
        <v>54</v>
      </c>
      <c r="K235" s="6">
        <v>3</v>
      </c>
      <c r="L235" s="6">
        <v>1</v>
      </c>
      <c r="M235" s="10">
        <v>1</v>
      </c>
      <c r="N235" s="11">
        <v>0</v>
      </c>
      <c r="O235" s="12">
        <v>0</v>
      </c>
      <c r="P235" s="15">
        <v>1</v>
      </c>
      <c r="Q235" s="15">
        <f>Table1[[#This Row],[GrossSalesQuantity]]-Table1[[#This Row],[CancelledbyCustomer]]-Table1[[#This Row],[CancelledbyTrendyol]]-Table1[[#This Row],[NumberofReturns]]</f>
        <v>0</v>
      </c>
      <c r="R235" s="1">
        <v>0</v>
      </c>
      <c r="S235" s="13">
        <v>299</v>
      </c>
      <c r="T235" s="1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1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Q2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 X</dc:creator>
  <cp:lastModifiedBy>ahmed mustafa</cp:lastModifiedBy>
  <dcterms:created xsi:type="dcterms:W3CDTF">2015-06-05T18:17:20Z</dcterms:created>
  <dcterms:modified xsi:type="dcterms:W3CDTF">2024-08-26T12:23:36Z</dcterms:modified>
</cp:coreProperties>
</file>