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ГИА\Downloads\"/>
    </mc:Choice>
  </mc:AlternateContent>
  <bookViews>
    <workbookView xWindow="0" yWindow="0" windowWidth="28770" windowHeight="12300" activeTab="1"/>
  </bookViews>
  <sheets>
    <sheet name="9 классы" sheetId="2" r:id="rId1"/>
    <sheet name="11 классы" sheetId="1" r:id="rId2"/>
  </sheets>
  <calcPr calcId="162913"/>
</workbook>
</file>

<file path=xl/calcChain.xml><?xml version="1.0" encoding="utf-8"?>
<calcChain xmlns="http://schemas.openxmlformats.org/spreadsheetml/2006/main">
  <c r="AL28" i="1" l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L28" i="1"/>
  <c r="K28" i="1"/>
  <c r="J28" i="1"/>
  <c r="I28" i="1"/>
  <c r="H28" i="1"/>
  <c r="G28" i="1"/>
  <c r="F28" i="1"/>
  <c r="E28" i="1"/>
  <c r="AA27" i="2"/>
  <c r="Y27" i="2"/>
  <c r="X27" i="2"/>
  <c r="W27" i="2"/>
  <c r="V27" i="2"/>
  <c r="U27" i="2"/>
  <c r="T27" i="2"/>
  <c r="S27" i="2"/>
  <c r="R27" i="2"/>
  <c r="Q27" i="2"/>
  <c r="P27" i="2"/>
  <c r="O27" i="2"/>
  <c r="M27" i="2"/>
  <c r="L27" i="2"/>
  <c r="K27" i="2"/>
  <c r="J27" i="2"/>
  <c r="I27" i="2"/>
  <c r="H27" i="2"/>
  <c r="G27" i="2"/>
  <c r="F27" i="2"/>
  <c r="E27" i="2"/>
</calcChain>
</file>

<file path=xl/sharedStrings.xml><?xml version="1.0" encoding="utf-8"?>
<sst xmlns="http://schemas.openxmlformats.org/spreadsheetml/2006/main" count="188" uniqueCount="126">
  <si>
    <t>МИНИСТЕРСТВО ОБРАЗОВАНИЯ И НАУКИ АМУРСКОЙ ОБЛАСТИ
ГОСУДАРСТВЕННОЕ АВТОНОМНОЕ УЧРЕЖДЕНИЕ ДОПОЛНИТЕЛЬНОГО ПРОФЕССИОНАЛЬНОГО ОБРАЗОВАНИЯ
«АМУРСКИЙ ОБЛАСТНОЙ ИНСТИТУТ РАЗВИТИЯ ОБРАЗОВАНИЯ»
(ГАУ ДПО «АмИРО»)</t>
  </si>
  <si>
    <t>Мониторинг поступления в ПОО и ВО в 2021 г.</t>
  </si>
  <si>
    <t xml:space="preserve">Муниципалитет
</t>
  </si>
  <si>
    <t>Образовательное учреждение</t>
  </si>
  <si>
    <t>9 класс              (с указанием буквы)</t>
  </si>
  <si>
    <t>Профиль (при наличии)</t>
  </si>
  <si>
    <t>Общее количество учащихся, чел.</t>
  </si>
  <si>
    <t>Количество поступивших в 10 класс, чел.</t>
  </si>
  <si>
    <t>Количество поступивших в ПОО в Амурской области (расшифровка в приложении), чел.</t>
  </si>
  <si>
    <r>
      <t xml:space="preserve">Количество поступивших в ПОО </t>
    </r>
    <r>
      <rPr>
        <b/>
        <i/>
        <sz val="12"/>
        <color theme="1"/>
        <rFont val="Times New Roman"/>
        <charset val="134"/>
      </rPr>
      <t>НЕ</t>
    </r>
    <r>
      <rPr>
        <sz val="12"/>
        <color theme="1"/>
        <rFont val="Times New Roman"/>
        <charset val="134"/>
      </rPr>
      <t xml:space="preserve"> в Амурской области, чел. (указать учреждения)</t>
    </r>
  </si>
  <si>
    <t>Количество непоступивших в 10 класс или ПОО/вуз, чел.</t>
  </si>
  <si>
    <t>АКСЖКХ</t>
  </si>
  <si>
    <t>АКИК</t>
  </si>
  <si>
    <t>АКСТ</t>
  </si>
  <si>
    <t>АМК</t>
  </si>
  <si>
    <t>АмАК</t>
  </si>
  <si>
    <t>АКТДХ</t>
  </si>
  <si>
    <t>АТК</t>
  </si>
  <si>
    <t>АКК</t>
  </si>
  <si>
    <t>АМИЖТ</t>
  </si>
  <si>
    <t>АМФЦПК</t>
  </si>
  <si>
    <t>АПК</t>
  </si>
  <si>
    <t>БАмИЖТ</t>
  </si>
  <si>
    <t>БПК</t>
  </si>
  <si>
    <t>БФЭК</t>
  </si>
  <si>
    <t>ПГК</t>
  </si>
  <si>
    <t>РИТ</t>
  </si>
  <si>
    <t>Амурский филиал МГУ им. адм. Г.И. Невельского</t>
  </si>
  <si>
    <t>СПО АмГУ</t>
  </si>
  <si>
    <t>СПО ДальГАУ</t>
  </si>
  <si>
    <t>11 класс (с указанием буквы)</t>
  </si>
  <si>
    <t>Профиль</t>
  </si>
  <si>
    <t>Количество поступивших по целевому приему, чел.</t>
  </si>
  <si>
    <t>Количество непоступивших в ПОО/ВО, чел.</t>
  </si>
  <si>
    <t>Количество поступивших на службу в ВС РФ, чел.</t>
  </si>
  <si>
    <r>
      <t>Количество поступивших</t>
    </r>
    <r>
      <rPr>
        <b/>
        <i/>
        <u/>
        <sz val="12"/>
        <color theme="1"/>
        <rFont val="Times New Roman"/>
        <charset val="134"/>
      </rPr>
      <t xml:space="preserve"> по профилю класса</t>
    </r>
    <r>
      <rPr>
        <sz val="12"/>
        <color theme="1"/>
        <rFont val="Times New Roman"/>
        <charset val="134"/>
      </rPr>
      <t xml:space="preserve"> в вузы Амурской области, чел.
</t>
    </r>
  </si>
  <si>
    <r>
      <t xml:space="preserve">Количество поступивших </t>
    </r>
    <r>
      <rPr>
        <b/>
        <i/>
        <u/>
        <sz val="12"/>
        <color theme="1"/>
        <rFont val="Times New Roman"/>
        <charset val="134"/>
      </rPr>
      <t xml:space="preserve">НЕ по профилю класса </t>
    </r>
    <r>
      <rPr>
        <sz val="12"/>
        <color theme="1"/>
        <rFont val="Times New Roman"/>
        <charset val="134"/>
      </rPr>
      <t xml:space="preserve">в вузы Амурской области, чел.
</t>
    </r>
  </si>
  <si>
    <r>
      <t>Количество поступивших</t>
    </r>
    <r>
      <rPr>
        <b/>
        <i/>
        <u/>
        <sz val="12"/>
        <color theme="1"/>
        <rFont val="Times New Roman"/>
        <charset val="134"/>
      </rPr>
      <t xml:space="preserve"> по профилю класса </t>
    </r>
    <r>
      <rPr>
        <sz val="12"/>
        <color theme="1"/>
        <rFont val="Times New Roman"/>
        <charset val="134"/>
      </rPr>
      <t>в вузы НЕ в Амурской области, чел.</t>
    </r>
  </si>
  <si>
    <r>
      <t xml:space="preserve">Количество поступивших </t>
    </r>
    <r>
      <rPr>
        <b/>
        <i/>
        <u/>
        <sz val="12"/>
        <color theme="1"/>
        <rFont val="Times New Roman"/>
        <charset val="134"/>
      </rPr>
      <t>НЕ по профилю класса</t>
    </r>
    <r>
      <rPr>
        <sz val="12"/>
        <color theme="1"/>
        <rFont val="Times New Roman"/>
        <charset val="134"/>
      </rPr>
      <t xml:space="preserve"> в вузы НЕ в Амурской области, чел.</t>
    </r>
  </si>
  <si>
    <r>
      <t xml:space="preserve">Количество поступивших </t>
    </r>
    <r>
      <rPr>
        <b/>
        <i/>
        <u/>
        <sz val="12"/>
        <color theme="1"/>
        <rFont val="Times New Roman"/>
        <charset val="134"/>
      </rPr>
      <t>по профилю класса</t>
    </r>
    <r>
      <rPr>
        <sz val="12"/>
        <color theme="1"/>
        <rFont val="Times New Roman"/>
        <charset val="134"/>
      </rPr>
      <t xml:space="preserve"> в ПОО (колледжи), чел.</t>
    </r>
  </si>
  <si>
    <r>
      <t xml:space="preserve">Количество поступивших </t>
    </r>
    <r>
      <rPr>
        <b/>
        <i/>
        <u/>
        <sz val="12"/>
        <color theme="1"/>
        <rFont val="Times New Roman"/>
        <charset val="134"/>
      </rPr>
      <t xml:space="preserve">НЕ по профилю класса </t>
    </r>
    <r>
      <rPr>
        <sz val="12"/>
        <color theme="1"/>
        <rFont val="Times New Roman"/>
        <charset val="134"/>
      </rPr>
      <t xml:space="preserve">в ПОО Амурской области, чел.
</t>
    </r>
  </si>
  <si>
    <r>
      <t>Количество поступивших</t>
    </r>
    <r>
      <rPr>
        <b/>
        <i/>
        <u/>
        <sz val="12"/>
        <color theme="1"/>
        <rFont val="Times New Roman"/>
        <charset val="134"/>
      </rPr>
      <t xml:space="preserve"> по профилю класса </t>
    </r>
    <r>
      <rPr>
        <sz val="12"/>
        <color theme="1"/>
        <rFont val="Times New Roman"/>
        <charset val="134"/>
      </rPr>
      <t>в ПОО НЕ в Амурской области, чел.</t>
    </r>
  </si>
  <si>
    <r>
      <t xml:space="preserve">Количество поступивших </t>
    </r>
    <r>
      <rPr>
        <b/>
        <i/>
        <u/>
        <sz val="12"/>
        <color theme="1"/>
        <rFont val="Times New Roman"/>
        <charset val="134"/>
      </rPr>
      <t>НЕ по профилю класса</t>
    </r>
    <r>
      <rPr>
        <sz val="12"/>
        <color theme="1"/>
        <rFont val="Times New Roman"/>
        <charset val="134"/>
      </rPr>
      <t xml:space="preserve"> в ПОО НЕ в Амурской области, чел.</t>
    </r>
  </si>
  <si>
    <t>АмГУ</t>
  </si>
  <si>
    <t>ДальГАУ</t>
  </si>
  <si>
    <t>БГПУ</t>
  </si>
  <si>
    <t>АГМА</t>
  </si>
  <si>
    <t>ДВОКУ</t>
  </si>
  <si>
    <t>СПО</t>
  </si>
  <si>
    <t>ВО</t>
  </si>
  <si>
    <t>МАОУ «Гимназия № 1 г. Благовещенска»</t>
  </si>
  <si>
    <t>МАОУ «Школа №2 г. Благовещенска»</t>
  </si>
  <si>
    <t>МАОУ «Алексеевская гимназия г. Благовещенска»</t>
  </si>
  <si>
    <t>МАОУ «Школа № 5 г. Благовещенска»</t>
  </si>
  <si>
    <t>МАОУ «Лицей № 6 г. Благовещенска»</t>
  </si>
  <si>
    <t>МАОУ «Школа №10 г. Благовещенска»</t>
  </si>
  <si>
    <t>МАОУ «Лицей № 11 г. Благовещенска»</t>
  </si>
  <si>
    <t>МАОУ «Школа № 12 г. Благовещенска»</t>
  </si>
  <si>
    <t>МАОУ «Школа №13 г. Благовещенска»</t>
  </si>
  <si>
    <t>МАОУ «Школа № 14 г. Благовещенска»</t>
  </si>
  <si>
    <t>МАОУ «Школа № 15 г. Благовещенска»</t>
  </si>
  <si>
    <t>МАОУ «Школа № 16 г. Благовещенска»</t>
  </si>
  <si>
    <t>МАОУ «Школа № 17 г. Благовещенска»</t>
  </si>
  <si>
    <t>МАОУ «Школа № 22 г. Благовещенска»</t>
  </si>
  <si>
    <t>МАОУ «Школа №23 г. Благовещенска»</t>
  </si>
  <si>
    <t>МАОУ «Школа № 24 г. Благовещенска»</t>
  </si>
  <si>
    <t>МАОУ «Гимназия № 25 г. Благовещенска»</t>
  </si>
  <si>
    <t>МАОУ «Школа № 26 г. Благовещенска»</t>
  </si>
  <si>
    <t>МАОУ «Школа № 27 г. Благовещенска»</t>
  </si>
  <si>
    <t>МАОУ «Школа № 28 г. Благовещенска»</t>
  </si>
  <si>
    <t>Наш дом</t>
  </si>
  <si>
    <t>Кадетский корпус</t>
  </si>
  <si>
    <t>9АБВГД</t>
  </si>
  <si>
    <t>технологический, гуманитарный, естественно-научный, социально-экономический</t>
  </si>
  <si>
    <t>9 АБВГ</t>
  </si>
  <si>
    <t>2 (Институт СПО КубГУ; ГБПОУ "Осташковский колледж" )</t>
  </si>
  <si>
    <t>9АБВГ</t>
  </si>
  <si>
    <t>гуманитарный, социально - экономический, технологияеский, естественно - научный</t>
  </si>
  <si>
    <t>8 Ишимбайский нефтяной колледж,СП колледж банкоского дела и информационных систем, СП колледж искусств,Сахалинское высшее морское училище имени Т.Б. Гуженко – филиал ФГ БОУВО «Морской государственный университет имени адмирала Г.И. Невельского» , колледж (Канада), Оренбург</t>
  </si>
  <si>
    <t>9 А, Б,В,Г,Д</t>
  </si>
  <si>
    <t>военно-медицинский</t>
  </si>
  <si>
    <t>9абвг</t>
  </si>
  <si>
    <t>9абвгд</t>
  </si>
  <si>
    <t>9абвгдк</t>
  </si>
  <si>
    <t>4(Байкало-Амурский ж/д колледж, Калининград медколледж, Воронежский коллдеж информатизации, Уральский монтажный колледж)</t>
  </si>
  <si>
    <t>1 Калининград Колледж экономики и права</t>
  </si>
  <si>
    <t>1 Санпитербуржский колледж</t>
  </si>
  <si>
    <t>9АБ</t>
  </si>
  <si>
    <t>выбыли за пределы области 2 чел.</t>
  </si>
  <si>
    <t>9А,Б,В,Г,Д,Е,Ж</t>
  </si>
  <si>
    <t>9А,Б,В,Г,Д</t>
  </si>
  <si>
    <t>9А,Б,В,Г</t>
  </si>
  <si>
    <t>1-Белгород, 1-Биробиджан</t>
  </si>
  <si>
    <t>9А,Б</t>
  </si>
  <si>
    <t>11А,Б,В,Г</t>
  </si>
  <si>
    <t>технологический, социально-экономический, естественно-научный</t>
  </si>
  <si>
    <t>11АБ</t>
  </si>
  <si>
    <t>универсальный</t>
  </si>
  <si>
    <t>11АБВ</t>
  </si>
  <si>
    <t>гуманитарный, социально - экономический, технологический</t>
  </si>
  <si>
    <t>11 АБ</t>
  </si>
  <si>
    <t>социально-экономический, информационно-технологический</t>
  </si>
  <si>
    <t>11 А, Б, В, Г</t>
  </si>
  <si>
    <t>11 А, Б</t>
  </si>
  <si>
    <t>Социально гуманитарный, физико- математический</t>
  </si>
  <si>
    <t>11а,б,в</t>
  </si>
  <si>
    <t>хим-био, соц-гум, технол.</t>
  </si>
  <si>
    <t>Естест.-мат., информ.-технол.</t>
  </si>
  <si>
    <t>11аб</t>
  </si>
  <si>
    <t>Социально гуманитарный, хим-био, инж</t>
  </si>
  <si>
    <t>11вбв</t>
  </si>
  <si>
    <t>Гуманитарный, Социально-экономический, информационно-технологический</t>
  </si>
  <si>
    <t>Социально-экономический, инф-техн</t>
  </si>
  <si>
    <t>класс Росгвардии</t>
  </si>
  <si>
    <t>социально-гуманитарный, социально-экономический</t>
  </si>
  <si>
    <t>11А,Б,В</t>
  </si>
  <si>
    <t>гуманитарный, естественно - научный, универсальный (оборонно - спортивный)</t>
  </si>
  <si>
    <t>11А,Б</t>
  </si>
  <si>
    <t>гуманитарный, физико-математический</t>
  </si>
  <si>
    <t>соуиально-гуманитарный, естественно-научный</t>
  </si>
  <si>
    <t>социально-экономический, технологический</t>
  </si>
  <si>
    <t>Физико-математический, гуманитарный</t>
  </si>
  <si>
    <t>0+N6:N24</t>
  </si>
  <si>
    <t>0+P6:P22</t>
  </si>
  <si>
    <t>Благовещенск</t>
  </si>
  <si>
    <t>Управление образования администрации города Благовещенска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</si>
</sst>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i/>
      <u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top" wrapText="1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right" wrapText="1"/>
    </xf>
    <xf numFmtId="0" fontId="7" fillId="0" borderId="9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1" xfId="0" applyFont="1" applyBorder="1" applyAlignment="1">
      <alignment horizontal="right" wrapText="1"/>
    </xf>
    <xf numFmtId="0" fontId="7" fillId="0" borderId="12" xfId="0" applyFont="1" applyBorder="1">
      <alignment vertical="center"/>
    </xf>
    <xf numFmtId="0" fontId="8" fillId="0" borderId="11" xfId="0" applyFont="1" applyBorder="1" applyAlignment="1">
      <alignment horizontal="right" wrapText="1"/>
    </xf>
    <xf numFmtId="0" fontId="8" fillId="0" borderId="11" xfId="0" applyFont="1" applyBorder="1" applyAlignment="1">
      <alignment wrapText="1"/>
    </xf>
    <xf numFmtId="0" fontId="7" fillId="0" borderId="9" xfId="0" applyFont="1" applyBorder="1" applyAlignment="1">
      <alignment horizontal="right" wrapText="1"/>
    </xf>
    <xf numFmtId="0" fontId="9" fillId="0" borderId="11" xfId="0" applyFont="1" applyBorder="1" applyAlignment="1">
      <alignment horizontal="right" wrapText="1"/>
    </xf>
    <xf numFmtId="0" fontId="7" fillId="0" borderId="13" xfId="0" applyFont="1" applyFill="1" applyBorder="1" applyAlignment="1">
      <alignment horizontal="right" wrapText="1"/>
    </xf>
    <xf numFmtId="0" fontId="7" fillId="0" borderId="9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10" fillId="2" borderId="11" xfId="0" applyFont="1" applyFill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1" fillId="0" borderId="14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7"/>
  <sheetViews>
    <sheetView topLeftCell="A10" zoomScale="70" zoomScaleNormal="70" workbookViewId="0">
      <selection activeCell="A5" sqref="A5:A26"/>
    </sheetView>
  </sheetViews>
  <sheetFormatPr defaultColWidth="9.140625" defaultRowHeight="15"/>
  <cols>
    <col min="1" max="2" width="19.42578125" customWidth="1"/>
    <col min="3" max="3" width="17.140625" customWidth="1"/>
    <col min="4" max="4" width="16.140625" customWidth="1"/>
    <col min="5" max="5" width="15.85546875" customWidth="1"/>
    <col min="6" max="6" width="16.7109375" customWidth="1"/>
    <col min="7" max="7" width="12.28515625" customWidth="1"/>
    <col min="12" max="12" width="11" customWidth="1"/>
    <col min="15" max="15" width="12.7109375" customWidth="1"/>
    <col min="16" max="16" width="14.140625" customWidth="1"/>
    <col min="18" max="18" width="12.85546875" customWidth="1"/>
    <col min="23" max="25" width="16.7109375" customWidth="1"/>
    <col min="26" max="26" width="19.5703125" customWidth="1"/>
    <col min="27" max="27" width="17.7109375" customWidth="1"/>
  </cols>
  <sheetData>
    <row r="1" spans="1:36" ht="66.9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8"/>
      <c r="AC1" s="8"/>
      <c r="AD1" s="8"/>
      <c r="AE1" s="8"/>
      <c r="AF1" s="8"/>
      <c r="AG1" s="8"/>
      <c r="AH1" s="8"/>
      <c r="AI1" s="8"/>
      <c r="AJ1" s="8"/>
    </row>
    <row r="2" spans="1:36" ht="15.7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9"/>
      <c r="AC2" s="9"/>
      <c r="AD2" s="9"/>
      <c r="AE2" s="9"/>
      <c r="AF2" s="9"/>
      <c r="AG2" s="9"/>
      <c r="AH2" s="9"/>
      <c r="AI2" s="9"/>
      <c r="AJ2" s="9"/>
    </row>
    <row r="3" spans="1:36" ht="18.95" customHeight="1">
      <c r="A3" s="37" t="s">
        <v>2</v>
      </c>
      <c r="B3" s="39" t="s">
        <v>3</v>
      </c>
      <c r="C3" s="39" t="s">
        <v>4</v>
      </c>
      <c r="D3" s="37" t="s">
        <v>5</v>
      </c>
      <c r="E3" s="37" t="s">
        <v>6</v>
      </c>
      <c r="F3" s="37" t="s">
        <v>7</v>
      </c>
      <c r="G3" s="36" t="s">
        <v>8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9" t="s">
        <v>9</v>
      </c>
      <c r="AA3" s="39" t="s">
        <v>10</v>
      </c>
      <c r="AB3" s="2"/>
      <c r="AC3" s="2"/>
      <c r="AD3" s="2"/>
      <c r="AE3" s="2"/>
      <c r="AF3" s="2"/>
      <c r="AG3" s="2"/>
      <c r="AH3" s="2"/>
      <c r="AI3" s="2"/>
      <c r="AJ3" s="2"/>
    </row>
    <row r="4" spans="1:36" ht="96.95" customHeight="1" thickBot="1">
      <c r="A4" s="38"/>
      <c r="B4" s="37"/>
      <c r="C4" s="37"/>
      <c r="D4" s="38"/>
      <c r="E4" s="38"/>
      <c r="F4" s="38"/>
      <c r="G4" s="5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6" t="s">
        <v>27</v>
      </c>
      <c r="X4" s="7" t="s">
        <v>28</v>
      </c>
      <c r="Y4" s="7" t="s">
        <v>29</v>
      </c>
      <c r="Z4" s="37"/>
      <c r="AA4" s="37"/>
    </row>
    <row r="5" spans="1:36" ht="77.25" thickBot="1">
      <c r="A5" s="29" t="s">
        <v>124</v>
      </c>
      <c r="B5" s="10" t="s">
        <v>50</v>
      </c>
      <c r="C5" s="13" t="s">
        <v>72</v>
      </c>
      <c r="D5" s="14" t="s">
        <v>73</v>
      </c>
      <c r="E5" s="15">
        <v>173</v>
      </c>
      <c r="F5" s="15">
        <v>130</v>
      </c>
      <c r="G5" s="15">
        <v>3</v>
      </c>
      <c r="H5" s="14">
        <v>0</v>
      </c>
      <c r="I5" s="15">
        <v>2</v>
      </c>
      <c r="J5" s="15">
        <v>3</v>
      </c>
      <c r="K5" s="15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5">
        <v>2</v>
      </c>
      <c r="R5" s="14">
        <v>0</v>
      </c>
      <c r="S5" s="15">
        <v>1</v>
      </c>
      <c r="T5" s="15">
        <v>2</v>
      </c>
      <c r="U5" s="14">
        <v>0</v>
      </c>
      <c r="V5" s="14">
        <v>0</v>
      </c>
      <c r="W5" s="15">
        <v>3</v>
      </c>
      <c r="X5" s="15">
        <v>8</v>
      </c>
      <c r="Y5" s="15">
        <v>4</v>
      </c>
      <c r="Z5" s="15">
        <v>14</v>
      </c>
      <c r="AA5" s="15">
        <v>0</v>
      </c>
    </row>
    <row r="6" spans="1:36" ht="51.75" thickBot="1">
      <c r="A6" s="30"/>
      <c r="B6" s="11" t="s">
        <v>51</v>
      </c>
      <c r="C6" s="16" t="s">
        <v>74</v>
      </c>
      <c r="D6" s="17"/>
      <c r="E6" s="18">
        <v>113</v>
      </c>
      <c r="F6" s="18">
        <v>60</v>
      </c>
      <c r="G6" s="18">
        <v>5</v>
      </c>
      <c r="H6" s="18">
        <v>1</v>
      </c>
      <c r="I6" s="18">
        <v>8</v>
      </c>
      <c r="J6" s="17"/>
      <c r="K6" s="17"/>
      <c r="L6" s="18">
        <v>3</v>
      </c>
      <c r="M6" s="17">
        <v>0</v>
      </c>
      <c r="N6" s="17">
        <v>0</v>
      </c>
      <c r="O6" s="17">
        <v>0</v>
      </c>
      <c r="P6" s="17">
        <v>0</v>
      </c>
      <c r="Q6" s="18">
        <v>3</v>
      </c>
      <c r="R6" s="17">
        <v>0</v>
      </c>
      <c r="S6" s="18">
        <v>5</v>
      </c>
      <c r="T6" s="18">
        <v>4</v>
      </c>
      <c r="U6" s="17">
        <v>0</v>
      </c>
      <c r="V6" s="17">
        <v>0</v>
      </c>
      <c r="W6" s="17">
        <v>0</v>
      </c>
      <c r="X6" s="18">
        <v>9</v>
      </c>
      <c r="Y6" s="18">
        <v>7</v>
      </c>
      <c r="Z6" s="17" t="s">
        <v>75</v>
      </c>
      <c r="AA6" s="18">
        <v>6</v>
      </c>
    </row>
    <row r="7" spans="1:36" ht="77.25" thickBot="1">
      <c r="A7" s="30"/>
      <c r="B7" s="11" t="s">
        <v>52</v>
      </c>
      <c r="C7" s="16" t="s">
        <v>76</v>
      </c>
      <c r="D7" s="17" t="s">
        <v>77</v>
      </c>
      <c r="E7" s="18">
        <v>132</v>
      </c>
      <c r="F7" s="18">
        <v>61</v>
      </c>
      <c r="G7" s="18">
        <v>16</v>
      </c>
      <c r="H7" s="18">
        <v>0</v>
      </c>
      <c r="I7" s="18">
        <v>5</v>
      </c>
      <c r="J7" s="18">
        <v>5</v>
      </c>
      <c r="K7" s="18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8">
        <v>4</v>
      </c>
      <c r="R7" s="17">
        <v>0</v>
      </c>
      <c r="S7" s="18">
        <v>8</v>
      </c>
      <c r="T7" s="18">
        <v>4</v>
      </c>
      <c r="U7" s="17">
        <v>0</v>
      </c>
      <c r="V7" s="17">
        <v>0</v>
      </c>
      <c r="W7" s="18">
        <v>5</v>
      </c>
      <c r="X7" s="18">
        <v>9</v>
      </c>
      <c r="Y7" s="18">
        <v>1</v>
      </c>
      <c r="Z7" s="18">
        <v>5</v>
      </c>
      <c r="AA7" s="18">
        <v>8</v>
      </c>
    </row>
    <row r="8" spans="1:36" ht="243" thickBot="1">
      <c r="A8" s="30"/>
      <c r="B8" s="11" t="s">
        <v>53</v>
      </c>
      <c r="C8" s="16" t="s">
        <v>76</v>
      </c>
      <c r="D8" s="17"/>
      <c r="E8" s="18">
        <v>128</v>
      </c>
      <c r="F8" s="18">
        <v>56</v>
      </c>
      <c r="G8" s="18">
        <v>4</v>
      </c>
      <c r="H8" s="18">
        <v>5</v>
      </c>
      <c r="I8" s="18">
        <v>4</v>
      </c>
      <c r="J8" s="18">
        <v>5</v>
      </c>
      <c r="K8" s="18">
        <v>6</v>
      </c>
      <c r="L8" s="18">
        <v>2</v>
      </c>
      <c r="M8" s="18">
        <v>4</v>
      </c>
      <c r="N8" s="18">
        <v>1</v>
      </c>
      <c r="O8" s="17">
        <v>0</v>
      </c>
      <c r="P8" s="17">
        <v>0</v>
      </c>
      <c r="Q8" s="18">
        <v>6</v>
      </c>
      <c r="R8" s="17">
        <v>0</v>
      </c>
      <c r="S8" s="18">
        <v>8</v>
      </c>
      <c r="T8" s="18">
        <v>2</v>
      </c>
      <c r="U8" s="17">
        <v>0</v>
      </c>
      <c r="V8" s="17">
        <v>0</v>
      </c>
      <c r="W8" s="17">
        <v>0</v>
      </c>
      <c r="X8" s="18">
        <v>8</v>
      </c>
      <c r="Y8" s="18">
        <v>5</v>
      </c>
      <c r="Z8" s="17" t="s">
        <v>78</v>
      </c>
      <c r="AA8" s="18">
        <v>4</v>
      </c>
    </row>
    <row r="9" spans="1:36" ht="26.25" thickBot="1">
      <c r="A9" s="30"/>
      <c r="B9" s="11" t="s">
        <v>54</v>
      </c>
      <c r="C9" s="16" t="s">
        <v>79</v>
      </c>
      <c r="D9" s="17" t="s">
        <v>80</v>
      </c>
      <c r="E9" s="18">
        <v>140</v>
      </c>
      <c r="F9" s="18">
        <v>92</v>
      </c>
      <c r="G9" s="18">
        <v>7</v>
      </c>
      <c r="H9" s="18">
        <v>0</v>
      </c>
      <c r="I9" s="18">
        <v>8</v>
      </c>
      <c r="J9" s="17"/>
      <c r="K9" s="18">
        <v>4</v>
      </c>
      <c r="L9" s="18">
        <v>9</v>
      </c>
      <c r="M9" s="18">
        <v>2</v>
      </c>
      <c r="N9" s="18">
        <v>0</v>
      </c>
      <c r="O9" s="18">
        <v>0</v>
      </c>
      <c r="P9" s="18">
        <v>0</v>
      </c>
      <c r="Q9" s="18">
        <v>6</v>
      </c>
      <c r="R9" s="18">
        <v>0</v>
      </c>
      <c r="S9" s="18">
        <v>7</v>
      </c>
      <c r="T9" s="18">
        <v>2</v>
      </c>
      <c r="U9" s="17">
        <v>0</v>
      </c>
      <c r="V9" s="17">
        <v>0</v>
      </c>
      <c r="W9" s="17">
        <v>0</v>
      </c>
      <c r="X9" s="17"/>
      <c r="Y9" s="18">
        <v>4</v>
      </c>
      <c r="Z9" s="18">
        <v>0</v>
      </c>
      <c r="AA9" s="18">
        <v>1</v>
      </c>
    </row>
    <row r="10" spans="1:36" ht="26.25" thickBot="1">
      <c r="A10" s="30"/>
      <c r="B10" s="11" t="s">
        <v>55</v>
      </c>
      <c r="C10" s="16" t="s">
        <v>81</v>
      </c>
      <c r="D10" s="17"/>
      <c r="E10" s="18">
        <v>113</v>
      </c>
      <c r="F10" s="18">
        <v>37</v>
      </c>
      <c r="G10" s="18">
        <v>8</v>
      </c>
      <c r="H10" s="17"/>
      <c r="I10" s="18">
        <v>1</v>
      </c>
      <c r="J10" s="18">
        <v>8</v>
      </c>
      <c r="K10" s="18">
        <v>6</v>
      </c>
      <c r="L10" s="18">
        <v>9</v>
      </c>
      <c r="M10" s="18">
        <v>1</v>
      </c>
      <c r="N10" s="18">
        <v>2</v>
      </c>
      <c r="O10" s="17">
        <v>0</v>
      </c>
      <c r="P10" s="17">
        <v>0</v>
      </c>
      <c r="Q10" s="18">
        <v>7</v>
      </c>
      <c r="R10" s="17">
        <v>0</v>
      </c>
      <c r="S10" s="18">
        <v>5</v>
      </c>
      <c r="T10" s="18">
        <v>6</v>
      </c>
      <c r="U10" s="17">
        <v>0</v>
      </c>
      <c r="V10" s="17">
        <v>0</v>
      </c>
      <c r="W10" s="18">
        <v>2</v>
      </c>
      <c r="X10" s="18">
        <v>8</v>
      </c>
      <c r="Y10" s="18">
        <v>4</v>
      </c>
      <c r="Z10" s="18">
        <v>2</v>
      </c>
      <c r="AA10" s="18">
        <v>7</v>
      </c>
    </row>
    <row r="11" spans="1:36" ht="26.25" thickBot="1">
      <c r="A11" s="30"/>
      <c r="B11" s="11" t="s">
        <v>56</v>
      </c>
      <c r="C11" s="16" t="s">
        <v>82</v>
      </c>
      <c r="D11" s="17"/>
      <c r="E11" s="18">
        <v>157</v>
      </c>
      <c r="F11" s="18">
        <v>80</v>
      </c>
      <c r="G11" s="18">
        <v>6</v>
      </c>
      <c r="H11" s="18">
        <v>2</v>
      </c>
      <c r="I11" s="18">
        <v>9</v>
      </c>
      <c r="J11" s="18">
        <v>3</v>
      </c>
      <c r="K11" s="18">
        <v>4</v>
      </c>
      <c r="L11" s="17">
        <v>0</v>
      </c>
      <c r="M11" s="17"/>
      <c r="N11" s="17"/>
      <c r="O11" s="17">
        <v>0</v>
      </c>
      <c r="P11" s="17">
        <v>0</v>
      </c>
      <c r="Q11" s="17"/>
      <c r="R11" s="17">
        <v>0</v>
      </c>
      <c r="S11" s="17"/>
      <c r="T11" s="18">
        <v>13</v>
      </c>
      <c r="U11" s="17">
        <v>0</v>
      </c>
      <c r="V11" s="17">
        <v>0</v>
      </c>
      <c r="W11" s="18">
        <v>4</v>
      </c>
      <c r="X11" s="18">
        <v>13</v>
      </c>
      <c r="Y11" s="18">
        <v>5</v>
      </c>
      <c r="Z11" s="18">
        <v>8</v>
      </c>
      <c r="AA11" s="18">
        <v>3</v>
      </c>
    </row>
    <row r="12" spans="1:36" ht="26.25" thickBot="1">
      <c r="A12" s="30"/>
      <c r="B12" s="11" t="s">
        <v>57</v>
      </c>
      <c r="C12" s="16" t="s">
        <v>76</v>
      </c>
      <c r="D12" s="17"/>
      <c r="E12" s="18">
        <v>99</v>
      </c>
      <c r="F12" s="18">
        <v>34</v>
      </c>
      <c r="G12" s="18">
        <v>4</v>
      </c>
      <c r="H12" s="17"/>
      <c r="I12" s="18">
        <v>11</v>
      </c>
      <c r="J12" s="18">
        <v>5</v>
      </c>
      <c r="K12" s="18">
        <v>5</v>
      </c>
      <c r="L12" s="18">
        <v>1</v>
      </c>
      <c r="M12" s="17"/>
      <c r="N12" s="17"/>
      <c r="O12" s="17">
        <v>0</v>
      </c>
      <c r="P12" s="17">
        <v>0</v>
      </c>
      <c r="Q12" s="18">
        <v>5</v>
      </c>
      <c r="R12" s="17">
        <v>0</v>
      </c>
      <c r="S12" s="18">
        <v>11</v>
      </c>
      <c r="T12" s="18">
        <v>3</v>
      </c>
      <c r="U12" s="17">
        <v>0</v>
      </c>
      <c r="V12" s="17">
        <v>0</v>
      </c>
      <c r="W12" s="17"/>
      <c r="X12" s="18">
        <v>5</v>
      </c>
      <c r="Y12" s="18">
        <v>5</v>
      </c>
      <c r="Z12" s="18">
        <v>7</v>
      </c>
      <c r="AA12" s="18">
        <v>3</v>
      </c>
    </row>
    <row r="13" spans="1:36" ht="26.25" thickBot="1">
      <c r="A13" s="30"/>
      <c r="B13" s="11" t="s">
        <v>58</v>
      </c>
      <c r="C13" s="16" t="s">
        <v>83</v>
      </c>
      <c r="D13" s="17"/>
      <c r="E13" s="18">
        <v>145</v>
      </c>
      <c r="F13" s="18">
        <v>35</v>
      </c>
      <c r="G13" s="18">
        <v>6</v>
      </c>
      <c r="H13" s="18">
        <v>1</v>
      </c>
      <c r="I13" s="18">
        <v>12</v>
      </c>
      <c r="J13" s="18">
        <v>5</v>
      </c>
      <c r="K13" s="18">
        <v>4</v>
      </c>
      <c r="L13" s="18">
        <v>10</v>
      </c>
      <c r="M13" s="18">
        <v>2</v>
      </c>
      <c r="N13" s="18">
        <v>0</v>
      </c>
      <c r="O13" s="18">
        <v>0</v>
      </c>
      <c r="P13" s="18">
        <v>0</v>
      </c>
      <c r="Q13" s="18">
        <v>3</v>
      </c>
      <c r="R13" s="18">
        <v>1</v>
      </c>
      <c r="S13" s="18">
        <v>3</v>
      </c>
      <c r="T13" s="18">
        <v>2</v>
      </c>
      <c r="U13" s="17">
        <v>0</v>
      </c>
      <c r="V13" s="17">
        <v>0</v>
      </c>
      <c r="W13" s="18">
        <v>5</v>
      </c>
      <c r="X13" s="18">
        <v>14</v>
      </c>
      <c r="Y13" s="18">
        <v>11</v>
      </c>
      <c r="Z13" s="17"/>
      <c r="AA13" s="18">
        <v>15</v>
      </c>
    </row>
    <row r="14" spans="1:36" ht="26.25" thickBot="1">
      <c r="A14" s="30"/>
      <c r="B14" s="11" t="s">
        <v>59</v>
      </c>
      <c r="C14" s="16" t="s">
        <v>76</v>
      </c>
      <c r="D14" s="17"/>
      <c r="E14" s="18">
        <v>94</v>
      </c>
      <c r="F14" s="18">
        <v>34</v>
      </c>
      <c r="G14" s="18">
        <v>10</v>
      </c>
      <c r="H14" s="18">
        <v>1</v>
      </c>
      <c r="I14" s="18">
        <v>10</v>
      </c>
      <c r="J14" s="18">
        <v>5</v>
      </c>
      <c r="K14" s="18">
        <v>4</v>
      </c>
      <c r="L14" s="18">
        <v>8</v>
      </c>
      <c r="M14" s="18">
        <v>2</v>
      </c>
      <c r="N14" s="18">
        <v>0</v>
      </c>
      <c r="O14" s="18">
        <v>0</v>
      </c>
      <c r="P14" s="18">
        <v>0</v>
      </c>
      <c r="Q14" s="17"/>
      <c r="R14" s="18">
        <v>0</v>
      </c>
      <c r="S14" s="18">
        <v>0</v>
      </c>
      <c r="T14" s="18">
        <v>5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</row>
    <row r="15" spans="1:36" ht="115.5" thickBot="1">
      <c r="A15" s="30"/>
      <c r="B15" s="11" t="s">
        <v>60</v>
      </c>
      <c r="C15" s="16" t="s">
        <v>76</v>
      </c>
      <c r="D15" s="17"/>
      <c r="E15" s="18">
        <v>119</v>
      </c>
      <c r="F15" s="18">
        <v>24</v>
      </c>
      <c r="G15" s="18">
        <v>7</v>
      </c>
      <c r="H15" s="18">
        <v>1</v>
      </c>
      <c r="I15" s="18">
        <v>10</v>
      </c>
      <c r="J15" s="18">
        <v>2</v>
      </c>
      <c r="K15" s="18">
        <v>9</v>
      </c>
      <c r="L15" s="18">
        <v>16</v>
      </c>
      <c r="M15" s="17">
        <v>0</v>
      </c>
      <c r="N15" s="17">
        <v>0</v>
      </c>
      <c r="O15" s="17">
        <v>0</v>
      </c>
      <c r="P15" s="17">
        <v>0</v>
      </c>
      <c r="Q15" s="18">
        <v>4</v>
      </c>
      <c r="R15" s="17">
        <v>0</v>
      </c>
      <c r="S15" s="18">
        <v>3</v>
      </c>
      <c r="T15" s="18">
        <v>2</v>
      </c>
      <c r="U15" s="17">
        <v>0</v>
      </c>
      <c r="V15" s="17">
        <v>0</v>
      </c>
      <c r="W15" s="18">
        <v>7</v>
      </c>
      <c r="X15" s="18">
        <v>7</v>
      </c>
      <c r="Y15" s="18">
        <v>12</v>
      </c>
      <c r="Z15" s="17" t="s">
        <v>84</v>
      </c>
      <c r="AA15" s="18">
        <v>10</v>
      </c>
    </row>
    <row r="16" spans="1:36" ht="26.25" thickBot="1">
      <c r="A16" s="30"/>
      <c r="B16" s="11" t="s">
        <v>61</v>
      </c>
      <c r="C16" s="16" t="s">
        <v>72</v>
      </c>
      <c r="D16" s="17"/>
      <c r="E16" s="18">
        <v>151</v>
      </c>
      <c r="F16" s="18">
        <v>54</v>
      </c>
      <c r="G16" s="18">
        <v>20</v>
      </c>
      <c r="H16" s="17"/>
      <c r="I16" s="18">
        <v>7</v>
      </c>
      <c r="J16" s="18">
        <v>7</v>
      </c>
      <c r="K16" s="18">
        <v>3</v>
      </c>
      <c r="L16" s="18">
        <v>5</v>
      </c>
      <c r="M16" s="17"/>
      <c r="N16" s="18">
        <v>1</v>
      </c>
      <c r="O16" s="18">
        <v>0</v>
      </c>
      <c r="P16" s="18">
        <v>0</v>
      </c>
      <c r="Q16" s="18">
        <v>4</v>
      </c>
      <c r="R16" s="18">
        <v>0</v>
      </c>
      <c r="S16" s="18">
        <v>3</v>
      </c>
      <c r="T16" s="18">
        <v>5</v>
      </c>
      <c r="U16" s="18">
        <v>0</v>
      </c>
      <c r="V16" s="18">
        <v>0</v>
      </c>
      <c r="W16" s="18">
        <v>5</v>
      </c>
      <c r="X16" s="18">
        <v>17</v>
      </c>
      <c r="Y16" s="18">
        <v>6</v>
      </c>
      <c r="Z16" s="18">
        <v>6</v>
      </c>
      <c r="AA16" s="18">
        <v>8</v>
      </c>
    </row>
    <row r="17" spans="1:27" ht="26.25" thickBot="1">
      <c r="A17" s="30"/>
      <c r="B17" s="12" t="s">
        <v>62</v>
      </c>
      <c r="C17" s="16" t="s">
        <v>76</v>
      </c>
      <c r="D17" s="17"/>
      <c r="E17" s="18">
        <v>118</v>
      </c>
      <c r="F17" s="18">
        <v>33</v>
      </c>
      <c r="G17" s="18">
        <v>15</v>
      </c>
      <c r="H17" s="18">
        <v>0</v>
      </c>
      <c r="I17" s="18">
        <v>6</v>
      </c>
      <c r="J17" s="18">
        <v>5</v>
      </c>
      <c r="K17" s="18">
        <v>7</v>
      </c>
      <c r="L17" s="18">
        <v>14</v>
      </c>
      <c r="M17" s="18">
        <v>0</v>
      </c>
      <c r="N17" s="18">
        <v>0</v>
      </c>
      <c r="O17" s="18">
        <v>0</v>
      </c>
      <c r="P17" s="18">
        <v>0</v>
      </c>
      <c r="Q17" s="18">
        <v>4</v>
      </c>
      <c r="R17" s="18">
        <v>0</v>
      </c>
      <c r="S17" s="18">
        <v>6</v>
      </c>
      <c r="T17" s="18">
        <v>6</v>
      </c>
      <c r="U17" s="18">
        <v>0</v>
      </c>
      <c r="V17" s="18">
        <v>1</v>
      </c>
      <c r="W17" s="18">
        <v>2</v>
      </c>
      <c r="X17" s="18">
        <v>3</v>
      </c>
      <c r="Y17" s="18">
        <v>6</v>
      </c>
      <c r="Z17" s="19" t="s">
        <v>85</v>
      </c>
      <c r="AA17" s="17"/>
    </row>
    <row r="18" spans="1:27" ht="26.25" thickBot="1">
      <c r="A18" s="30"/>
      <c r="B18" s="11" t="s">
        <v>63</v>
      </c>
      <c r="C18" s="16" t="s">
        <v>81</v>
      </c>
      <c r="D18" s="17"/>
      <c r="E18" s="18">
        <v>103</v>
      </c>
      <c r="F18" s="18">
        <v>43</v>
      </c>
      <c r="G18" s="18">
        <v>12</v>
      </c>
      <c r="H18" s="18">
        <v>1</v>
      </c>
      <c r="I18" s="18">
        <v>5</v>
      </c>
      <c r="J18" s="18">
        <v>3</v>
      </c>
      <c r="K18" s="18">
        <v>4</v>
      </c>
      <c r="L18" s="18">
        <v>13</v>
      </c>
      <c r="M18" s="18">
        <v>0</v>
      </c>
      <c r="N18" s="18">
        <v>0</v>
      </c>
      <c r="O18" s="18">
        <v>1</v>
      </c>
      <c r="P18" s="18">
        <v>4</v>
      </c>
      <c r="Q18" s="18">
        <v>2</v>
      </c>
      <c r="R18" s="18">
        <v>0</v>
      </c>
      <c r="S18" s="18">
        <v>2</v>
      </c>
      <c r="T18" s="18">
        <v>4</v>
      </c>
      <c r="U18" s="18">
        <v>0</v>
      </c>
      <c r="V18" s="18">
        <v>1</v>
      </c>
      <c r="W18" s="18">
        <v>2</v>
      </c>
      <c r="X18" s="18">
        <v>2</v>
      </c>
      <c r="Y18" s="18">
        <v>4</v>
      </c>
      <c r="Z18" s="17" t="s">
        <v>86</v>
      </c>
      <c r="AA18" s="18">
        <v>0</v>
      </c>
    </row>
    <row r="19" spans="1:27" ht="43.5" thickBot="1">
      <c r="A19" s="30"/>
      <c r="B19" s="11" t="s">
        <v>64</v>
      </c>
      <c r="C19" s="16" t="s">
        <v>87</v>
      </c>
      <c r="D19" s="17"/>
      <c r="E19" s="20">
        <v>51</v>
      </c>
      <c r="F19" s="20">
        <v>11</v>
      </c>
      <c r="G19" s="20">
        <v>5</v>
      </c>
      <c r="H19" s="20">
        <v>1</v>
      </c>
      <c r="I19" s="20">
        <v>3</v>
      </c>
      <c r="J19" s="20">
        <v>5</v>
      </c>
      <c r="K19" s="20">
        <v>1</v>
      </c>
      <c r="L19" s="20">
        <v>6</v>
      </c>
      <c r="M19" s="20">
        <v>0</v>
      </c>
      <c r="N19" s="20">
        <v>2</v>
      </c>
      <c r="O19" s="20">
        <v>0</v>
      </c>
      <c r="P19" s="20">
        <v>2</v>
      </c>
      <c r="Q19" s="20">
        <v>2</v>
      </c>
      <c r="R19" s="20">
        <v>0</v>
      </c>
      <c r="S19" s="20">
        <v>2</v>
      </c>
      <c r="T19" s="20">
        <v>0</v>
      </c>
      <c r="U19" s="20">
        <v>0</v>
      </c>
      <c r="V19" s="20">
        <v>0</v>
      </c>
      <c r="W19" s="20">
        <v>5</v>
      </c>
      <c r="X19" s="20">
        <v>1</v>
      </c>
      <c r="Y19" s="20">
        <v>1</v>
      </c>
      <c r="Z19" s="21" t="s">
        <v>88</v>
      </c>
      <c r="AA19" s="18">
        <v>3</v>
      </c>
    </row>
    <row r="20" spans="1:27" ht="26.25" thickBot="1">
      <c r="A20" s="30"/>
      <c r="B20" s="11" t="s">
        <v>65</v>
      </c>
      <c r="C20" s="22">
        <v>9</v>
      </c>
      <c r="D20" s="17"/>
      <c r="E20" s="18">
        <v>25</v>
      </c>
      <c r="F20" s="18">
        <v>11</v>
      </c>
      <c r="G20" s="18">
        <v>6</v>
      </c>
      <c r="H20" s="17">
        <v>0</v>
      </c>
      <c r="I20" s="18">
        <v>2</v>
      </c>
      <c r="J20" s="18">
        <v>2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8">
        <v>1</v>
      </c>
      <c r="U20" s="17">
        <v>0</v>
      </c>
      <c r="V20" s="17">
        <v>0</v>
      </c>
      <c r="W20" s="18">
        <v>1</v>
      </c>
      <c r="X20" s="17">
        <v>0</v>
      </c>
      <c r="Y20" s="18">
        <v>1</v>
      </c>
      <c r="Z20" s="17">
        <v>0</v>
      </c>
      <c r="AA20" s="18">
        <v>1</v>
      </c>
    </row>
    <row r="21" spans="1:27" ht="26.25" thickBot="1">
      <c r="A21" s="30"/>
      <c r="B21" s="11" t="s">
        <v>66</v>
      </c>
      <c r="C21" s="16" t="s">
        <v>89</v>
      </c>
      <c r="D21" s="17"/>
      <c r="E21" s="18">
        <v>190</v>
      </c>
      <c r="F21" s="18">
        <v>131</v>
      </c>
      <c r="G21" s="18">
        <v>15</v>
      </c>
      <c r="H21" s="18">
        <v>7</v>
      </c>
      <c r="I21" s="17"/>
      <c r="J21" s="18">
        <v>3</v>
      </c>
      <c r="K21" s="18">
        <v>6</v>
      </c>
      <c r="L21" s="18">
        <v>3</v>
      </c>
      <c r="M21" s="17"/>
      <c r="N21" s="18">
        <v>2</v>
      </c>
      <c r="O21" s="17">
        <v>0</v>
      </c>
      <c r="P21" s="17">
        <v>0</v>
      </c>
      <c r="Q21" s="18">
        <v>2</v>
      </c>
      <c r="R21" s="17">
        <v>0</v>
      </c>
      <c r="S21" s="18">
        <v>3</v>
      </c>
      <c r="T21" s="18">
        <v>6</v>
      </c>
      <c r="U21" s="17">
        <v>0</v>
      </c>
      <c r="V21" s="17">
        <v>0</v>
      </c>
      <c r="W21" s="18">
        <v>3</v>
      </c>
      <c r="X21" s="18">
        <v>5</v>
      </c>
      <c r="Y21" s="18">
        <v>4</v>
      </c>
      <c r="Z21" s="17">
        <v>0</v>
      </c>
      <c r="AA21" s="17">
        <v>0</v>
      </c>
    </row>
    <row r="22" spans="1:27" ht="26.25" thickBot="1">
      <c r="A22" s="30"/>
      <c r="B22" s="11" t="s">
        <v>67</v>
      </c>
      <c r="C22" s="16" t="s">
        <v>90</v>
      </c>
      <c r="D22" s="17"/>
      <c r="E22" s="18">
        <v>156</v>
      </c>
      <c r="F22" s="18">
        <v>50</v>
      </c>
      <c r="G22" s="18">
        <v>0</v>
      </c>
      <c r="H22" s="18">
        <v>14</v>
      </c>
      <c r="I22" s="18">
        <v>23</v>
      </c>
      <c r="J22" s="18">
        <v>7</v>
      </c>
      <c r="K22" s="18">
        <v>19</v>
      </c>
      <c r="L22" s="18">
        <v>0</v>
      </c>
      <c r="M22" s="18">
        <v>8</v>
      </c>
      <c r="N22" s="18">
        <v>0</v>
      </c>
      <c r="O22" s="18">
        <v>2</v>
      </c>
      <c r="P22" s="18">
        <v>7</v>
      </c>
      <c r="Q22" s="18">
        <v>0</v>
      </c>
      <c r="R22" s="18">
        <v>5</v>
      </c>
      <c r="S22" s="18">
        <v>3</v>
      </c>
      <c r="T22" s="18">
        <v>0</v>
      </c>
      <c r="U22" s="18">
        <v>0</v>
      </c>
      <c r="V22" s="18">
        <v>0</v>
      </c>
      <c r="W22" s="18">
        <v>1</v>
      </c>
      <c r="X22" s="18">
        <v>8</v>
      </c>
      <c r="Y22" s="18">
        <v>4</v>
      </c>
      <c r="Z22" s="18">
        <v>5</v>
      </c>
      <c r="AA22" s="18">
        <v>0</v>
      </c>
    </row>
    <row r="23" spans="1:27" ht="26.25" thickBot="1">
      <c r="A23" s="30"/>
      <c r="B23" s="11" t="s">
        <v>68</v>
      </c>
      <c r="C23" s="16" t="s">
        <v>91</v>
      </c>
      <c r="D23" s="17"/>
      <c r="E23" s="18">
        <v>115</v>
      </c>
      <c r="F23" s="18">
        <v>24</v>
      </c>
      <c r="G23" s="18">
        <v>16</v>
      </c>
      <c r="H23" s="18">
        <v>0</v>
      </c>
      <c r="I23" s="18">
        <v>14</v>
      </c>
      <c r="J23" s="18">
        <v>4</v>
      </c>
      <c r="K23" s="18">
        <v>11</v>
      </c>
      <c r="L23" s="18">
        <v>4</v>
      </c>
      <c r="M23" s="18">
        <v>0</v>
      </c>
      <c r="N23" s="18">
        <v>0</v>
      </c>
      <c r="O23" s="18">
        <v>0</v>
      </c>
      <c r="P23" s="18">
        <v>0</v>
      </c>
      <c r="Q23" s="18">
        <v>4</v>
      </c>
      <c r="R23" s="18">
        <v>0</v>
      </c>
      <c r="S23" s="18">
        <v>4</v>
      </c>
      <c r="T23" s="18">
        <v>5</v>
      </c>
      <c r="U23" s="18">
        <v>0</v>
      </c>
      <c r="V23" s="18">
        <v>1</v>
      </c>
      <c r="W23" s="18">
        <v>6</v>
      </c>
      <c r="X23" s="18">
        <v>9</v>
      </c>
      <c r="Y23" s="18">
        <v>2</v>
      </c>
      <c r="Z23" s="17" t="s">
        <v>92</v>
      </c>
      <c r="AA23" s="18">
        <v>5</v>
      </c>
    </row>
    <row r="24" spans="1:27" ht="26.25" thickBot="1">
      <c r="A24" s="30"/>
      <c r="B24" s="11" t="s">
        <v>69</v>
      </c>
      <c r="C24" s="16" t="s">
        <v>91</v>
      </c>
      <c r="D24" s="17"/>
      <c r="E24" s="18">
        <v>119</v>
      </c>
      <c r="F24" s="18">
        <v>55</v>
      </c>
      <c r="G24" s="18">
        <v>12</v>
      </c>
      <c r="H24" s="18">
        <v>1</v>
      </c>
      <c r="I24" s="18">
        <v>1</v>
      </c>
      <c r="J24" s="18">
        <v>5</v>
      </c>
      <c r="K24" s="18">
        <v>4</v>
      </c>
      <c r="L24" s="18">
        <v>3</v>
      </c>
      <c r="M24" s="18">
        <v>0</v>
      </c>
      <c r="N24" s="18">
        <v>0</v>
      </c>
      <c r="O24" s="18">
        <v>0</v>
      </c>
      <c r="P24" s="18">
        <v>0</v>
      </c>
      <c r="Q24" s="18">
        <v>2</v>
      </c>
      <c r="R24" s="18">
        <v>0</v>
      </c>
      <c r="S24" s="18">
        <v>7</v>
      </c>
      <c r="T24" s="18">
        <v>4</v>
      </c>
      <c r="U24" s="18">
        <v>0</v>
      </c>
      <c r="V24" s="18">
        <v>0</v>
      </c>
      <c r="W24" s="18">
        <v>2</v>
      </c>
      <c r="X24" s="18">
        <v>10</v>
      </c>
      <c r="Y24" s="18">
        <v>3</v>
      </c>
      <c r="Z24" s="23">
        <v>3</v>
      </c>
      <c r="AA24" s="23">
        <v>6</v>
      </c>
    </row>
    <row r="25" spans="1:27" ht="15.75" thickBot="1">
      <c r="A25" s="30"/>
      <c r="B25" s="11" t="s">
        <v>70</v>
      </c>
      <c r="C25" s="22">
        <v>9</v>
      </c>
      <c r="D25" s="17"/>
      <c r="E25" s="18">
        <v>18</v>
      </c>
      <c r="F25" s="18">
        <v>11</v>
      </c>
      <c r="G25" s="18">
        <v>0</v>
      </c>
      <c r="H25" s="18">
        <v>1</v>
      </c>
      <c r="I25" s="18">
        <v>0</v>
      </c>
      <c r="J25" s="18">
        <v>1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1</v>
      </c>
      <c r="Q25" s="18">
        <v>1</v>
      </c>
      <c r="R25" s="18">
        <v>1</v>
      </c>
      <c r="S25" s="18">
        <v>0</v>
      </c>
      <c r="T25" s="18">
        <v>2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23">
        <v>0</v>
      </c>
      <c r="AA25" s="23">
        <v>0</v>
      </c>
    </row>
    <row r="26" spans="1:27" ht="15.75" thickBot="1">
      <c r="A26" s="30"/>
      <c r="B26" s="11" t="s">
        <v>71</v>
      </c>
      <c r="C26" s="16" t="s">
        <v>93</v>
      </c>
      <c r="D26" s="17"/>
      <c r="E26" s="18">
        <v>60</v>
      </c>
      <c r="F26" s="18">
        <v>45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2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  <c r="R26" s="18">
        <v>0</v>
      </c>
      <c r="S26" s="18">
        <v>2</v>
      </c>
      <c r="T26" s="18">
        <v>0</v>
      </c>
      <c r="U26" s="18">
        <v>0</v>
      </c>
      <c r="V26" s="18">
        <v>0</v>
      </c>
      <c r="W26" s="18">
        <v>8</v>
      </c>
      <c r="X26" s="18">
        <v>1</v>
      </c>
      <c r="Y26" s="18">
        <v>0</v>
      </c>
      <c r="Z26" s="18">
        <v>0</v>
      </c>
      <c r="AA26" s="23">
        <v>0</v>
      </c>
    </row>
    <row r="27" spans="1:27">
      <c r="E27">
        <f t="shared" ref="E27:M27" si="0">SUM(E5:E26)</f>
        <v>2519</v>
      </c>
      <c r="F27">
        <f t="shared" si="0"/>
        <v>1111</v>
      </c>
      <c r="G27">
        <f t="shared" si="0"/>
        <v>178</v>
      </c>
      <c r="H27">
        <f t="shared" si="0"/>
        <v>36</v>
      </c>
      <c r="I27">
        <f t="shared" si="0"/>
        <v>141</v>
      </c>
      <c r="J27">
        <f t="shared" si="0"/>
        <v>83</v>
      </c>
      <c r="K27">
        <f t="shared" si="0"/>
        <v>99</v>
      </c>
      <c r="L27">
        <f t="shared" si="0"/>
        <v>108</v>
      </c>
      <c r="M27">
        <f t="shared" si="0"/>
        <v>19</v>
      </c>
      <c r="N27" s="24">
        <v>8</v>
      </c>
      <c r="O27">
        <f t="shared" ref="O27:Y27" si="1">SUM(O5:O26)</f>
        <v>3</v>
      </c>
      <c r="P27">
        <f t="shared" si="1"/>
        <v>14</v>
      </c>
      <c r="Q27">
        <f t="shared" si="1"/>
        <v>62</v>
      </c>
      <c r="R27">
        <f t="shared" si="1"/>
        <v>7</v>
      </c>
      <c r="S27">
        <f t="shared" si="1"/>
        <v>83</v>
      </c>
      <c r="T27">
        <f t="shared" si="1"/>
        <v>78</v>
      </c>
      <c r="U27">
        <f t="shared" si="1"/>
        <v>0</v>
      </c>
      <c r="V27">
        <f t="shared" si="1"/>
        <v>3</v>
      </c>
      <c r="W27">
        <f t="shared" si="1"/>
        <v>61</v>
      </c>
      <c r="X27">
        <f t="shared" si="1"/>
        <v>137</v>
      </c>
      <c r="Y27">
        <f t="shared" si="1"/>
        <v>89</v>
      </c>
      <c r="AA27">
        <f>SUM(AA5:AA26)</f>
        <v>80</v>
      </c>
    </row>
  </sheetData>
  <mergeCells count="12">
    <mergeCell ref="A5:A26"/>
    <mergeCell ref="A1:AA1"/>
    <mergeCell ref="A2:AA2"/>
    <mergeCell ref="G3:Y3"/>
    <mergeCell ref="A3:A4"/>
    <mergeCell ref="B3:B4"/>
    <mergeCell ref="C3:C4"/>
    <mergeCell ref="D3:D4"/>
    <mergeCell ref="E3:E4"/>
    <mergeCell ref="F3:F4"/>
    <mergeCell ref="Z3:Z4"/>
    <mergeCell ref="AA3:AA4"/>
  </mergeCells>
  <pageMargins left="0.75" right="0.75" top="1" bottom="1" header="0.5" footer="0.5"/>
  <pageSetup paperSize="9" scale="3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8"/>
  <sheetViews>
    <sheetView tabSelected="1" zoomScale="70" zoomScaleNormal="70" workbookViewId="0">
      <selection sqref="A1:AL1"/>
    </sheetView>
  </sheetViews>
  <sheetFormatPr defaultColWidth="9.140625" defaultRowHeight="15"/>
  <cols>
    <col min="1" max="2" width="18.42578125" customWidth="1"/>
    <col min="3" max="3" width="16.85546875" customWidth="1"/>
    <col min="4" max="4" width="15.85546875" customWidth="1"/>
    <col min="5" max="5" width="15.5703125" customWidth="1"/>
    <col min="6" max="6" width="19" customWidth="1"/>
    <col min="7" max="8" width="17.5703125" customWidth="1"/>
    <col min="9" max="11" width="14.28515625" customWidth="1"/>
    <col min="12" max="12" width="16.42578125" customWidth="1"/>
    <col min="13" max="13" width="11.5703125" customWidth="1"/>
    <col min="14" max="15" width="13.85546875" customWidth="1"/>
    <col min="16" max="16" width="19.5703125" customWidth="1"/>
    <col min="17" max="18" width="17.85546875" customWidth="1"/>
    <col min="19" max="19" width="11.42578125" customWidth="1"/>
    <col min="20" max="20" width="11.5703125" customWidth="1"/>
    <col min="21" max="21" width="10.28515625" customWidth="1"/>
    <col min="22" max="22" width="10.7109375" customWidth="1"/>
    <col min="23" max="23" width="10.5703125" customWidth="1"/>
    <col min="24" max="25" width="12.140625" customWidth="1"/>
    <col min="26" max="26" width="10.28515625" customWidth="1"/>
    <col min="27" max="27" width="11" customWidth="1"/>
    <col min="28" max="28" width="12.42578125" customWidth="1"/>
    <col min="29" max="29" width="11.140625" customWidth="1"/>
    <col min="30" max="30" width="13.85546875" customWidth="1"/>
    <col min="31" max="31" width="12.42578125" customWidth="1"/>
    <col min="32" max="32" width="10.140625" customWidth="1"/>
    <col min="33" max="33" width="9.7109375" customWidth="1"/>
    <col min="34" max="34" width="10.85546875" customWidth="1"/>
    <col min="35" max="35" width="19.42578125" customWidth="1"/>
    <col min="36" max="36" width="16.42578125" customWidth="1"/>
    <col min="37" max="37" width="14.7109375" customWidth="1"/>
    <col min="38" max="38" width="17.42578125" customWidth="1"/>
  </cols>
  <sheetData>
    <row r="1" spans="1:38" ht="69.95" customHeight="1">
      <c r="A1" s="31" t="s">
        <v>125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spans="1:38" s="1" customFormat="1" ht="21.95" customHeight="1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38" ht="18.95" customHeight="1">
      <c r="A3" s="38" t="s">
        <v>2</v>
      </c>
      <c r="B3" s="38" t="s">
        <v>3</v>
      </c>
      <c r="C3" s="38" t="s">
        <v>30</v>
      </c>
      <c r="D3" s="38" t="s">
        <v>31</v>
      </c>
      <c r="E3" s="38" t="s">
        <v>6</v>
      </c>
      <c r="F3" s="38" t="s">
        <v>32</v>
      </c>
      <c r="G3" s="38" t="s">
        <v>33</v>
      </c>
      <c r="H3" s="38" t="s">
        <v>34</v>
      </c>
      <c r="I3" s="38" t="s">
        <v>35</v>
      </c>
      <c r="J3" s="38"/>
      <c r="K3" s="38"/>
      <c r="L3" s="38"/>
      <c r="M3" s="38"/>
      <c r="N3" s="38"/>
      <c r="O3" s="38"/>
      <c r="P3" s="38" t="s">
        <v>36</v>
      </c>
      <c r="Q3" s="38" t="s">
        <v>37</v>
      </c>
      <c r="R3" s="38" t="s">
        <v>38</v>
      </c>
      <c r="S3" s="43" t="s">
        <v>39</v>
      </c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38" t="s">
        <v>40</v>
      </c>
      <c r="AK3" s="38" t="s">
        <v>41</v>
      </c>
      <c r="AL3" s="38" t="s">
        <v>42</v>
      </c>
    </row>
    <row r="4" spans="1:38" ht="20.100000000000001" customHeight="1">
      <c r="A4" s="38"/>
      <c r="B4" s="38"/>
      <c r="C4" s="38"/>
      <c r="D4" s="38"/>
      <c r="E4" s="38"/>
      <c r="F4" s="38"/>
      <c r="G4" s="38"/>
      <c r="H4" s="38"/>
      <c r="I4" s="43" t="s">
        <v>43</v>
      </c>
      <c r="J4" s="43"/>
      <c r="K4" s="43" t="s">
        <v>44</v>
      </c>
      <c r="L4" s="43"/>
      <c r="M4" s="43" t="s">
        <v>45</v>
      </c>
      <c r="N4" s="43" t="s">
        <v>46</v>
      </c>
      <c r="O4" s="43" t="s">
        <v>47</v>
      </c>
      <c r="P4" s="38"/>
      <c r="Q4" s="38"/>
      <c r="R4" s="38"/>
      <c r="S4" s="43" t="s">
        <v>11</v>
      </c>
      <c r="T4" s="43" t="s">
        <v>12</v>
      </c>
      <c r="U4" s="43" t="s">
        <v>13</v>
      </c>
      <c r="V4" s="43" t="s">
        <v>14</v>
      </c>
      <c r="W4" s="43" t="s">
        <v>15</v>
      </c>
      <c r="X4" s="43" t="s">
        <v>16</v>
      </c>
      <c r="Y4" s="43" t="s">
        <v>17</v>
      </c>
      <c r="Z4" s="43" t="s">
        <v>18</v>
      </c>
      <c r="AA4" s="43" t="s">
        <v>19</v>
      </c>
      <c r="AB4" s="43" t="s">
        <v>20</v>
      </c>
      <c r="AC4" s="43" t="s">
        <v>21</v>
      </c>
      <c r="AD4" s="43" t="s">
        <v>22</v>
      </c>
      <c r="AE4" s="43" t="s">
        <v>23</v>
      </c>
      <c r="AF4" s="43" t="s">
        <v>24</v>
      </c>
      <c r="AG4" s="43" t="s">
        <v>25</v>
      </c>
      <c r="AH4" s="43" t="s">
        <v>26</v>
      </c>
      <c r="AI4" s="38" t="s">
        <v>27</v>
      </c>
      <c r="AJ4" s="38"/>
      <c r="AK4" s="38"/>
      <c r="AL4" s="38"/>
    </row>
    <row r="5" spans="1:38" ht="77.099999999999994" customHeight="1" thickBot="1">
      <c r="A5" s="38"/>
      <c r="B5" s="38"/>
      <c r="C5" s="38"/>
      <c r="D5" s="38"/>
      <c r="E5" s="38"/>
      <c r="F5" s="38"/>
      <c r="G5" s="38"/>
      <c r="H5" s="38"/>
      <c r="I5" s="4" t="s">
        <v>48</v>
      </c>
      <c r="J5" s="4" t="s">
        <v>49</v>
      </c>
      <c r="K5" s="4" t="s">
        <v>48</v>
      </c>
      <c r="L5" s="4" t="s">
        <v>49</v>
      </c>
      <c r="M5" s="43"/>
      <c r="N5" s="43"/>
      <c r="O5" s="43"/>
      <c r="P5" s="38"/>
      <c r="Q5" s="38"/>
      <c r="R5" s="38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38"/>
      <c r="AJ5" s="38"/>
      <c r="AK5" s="38"/>
      <c r="AL5" s="38"/>
    </row>
    <row r="6" spans="1:38" ht="64.5" thickBot="1">
      <c r="A6" s="40" t="s">
        <v>124</v>
      </c>
      <c r="B6" s="10" t="s">
        <v>50</v>
      </c>
      <c r="C6" s="13" t="s">
        <v>94</v>
      </c>
      <c r="D6" s="14" t="s">
        <v>95</v>
      </c>
      <c r="E6" s="15">
        <v>101</v>
      </c>
      <c r="F6" s="14">
        <v>0</v>
      </c>
      <c r="G6" s="14">
        <v>0</v>
      </c>
      <c r="H6" s="14">
        <v>0</v>
      </c>
      <c r="I6" s="14">
        <v>0</v>
      </c>
      <c r="J6" s="15">
        <v>10</v>
      </c>
      <c r="K6" s="14">
        <v>0</v>
      </c>
      <c r="L6" s="15">
        <v>8</v>
      </c>
      <c r="M6" s="15" t="s">
        <v>122</v>
      </c>
      <c r="N6" s="15">
        <v>11</v>
      </c>
      <c r="O6" s="14">
        <v>0</v>
      </c>
      <c r="P6" s="15">
        <v>9</v>
      </c>
      <c r="Q6" s="15">
        <v>34</v>
      </c>
      <c r="R6" s="15">
        <v>22</v>
      </c>
      <c r="S6" s="15">
        <v>1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5">
        <v>1</v>
      </c>
      <c r="AG6" s="14">
        <v>0</v>
      </c>
      <c r="AH6" s="14">
        <v>0</v>
      </c>
      <c r="AI6" s="14">
        <v>0</v>
      </c>
      <c r="AJ6" s="15">
        <v>0</v>
      </c>
      <c r="AK6" s="15">
        <v>1</v>
      </c>
      <c r="AL6" s="15">
        <v>1</v>
      </c>
    </row>
    <row r="7" spans="1:38" ht="26.25" thickBot="1">
      <c r="A7" s="30"/>
      <c r="B7" s="11" t="s">
        <v>51</v>
      </c>
      <c r="C7" s="16" t="s">
        <v>96</v>
      </c>
      <c r="D7" s="17" t="s">
        <v>97</v>
      </c>
      <c r="E7" s="18">
        <v>62</v>
      </c>
      <c r="F7" s="18">
        <v>3</v>
      </c>
      <c r="G7" s="18">
        <v>9</v>
      </c>
      <c r="H7" s="18">
        <v>0</v>
      </c>
      <c r="I7" s="18">
        <v>1</v>
      </c>
      <c r="J7" s="18">
        <v>14</v>
      </c>
      <c r="K7" s="18">
        <v>0</v>
      </c>
      <c r="L7" s="18">
        <v>0</v>
      </c>
      <c r="M7" s="18">
        <v>9</v>
      </c>
      <c r="N7" s="18">
        <v>1</v>
      </c>
      <c r="O7" s="18">
        <v>0</v>
      </c>
      <c r="P7" s="18">
        <v>0</v>
      </c>
      <c r="Q7" s="18">
        <v>15</v>
      </c>
      <c r="R7" s="18">
        <v>0</v>
      </c>
      <c r="S7" s="18">
        <v>2</v>
      </c>
      <c r="T7" s="18">
        <v>0</v>
      </c>
      <c r="U7" s="18">
        <v>3</v>
      </c>
      <c r="V7" s="18">
        <v>0</v>
      </c>
      <c r="W7" s="18">
        <v>1</v>
      </c>
      <c r="X7" s="18">
        <v>1</v>
      </c>
      <c r="Y7" s="18">
        <v>0</v>
      </c>
      <c r="Z7" s="18">
        <v>1</v>
      </c>
      <c r="AA7" s="18">
        <v>0</v>
      </c>
      <c r="AB7" s="18">
        <v>0</v>
      </c>
      <c r="AC7" s="18">
        <v>1</v>
      </c>
      <c r="AD7" s="18">
        <v>0</v>
      </c>
      <c r="AE7" s="18">
        <v>1</v>
      </c>
      <c r="AF7" s="18">
        <v>3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</row>
    <row r="8" spans="1:38" ht="51.75" thickBot="1">
      <c r="A8" s="30"/>
      <c r="B8" s="11" t="s">
        <v>52</v>
      </c>
      <c r="C8" s="16" t="s">
        <v>98</v>
      </c>
      <c r="D8" s="17" t="s">
        <v>99</v>
      </c>
      <c r="E8" s="18">
        <v>94</v>
      </c>
      <c r="F8" s="17">
        <v>0</v>
      </c>
      <c r="G8" s="18">
        <v>7</v>
      </c>
      <c r="H8" s="18">
        <v>1</v>
      </c>
      <c r="I8" s="18">
        <v>1</v>
      </c>
      <c r="J8" s="18">
        <v>17</v>
      </c>
      <c r="K8" s="17">
        <v>0</v>
      </c>
      <c r="L8" s="18">
        <v>3</v>
      </c>
      <c r="M8" s="18">
        <v>7</v>
      </c>
      <c r="N8" s="18">
        <v>1</v>
      </c>
      <c r="O8" s="18">
        <v>1</v>
      </c>
      <c r="P8" s="18">
        <v>3</v>
      </c>
      <c r="Q8" s="18">
        <v>36</v>
      </c>
      <c r="R8" s="17">
        <v>0</v>
      </c>
      <c r="S8" s="17">
        <v>0</v>
      </c>
      <c r="T8" s="17">
        <v>0</v>
      </c>
      <c r="U8" s="18">
        <v>4</v>
      </c>
      <c r="V8" s="18">
        <v>1</v>
      </c>
      <c r="W8" s="18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8">
        <v>2</v>
      </c>
      <c r="AG8" s="17">
        <v>0</v>
      </c>
      <c r="AH8" s="17">
        <v>0</v>
      </c>
      <c r="AI8" s="17">
        <v>0</v>
      </c>
      <c r="AJ8" s="18">
        <v>5</v>
      </c>
      <c r="AK8" s="18">
        <v>3</v>
      </c>
      <c r="AL8" s="18">
        <v>1</v>
      </c>
    </row>
    <row r="9" spans="1:38" ht="51.75" thickBot="1">
      <c r="A9" s="30"/>
      <c r="B9" s="11" t="s">
        <v>53</v>
      </c>
      <c r="C9" s="16" t="s">
        <v>100</v>
      </c>
      <c r="D9" s="17" t="s">
        <v>101</v>
      </c>
      <c r="E9" s="18">
        <v>60</v>
      </c>
      <c r="F9" s="17">
        <v>0</v>
      </c>
      <c r="G9" s="18">
        <v>3</v>
      </c>
      <c r="H9" s="17"/>
      <c r="I9" s="18">
        <v>3</v>
      </c>
      <c r="J9" s="18">
        <v>7</v>
      </c>
      <c r="K9" s="17">
        <v>0</v>
      </c>
      <c r="L9" s="18">
        <v>2</v>
      </c>
      <c r="M9" s="18">
        <v>7</v>
      </c>
      <c r="N9" s="17"/>
      <c r="O9" s="17"/>
      <c r="P9" s="18">
        <v>5</v>
      </c>
      <c r="Q9" s="18">
        <v>13</v>
      </c>
      <c r="R9" s="18">
        <v>12</v>
      </c>
      <c r="S9" s="18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8">
        <v>1</v>
      </c>
      <c r="AF9" s="18">
        <v>3</v>
      </c>
      <c r="AG9" s="17">
        <v>0</v>
      </c>
      <c r="AH9" s="17">
        <v>0</v>
      </c>
      <c r="AI9" s="17">
        <v>0</v>
      </c>
      <c r="AJ9" s="18">
        <v>3</v>
      </c>
      <c r="AK9" s="17">
        <v>0</v>
      </c>
      <c r="AL9" s="17">
        <v>0</v>
      </c>
    </row>
    <row r="10" spans="1:38" ht="26.25" thickBot="1">
      <c r="A10" s="30"/>
      <c r="B10" s="11" t="s">
        <v>54</v>
      </c>
      <c r="C10" s="25" t="s">
        <v>102</v>
      </c>
      <c r="D10" s="26" t="s">
        <v>97</v>
      </c>
      <c r="E10" s="26">
        <v>81</v>
      </c>
      <c r="F10" s="26">
        <v>3</v>
      </c>
      <c r="G10" s="26">
        <v>0</v>
      </c>
      <c r="H10" s="26">
        <v>0</v>
      </c>
      <c r="I10" s="26">
        <v>0</v>
      </c>
      <c r="J10" s="26">
        <v>16</v>
      </c>
      <c r="K10" s="26">
        <v>0</v>
      </c>
      <c r="L10" s="26">
        <v>14</v>
      </c>
      <c r="M10" s="26">
        <v>8</v>
      </c>
      <c r="N10" s="26">
        <v>5</v>
      </c>
      <c r="O10" s="26">
        <v>6</v>
      </c>
      <c r="P10" s="26">
        <v>5</v>
      </c>
      <c r="Q10" s="26">
        <v>9</v>
      </c>
      <c r="R10" s="26">
        <v>5</v>
      </c>
      <c r="S10" s="26">
        <v>2</v>
      </c>
      <c r="T10" s="26">
        <v>0</v>
      </c>
      <c r="U10" s="26">
        <v>0</v>
      </c>
      <c r="V10" s="26">
        <v>0</v>
      </c>
      <c r="W10" s="26">
        <v>0</v>
      </c>
      <c r="X10" s="26">
        <v>2</v>
      </c>
      <c r="Y10" s="26">
        <v>0</v>
      </c>
      <c r="Z10" s="26">
        <v>0</v>
      </c>
      <c r="AA10" s="26">
        <v>0</v>
      </c>
      <c r="AB10" s="26">
        <v>0</v>
      </c>
      <c r="AC10" s="26">
        <v>2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4</v>
      </c>
      <c r="AK10" s="26">
        <v>0</v>
      </c>
      <c r="AL10" s="26">
        <v>2</v>
      </c>
    </row>
    <row r="11" spans="1:38" ht="51.75" thickBot="1">
      <c r="A11" s="30"/>
      <c r="B11" s="11" t="s">
        <v>55</v>
      </c>
      <c r="C11" s="16" t="s">
        <v>103</v>
      </c>
      <c r="D11" s="17" t="s">
        <v>104</v>
      </c>
      <c r="E11" s="18">
        <v>39</v>
      </c>
      <c r="F11" s="17">
        <v>0</v>
      </c>
      <c r="G11" s="17">
        <v>0</v>
      </c>
      <c r="H11" s="18">
        <v>1</v>
      </c>
      <c r="I11" s="18">
        <v>3</v>
      </c>
      <c r="J11" s="18">
        <v>11</v>
      </c>
      <c r="K11" s="17">
        <v>0</v>
      </c>
      <c r="L11" s="18">
        <v>2</v>
      </c>
      <c r="M11" s="18">
        <v>5</v>
      </c>
      <c r="N11" s="18">
        <v>2</v>
      </c>
      <c r="O11" s="17">
        <v>0</v>
      </c>
      <c r="P11" s="17">
        <v>0</v>
      </c>
      <c r="Q11" s="18">
        <v>5</v>
      </c>
      <c r="R11" s="18">
        <v>5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8">
        <v>2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8">
        <v>1</v>
      </c>
      <c r="AJ11" s="18">
        <v>2</v>
      </c>
      <c r="AK11" s="17">
        <v>0</v>
      </c>
      <c r="AL11" s="17">
        <v>0</v>
      </c>
    </row>
    <row r="12" spans="1:38" ht="26.25" thickBot="1">
      <c r="A12" s="30"/>
      <c r="B12" s="11" t="s">
        <v>56</v>
      </c>
      <c r="C12" s="16" t="s">
        <v>105</v>
      </c>
      <c r="D12" s="17" t="s">
        <v>106</v>
      </c>
      <c r="E12" s="18">
        <v>92</v>
      </c>
      <c r="F12" s="18">
        <v>7</v>
      </c>
      <c r="G12" s="18">
        <v>3</v>
      </c>
      <c r="H12" s="18">
        <v>0</v>
      </c>
      <c r="I12" s="17"/>
      <c r="J12" s="18">
        <v>12</v>
      </c>
      <c r="K12" s="17">
        <v>0</v>
      </c>
      <c r="L12" s="18">
        <v>1</v>
      </c>
      <c r="M12" s="18">
        <v>1</v>
      </c>
      <c r="N12" s="18">
        <v>17</v>
      </c>
      <c r="O12" s="18">
        <v>1</v>
      </c>
      <c r="P12" s="18">
        <v>19</v>
      </c>
      <c r="Q12" s="18">
        <v>34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8">
        <v>1</v>
      </c>
      <c r="Z12" s="17">
        <v>0</v>
      </c>
      <c r="AA12" s="17">
        <v>0</v>
      </c>
      <c r="AB12" s="17">
        <v>0</v>
      </c>
      <c r="AC12" s="18">
        <v>1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8">
        <v>1</v>
      </c>
    </row>
    <row r="13" spans="1:38" ht="26.25" thickBot="1">
      <c r="A13" s="30"/>
      <c r="B13" s="11" t="s">
        <v>57</v>
      </c>
      <c r="C13" s="16" t="s">
        <v>96</v>
      </c>
      <c r="D13" s="17" t="s">
        <v>107</v>
      </c>
      <c r="E13" s="18">
        <v>54</v>
      </c>
      <c r="F13" s="18">
        <v>1</v>
      </c>
      <c r="G13" s="18">
        <v>1</v>
      </c>
      <c r="H13" s="18">
        <v>1</v>
      </c>
      <c r="I13" s="18">
        <v>0</v>
      </c>
      <c r="J13" s="18">
        <v>13</v>
      </c>
      <c r="K13" s="18">
        <v>0</v>
      </c>
      <c r="L13" s="18">
        <v>4</v>
      </c>
      <c r="M13" s="18">
        <v>5</v>
      </c>
      <c r="N13" s="18">
        <v>2</v>
      </c>
      <c r="O13" s="18">
        <v>1</v>
      </c>
      <c r="P13" s="18">
        <v>0</v>
      </c>
      <c r="Q13" s="18">
        <v>10</v>
      </c>
      <c r="R13" s="18">
        <v>7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8">
        <v>8</v>
      </c>
      <c r="AL13" s="18">
        <v>2</v>
      </c>
    </row>
    <row r="14" spans="1:38" ht="39" thickBot="1">
      <c r="A14" s="30"/>
      <c r="B14" s="11" t="s">
        <v>58</v>
      </c>
      <c r="C14" s="16" t="s">
        <v>108</v>
      </c>
      <c r="D14" s="27" t="s">
        <v>109</v>
      </c>
      <c r="E14" s="18">
        <v>56</v>
      </c>
      <c r="F14" s="18">
        <v>3</v>
      </c>
      <c r="G14" s="18">
        <v>1</v>
      </c>
      <c r="H14" s="18">
        <v>0</v>
      </c>
      <c r="I14" s="18">
        <v>2</v>
      </c>
      <c r="J14" s="18">
        <v>17</v>
      </c>
      <c r="K14" s="18">
        <v>0</v>
      </c>
      <c r="L14" s="18">
        <v>3</v>
      </c>
      <c r="M14" s="18">
        <v>5</v>
      </c>
      <c r="N14" s="18">
        <v>2</v>
      </c>
      <c r="O14" s="18">
        <v>1</v>
      </c>
      <c r="P14" s="18">
        <v>15</v>
      </c>
      <c r="Q14" s="18">
        <v>9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8">
        <v>3</v>
      </c>
      <c r="X14" s="18">
        <v>2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8">
        <v>2</v>
      </c>
      <c r="AG14" s="17">
        <v>0</v>
      </c>
      <c r="AH14" s="17">
        <v>0</v>
      </c>
      <c r="AI14" s="17">
        <v>0</v>
      </c>
      <c r="AJ14" s="17">
        <v>0</v>
      </c>
      <c r="AK14" s="18">
        <v>6</v>
      </c>
      <c r="AL14" s="18">
        <v>1</v>
      </c>
    </row>
    <row r="15" spans="1:38" ht="64.5" thickBot="1">
      <c r="A15" s="30"/>
      <c r="B15" s="11" t="s">
        <v>59</v>
      </c>
      <c r="C15" s="16" t="s">
        <v>110</v>
      </c>
      <c r="D15" s="17" t="s">
        <v>111</v>
      </c>
      <c r="E15" s="18">
        <v>65</v>
      </c>
      <c r="F15" s="18">
        <v>1</v>
      </c>
      <c r="G15" s="17">
        <v>0</v>
      </c>
      <c r="H15" s="18">
        <v>1</v>
      </c>
      <c r="I15" s="17">
        <v>0</v>
      </c>
      <c r="J15" s="18">
        <v>12</v>
      </c>
      <c r="K15" s="17">
        <v>0</v>
      </c>
      <c r="L15" s="18">
        <v>7</v>
      </c>
      <c r="M15" s="18">
        <v>5</v>
      </c>
      <c r="N15" s="18">
        <v>15</v>
      </c>
      <c r="O15" s="18">
        <v>1</v>
      </c>
      <c r="P15" s="18">
        <v>11</v>
      </c>
      <c r="Q15" s="18">
        <v>14</v>
      </c>
      <c r="R15" s="18">
        <v>3</v>
      </c>
      <c r="S15" s="18">
        <v>1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</row>
    <row r="16" spans="1:38" ht="26.25" thickBot="1">
      <c r="A16" s="30"/>
      <c r="B16" s="11" t="s">
        <v>60</v>
      </c>
      <c r="C16" s="22">
        <v>11</v>
      </c>
      <c r="D16" s="17" t="s">
        <v>97</v>
      </c>
      <c r="E16" s="18">
        <v>27</v>
      </c>
      <c r="F16" s="17"/>
      <c r="G16" s="18">
        <v>1</v>
      </c>
      <c r="H16" s="18">
        <v>0</v>
      </c>
      <c r="I16" s="17">
        <v>0</v>
      </c>
      <c r="J16" s="18">
        <v>11</v>
      </c>
      <c r="K16" s="17">
        <v>0</v>
      </c>
      <c r="L16" s="17">
        <v>0</v>
      </c>
      <c r="M16" s="18">
        <v>4</v>
      </c>
      <c r="N16" s="18">
        <v>2</v>
      </c>
      <c r="O16" s="17">
        <v>0</v>
      </c>
      <c r="P16" s="17">
        <v>0</v>
      </c>
      <c r="Q16" s="17">
        <v>0</v>
      </c>
      <c r="R16" s="18">
        <v>7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8">
        <v>1</v>
      </c>
      <c r="AD16" s="17">
        <v>0</v>
      </c>
      <c r="AE16" s="17">
        <v>0</v>
      </c>
      <c r="AF16" s="18">
        <v>1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</row>
    <row r="17" spans="1:38" ht="39" thickBot="1">
      <c r="A17" s="30"/>
      <c r="B17" s="11" t="s">
        <v>61</v>
      </c>
      <c r="C17" s="16" t="s">
        <v>96</v>
      </c>
      <c r="D17" s="28" t="s">
        <v>112</v>
      </c>
      <c r="E17" s="18">
        <v>60</v>
      </c>
      <c r="F17" s="18">
        <v>3</v>
      </c>
      <c r="G17" s="18">
        <v>5</v>
      </c>
      <c r="H17" s="18">
        <v>1</v>
      </c>
      <c r="I17" s="18">
        <v>1</v>
      </c>
      <c r="J17" s="18">
        <v>12</v>
      </c>
      <c r="K17" s="18">
        <v>0</v>
      </c>
      <c r="L17" s="18">
        <v>5</v>
      </c>
      <c r="M17" s="18">
        <v>6</v>
      </c>
      <c r="N17" s="18">
        <v>1</v>
      </c>
      <c r="O17" s="18">
        <v>0</v>
      </c>
      <c r="P17" s="18">
        <v>22</v>
      </c>
      <c r="Q17" s="18">
        <v>15</v>
      </c>
      <c r="R17" s="18">
        <v>15</v>
      </c>
      <c r="S17" s="17">
        <v>0</v>
      </c>
      <c r="T17" s="17">
        <v>0</v>
      </c>
      <c r="U17" s="17">
        <v>0</v>
      </c>
      <c r="V17" s="17">
        <v>0</v>
      </c>
      <c r="W17" s="18">
        <v>1</v>
      </c>
      <c r="X17" s="18">
        <v>2</v>
      </c>
      <c r="Y17" s="17">
        <v>0</v>
      </c>
      <c r="Z17" s="17">
        <v>0</v>
      </c>
      <c r="AA17" s="17">
        <v>0</v>
      </c>
      <c r="AB17" s="17">
        <v>0</v>
      </c>
      <c r="AC17" s="18">
        <v>1</v>
      </c>
      <c r="AD17" s="17">
        <v>0</v>
      </c>
      <c r="AE17" s="17">
        <v>0</v>
      </c>
      <c r="AF17" s="18">
        <v>1</v>
      </c>
      <c r="AG17" s="17">
        <v>0</v>
      </c>
      <c r="AH17" s="17">
        <v>0</v>
      </c>
      <c r="AI17" s="17">
        <v>0</v>
      </c>
      <c r="AJ17" s="18">
        <v>1</v>
      </c>
      <c r="AK17" s="18">
        <v>1</v>
      </c>
      <c r="AL17" s="18">
        <v>0</v>
      </c>
    </row>
    <row r="18" spans="1:38" ht="26.25" thickBot="1">
      <c r="A18" s="30"/>
      <c r="B18" s="12" t="s">
        <v>62</v>
      </c>
      <c r="C18" s="22">
        <v>11</v>
      </c>
      <c r="D18" s="17" t="s">
        <v>113</v>
      </c>
      <c r="E18" s="18">
        <v>24</v>
      </c>
      <c r="F18" s="18">
        <v>22</v>
      </c>
      <c r="G18" s="18">
        <v>0</v>
      </c>
      <c r="H18" s="18">
        <v>0</v>
      </c>
      <c r="I18" s="18">
        <v>0</v>
      </c>
      <c r="J18" s="18">
        <v>8</v>
      </c>
      <c r="K18" s="18">
        <v>0</v>
      </c>
      <c r="L18" s="18">
        <v>1</v>
      </c>
      <c r="M18" s="18">
        <v>2</v>
      </c>
      <c r="N18" s="18">
        <v>0</v>
      </c>
      <c r="O18" s="18">
        <v>0</v>
      </c>
      <c r="P18" s="18">
        <v>17</v>
      </c>
      <c r="Q18" s="18">
        <v>2</v>
      </c>
      <c r="R18" s="18">
        <v>5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8">
        <v>1</v>
      </c>
      <c r="AG18" s="17">
        <v>0</v>
      </c>
      <c r="AH18" s="17">
        <v>0</v>
      </c>
      <c r="AI18" s="18">
        <v>1</v>
      </c>
      <c r="AJ18" s="17">
        <v>0</v>
      </c>
      <c r="AK18" s="18">
        <v>2</v>
      </c>
      <c r="AL18" s="18">
        <v>3</v>
      </c>
    </row>
    <row r="19" spans="1:38" ht="51.75" thickBot="1">
      <c r="A19" s="30"/>
      <c r="B19" s="11" t="s">
        <v>63</v>
      </c>
      <c r="C19" s="16" t="s">
        <v>108</v>
      </c>
      <c r="D19" s="17" t="s">
        <v>114</v>
      </c>
      <c r="E19" s="18">
        <v>46</v>
      </c>
      <c r="F19" s="18">
        <v>1</v>
      </c>
      <c r="G19" s="18">
        <v>18</v>
      </c>
      <c r="H19" s="18">
        <v>1</v>
      </c>
      <c r="I19" s="18">
        <v>2</v>
      </c>
      <c r="J19" s="18">
        <v>5</v>
      </c>
      <c r="K19" s="18">
        <v>0</v>
      </c>
      <c r="L19" s="18">
        <v>4</v>
      </c>
      <c r="M19" s="18">
        <v>6</v>
      </c>
      <c r="N19" s="18">
        <v>3</v>
      </c>
      <c r="O19" s="18">
        <v>0</v>
      </c>
      <c r="P19" s="18">
        <v>34</v>
      </c>
      <c r="Q19" s="18">
        <v>1</v>
      </c>
      <c r="R19" s="18">
        <v>6</v>
      </c>
      <c r="S19" s="18">
        <v>4</v>
      </c>
      <c r="T19" s="18">
        <v>1</v>
      </c>
      <c r="U19" s="18">
        <v>0</v>
      </c>
      <c r="V19" s="18">
        <v>1</v>
      </c>
      <c r="W19" s="18">
        <v>2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1</v>
      </c>
      <c r="AE19" s="18">
        <v>5</v>
      </c>
      <c r="AF19" s="18">
        <v>3</v>
      </c>
      <c r="AG19" s="18">
        <v>0</v>
      </c>
      <c r="AH19" s="18">
        <v>0</v>
      </c>
      <c r="AI19" s="18">
        <v>1</v>
      </c>
      <c r="AJ19" s="18">
        <v>4</v>
      </c>
      <c r="AK19" s="18">
        <v>2</v>
      </c>
      <c r="AL19" s="18">
        <v>3</v>
      </c>
    </row>
    <row r="20" spans="1:38" ht="26.25" thickBot="1">
      <c r="A20" s="30"/>
      <c r="B20" s="11" t="s">
        <v>64</v>
      </c>
      <c r="C20" s="22">
        <v>11</v>
      </c>
      <c r="D20" s="17"/>
      <c r="E20" s="18">
        <v>15</v>
      </c>
      <c r="F20" s="20">
        <v>0</v>
      </c>
      <c r="G20" s="17"/>
      <c r="H20" s="20">
        <v>0</v>
      </c>
      <c r="I20" s="20">
        <v>0</v>
      </c>
      <c r="J20" s="20">
        <v>1</v>
      </c>
      <c r="K20" s="20">
        <v>0</v>
      </c>
      <c r="L20" s="20">
        <v>0</v>
      </c>
      <c r="M20" s="20">
        <v>3</v>
      </c>
      <c r="N20" s="20">
        <v>0</v>
      </c>
      <c r="O20" s="20">
        <v>0</v>
      </c>
      <c r="P20" s="20">
        <v>2</v>
      </c>
      <c r="Q20" s="20">
        <v>2</v>
      </c>
      <c r="R20" s="20">
        <v>1</v>
      </c>
      <c r="S20" s="20">
        <v>1</v>
      </c>
      <c r="T20" s="20">
        <v>1</v>
      </c>
      <c r="U20" s="20">
        <v>1</v>
      </c>
      <c r="V20" s="20">
        <v>2</v>
      </c>
      <c r="W20" s="20">
        <v>2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4</v>
      </c>
      <c r="AK20" s="20">
        <v>0</v>
      </c>
      <c r="AL20" s="20">
        <v>1</v>
      </c>
    </row>
    <row r="21" spans="1:38" ht="26.25" thickBot="1">
      <c r="A21" s="30"/>
      <c r="B21" s="11" t="s">
        <v>65</v>
      </c>
      <c r="C21" s="22">
        <v>11</v>
      </c>
      <c r="D21" s="17"/>
      <c r="E21" s="18">
        <v>9</v>
      </c>
      <c r="F21" s="18">
        <v>0</v>
      </c>
      <c r="G21" s="18">
        <v>1</v>
      </c>
      <c r="H21" s="18">
        <v>0</v>
      </c>
      <c r="I21" s="17">
        <v>0</v>
      </c>
      <c r="J21" s="18">
        <v>1</v>
      </c>
      <c r="K21" s="17">
        <v>0</v>
      </c>
      <c r="L21" s="17"/>
      <c r="M21" s="17">
        <v>0</v>
      </c>
      <c r="N21" s="17" t="s">
        <v>123</v>
      </c>
      <c r="O21" s="17">
        <v>0</v>
      </c>
      <c r="P21" s="17">
        <v>0</v>
      </c>
      <c r="Q21" s="17">
        <v>0</v>
      </c>
      <c r="R21" s="17"/>
      <c r="S21" s="18">
        <v>1</v>
      </c>
      <c r="T21" s="17">
        <v>0</v>
      </c>
      <c r="U21" s="17">
        <v>0</v>
      </c>
      <c r="V21" s="17">
        <v>0</v>
      </c>
      <c r="W21" s="17">
        <v>0</v>
      </c>
      <c r="X21" s="18">
        <v>1</v>
      </c>
      <c r="Y21" s="18">
        <v>2</v>
      </c>
      <c r="Z21" s="18">
        <v>1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8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8">
        <v>1</v>
      </c>
    </row>
    <row r="22" spans="1:38" ht="77.25" thickBot="1">
      <c r="A22" s="30"/>
      <c r="B22" s="11" t="s">
        <v>66</v>
      </c>
      <c r="C22" s="16" t="s">
        <v>115</v>
      </c>
      <c r="D22" s="17" t="s">
        <v>116</v>
      </c>
      <c r="E22" s="18">
        <v>83</v>
      </c>
      <c r="F22" s="18">
        <v>0</v>
      </c>
      <c r="G22" s="18">
        <v>83</v>
      </c>
      <c r="H22" s="18">
        <v>0</v>
      </c>
      <c r="I22" s="18">
        <v>1</v>
      </c>
      <c r="J22" s="18">
        <v>21</v>
      </c>
      <c r="K22" s="18">
        <v>0</v>
      </c>
      <c r="L22" s="18">
        <v>1</v>
      </c>
      <c r="M22" s="18">
        <v>4</v>
      </c>
      <c r="N22" s="18">
        <v>1</v>
      </c>
      <c r="O22" s="18">
        <v>2</v>
      </c>
      <c r="P22" s="18">
        <v>9</v>
      </c>
      <c r="Q22" s="18">
        <v>37</v>
      </c>
      <c r="R22" s="17">
        <v>0</v>
      </c>
      <c r="S22" s="17">
        <v>0</v>
      </c>
      <c r="T22" s="17">
        <v>0</v>
      </c>
      <c r="U22" s="17">
        <v>0</v>
      </c>
      <c r="V22" s="18">
        <v>1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8">
        <v>2</v>
      </c>
      <c r="AG22" s="17">
        <v>0</v>
      </c>
      <c r="AH22" s="17">
        <v>0</v>
      </c>
      <c r="AI22" s="17">
        <v>0</v>
      </c>
      <c r="AJ22" s="18">
        <v>5</v>
      </c>
      <c r="AK22" s="17">
        <v>0</v>
      </c>
      <c r="AL22" s="17">
        <v>0</v>
      </c>
    </row>
    <row r="23" spans="1:38" ht="39" thickBot="1">
      <c r="A23" s="30"/>
      <c r="B23" s="11" t="s">
        <v>67</v>
      </c>
      <c r="C23" s="16" t="s">
        <v>117</v>
      </c>
      <c r="D23" s="17" t="s">
        <v>118</v>
      </c>
      <c r="E23" s="18">
        <v>53</v>
      </c>
      <c r="F23" s="18">
        <v>2</v>
      </c>
      <c r="G23" s="18">
        <v>0</v>
      </c>
      <c r="H23" s="18">
        <v>0</v>
      </c>
      <c r="I23" s="18">
        <v>0</v>
      </c>
      <c r="J23" s="18">
        <v>8</v>
      </c>
      <c r="K23" s="18">
        <v>0</v>
      </c>
      <c r="L23" s="18">
        <v>9</v>
      </c>
      <c r="M23" s="18">
        <v>4</v>
      </c>
      <c r="N23" s="18">
        <v>5</v>
      </c>
      <c r="O23" s="18">
        <v>0</v>
      </c>
      <c r="P23" s="18">
        <v>0</v>
      </c>
      <c r="Q23" s="18">
        <v>27</v>
      </c>
      <c r="R23" s="18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/>
    </row>
    <row r="24" spans="1:38" ht="51.75" thickBot="1">
      <c r="A24" s="30"/>
      <c r="B24" s="11" t="s">
        <v>68</v>
      </c>
      <c r="C24" s="16" t="s">
        <v>117</v>
      </c>
      <c r="D24" s="17" t="s">
        <v>119</v>
      </c>
      <c r="E24" s="18">
        <v>48</v>
      </c>
      <c r="F24" s="18">
        <v>0</v>
      </c>
      <c r="G24" s="18">
        <v>0</v>
      </c>
      <c r="H24" s="18">
        <v>0</v>
      </c>
      <c r="I24" s="18">
        <v>1</v>
      </c>
      <c r="J24" s="18">
        <v>7</v>
      </c>
      <c r="K24" s="18">
        <v>0</v>
      </c>
      <c r="L24" s="18">
        <v>4</v>
      </c>
      <c r="M24" s="18">
        <v>5</v>
      </c>
      <c r="N24" s="18">
        <v>5</v>
      </c>
      <c r="O24" s="18">
        <v>0</v>
      </c>
      <c r="P24" s="18">
        <v>0</v>
      </c>
      <c r="Q24" s="18">
        <v>9</v>
      </c>
      <c r="R24" s="17">
        <v>0</v>
      </c>
      <c r="S24" s="18">
        <v>1</v>
      </c>
      <c r="T24" s="17">
        <v>0</v>
      </c>
      <c r="U24" s="18">
        <v>4</v>
      </c>
      <c r="V24" s="18">
        <v>3</v>
      </c>
      <c r="W24" s="18">
        <v>1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1</v>
      </c>
      <c r="AD24" s="18">
        <v>0</v>
      </c>
      <c r="AE24" s="18">
        <v>4</v>
      </c>
      <c r="AF24" s="18">
        <v>1</v>
      </c>
      <c r="AG24" s="18">
        <v>0</v>
      </c>
      <c r="AH24" s="18">
        <v>0</v>
      </c>
      <c r="AI24" s="18">
        <v>0</v>
      </c>
      <c r="AJ24" s="18">
        <v>1</v>
      </c>
      <c r="AK24" s="18">
        <v>0</v>
      </c>
      <c r="AL24" s="18">
        <v>0</v>
      </c>
    </row>
    <row r="25" spans="1:38" ht="39" thickBot="1">
      <c r="A25" s="30"/>
      <c r="B25" s="11" t="s">
        <v>69</v>
      </c>
      <c r="C25" s="16" t="s">
        <v>117</v>
      </c>
      <c r="D25" s="17" t="s">
        <v>120</v>
      </c>
      <c r="E25" s="18">
        <v>61</v>
      </c>
      <c r="F25" s="18">
        <v>0</v>
      </c>
      <c r="G25" s="18">
        <v>5</v>
      </c>
      <c r="H25" s="18">
        <v>0</v>
      </c>
      <c r="I25" s="18">
        <v>1</v>
      </c>
      <c r="J25" s="18">
        <v>19</v>
      </c>
      <c r="K25" s="18">
        <v>0</v>
      </c>
      <c r="L25" s="18">
        <v>1</v>
      </c>
      <c r="M25" s="18">
        <v>9</v>
      </c>
      <c r="N25" s="18">
        <v>2</v>
      </c>
      <c r="O25" s="18">
        <v>0</v>
      </c>
      <c r="P25" s="18">
        <v>0</v>
      </c>
      <c r="Q25" s="18">
        <v>25</v>
      </c>
      <c r="R25" s="18">
        <v>3</v>
      </c>
      <c r="S25" s="18">
        <v>2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8">
        <v>2</v>
      </c>
      <c r="AL25" s="17">
        <v>0</v>
      </c>
    </row>
    <row r="26" spans="1:38" ht="15.75" thickBot="1">
      <c r="A26" s="30"/>
      <c r="B26" s="11" t="s">
        <v>70</v>
      </c>
      <c r="C26" s="22">
        <v>11</v>
      </c>
      <c r="D26" s="17"/>
      <c r="E26" s="18">
        <v>15</v>
      </c>
      <c r="F26" s="18">
        <v>0</v>
      </c>
      <c r="G26" s="18">
        <v>0</v>
      </c>
      <c r="H26" s="18">
        <v>0</v>
      </c>
      <c r="I26" s="18">
        <v>0</v>
      </c>
      <c r="J26" s="18">
        <v>5</v>
      </c>
      <c r="K26" s="18">
        <v>0</v>
      </c>
      <c r="L26" s="18">
        <v>1</v>
      </c>
      <c r="M26" s="18">
        <v>3</v>
      </c>
      <c r="N26" s="18">
        <v>1</v>
      </c>
      <c r="O26" s="18">
        <v>0</v>
      </c>
      <c r="P26" s="18">
        <v>0</v>
      </c>
      <c r="Q26" s="18">
        <v>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</row>
    <row r="27" spans="1:38" ht="39" thickBot="1">
      <c r="A27" s="30"/>
      <c r="B27" s="11" t="s">
        <v>71</v>
      </c>
      <c r="C27" s="16" t="s">
        <v>117</v>
      </c>
      <c r="D27" s="17" t="s">
        <v>121</v>
      </c>
      <c r="E27" s="18">
        <v>36</v>
      </c>
      <c r="F27" s="17">
        <v>0</v>
      </c>
      <c r="G27" s="18">
        <v>2</v>
      </c>
      <c r="H27" s="18">
        <v>2</v>
      </c>
      <c r="I27" s="17">
        <v>0</v>
      </c>
      <c r="J27" s="18">
        <v>1</v>
      </c>
      <c r="K27" s="17">
        <v>0</v>
      </c>
      <c r="L27" s="17"/>
      <c r="M27" s="18">
        <v>2</v>
      </c>
      <c r="N27" s="18">
        <v>1</v>
      </c>
      <c r="O27" s="18">
        <v>3</v>
      </c>
      <c r="P27" s="18">
        <v>1</v>
      </c>
      <c r="Q27" s="18">
        <v>21</v>
      </c>
      <c r="R27" s="18">
        <v>0</v>
      </c>
      <c r="S27" s="18">
        <v>1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8">
        <v>1</v>
      </c>
      <c r="AD27" s="17">
        <v>0</v>
      </c>
      <c r="AE27" s="17">
        <v>0</v>
      </c>
      <c r="AF27" s="17">
        <v>0</v>
      </c>
      <c r="AG27" s="17">
        <v>0</v>
      </c>
      <c r="AH27" s="18">
        <v>1</v>
      </c>
      <c r="AI27" s="18">
        <v>1</v>
      </c>
      <c r="AJ27" s="17">
        <v>0</v>
      </c>
      <c r="AK27" s="17">
        <v>0</v>
      </c>
      <c r="AL27" s="17">
        <v>0</v>
      </c>
    </row>
    <row r="28" spans="1:38">
      <c r="E28">
        <f t="shared" ref="E28:L28" si="0">SUM(E6:E27)</f>
        <v>1181</v>
      </c>
      <c r="F28">
        <f t="shared" si="0"/>
        <v>46</v>
      </c>
      <c r="G28">
        <f t="shared" si="0"/>
        <v>139</v>
      </c>
      <c r="H28">
        <f t="shared" si="0"/>
        <v>8</v>
      </c>
      <c r="I28">
        <f t="shared" si="0"/>
        <v>16</v>
      </c>
      <c r="J28">
        <f t="shared" si="0"/>
        <v>228</v>
      </c>
      <c r="K28">
        <f t="shared" si="0"/>
        <v>0</v>
      </c>
      <c r="L28">
        <f t="shared" si="0"/>
        <v>70</v>
      </c>
      <c r="N28">
        <f t="shared" ref="N28:AL28" si="1">SUM(N6:N27)</f>
        <v>77</v>
      </c>
      <c r="O28">
        <f t="shared" si="1"/>
        <v>16</v>
      </c>
      <c r="P28">
        <f t="shared" si="1"/>
        <v>152</v>
      </c>
      <c r="Q28">
        <f t="shared" si="1"/>
        <v>323</v>
      </c>
      <c r="R28">
        <f t="shared" si="1"/>
        <v>91</v>
      </c>
      <c r="S28">
        <f t="shared" si="1"/>
        <v>17</v>
      </c>
      <c r="T28">
        <f t="shared" si="1"/>
        <v>2</v>
      </c>
      <c r="U28">
        <f t="shared" si="1"/>
        <v>12</v>
      </c>
      <c r="V28">
        <f t="shared" si="1"/>
        <v>8</v>
      </c>
      <c r="W28">
        <f t="shared" si="1"/>
        <v>11</v>
      </c>
      <c r="X28">
        <f t="shared" si="1"/>
        <v>8</v>
      </c>
      <c r="Y28">
        <f t="shared" si="1"/>
        <v>3</v>
      </c>
      <c r="Z28">
        <f t="shared" si="1"/>
        <v>2</v>
      </c>
      <c r="AA28">
        <f t="shared" si="1"/>
        <v>0</v>
      </c>
      <c r="AB28">
        <f t="shared" si="1"/>
        <v>0</v>
      </c>
      <c r="AC28">
        <f t="shared" si="1"/>
        <v>10</v>
      </c>
      <c r="AD28">
        <f t="shared" si="1"/>
        <v>1</v>
      </c>
      <c r="AE28">
        <f t="shared" si="1"/>
        <v>11</v>
      </c>
      <c r="AF28">
        <f t="shared" si="1"/>
        <v>21</v>
      </c>
      <c r="AG28">
        <f t="shared" si="1"/>
        <v>0</v>
      </c>
      <c r="AH28">
        <f t="shared" si="1"/>
        <v>1</v>
      </c>
      <c r="AI28">
        <f t="shared" si="1"/>
        <v>4</v>
      </c>
      <c r="AJ28">
        <f t="shared" si="1"/>
        <v>29</v>
      </c>
      <c r="AK28">
        <f t="shared" si="1"/>
        <v>25</v>
      </c>
      <c r="AL28">
        <f t="shared" si="1"/>
        <v>16</v>
      </c>
    </row>
  </sheetData>
  <mergeCells count="41">
    <mergeCell ref="AC4:AC5"/>
    <mergeCell ref="AI4:AI5"/>
    <mergeCell ref="AJ3:AJ5"/>
    <mergeCell ref="AK3:AK5"/>
    <mergeCell ref="AL3:AL5"/>
    <mergeCell ref="AD4:AD5"/>
    <mergeCell ref="AE4:AE5"/>
    <mergeCell ref="AF4:AF5"/>
    <mergeCell ref="AG4:AG5"/>
    <mergeCell ref="AH4:AH5"/>
    <mergeCell ref="X4:X5"/>
    <mergeCell ref="Y4:Y5"/>
    <mergeCell ref="Z4:Z5"/>
    <mergeCell ref="AA4:AA5"/>
    <mergeCell ref="AB4:AB5"/>
    <mergeCell ref="S4:S5"/>
    <mergeCell ref="T4:T5"/>
    <mergeCell ref="U4:U5"/>
    <mergeCell ref="V4:V5"/>
    <mergeCell ref="W4:W5"/>
    <mergeCell ref="N4:N5"/>
    <mergeCell ref="O4:O5"/>
    <mergeCell ref="P3:P5"/>
    <mergeCell ref="Q3:Q5"/>
    <mergeCell ref="R3:R5"/>
    <mergeCell ref="A6:A27"/>
    <mergeCell ref="A1:AL1"/>
    <mergeCell ref="A2:AL2"/>
    <mergeCell ref="I3:O3"/>
    <mergeCell ref="S3:AI3"/>
    <mergeCell ref="I4:J4"/>
    <mergeCell ref="K4:L4"/>
    <mergeCell ref="A3:A5"/>
    <mergeCell ref="B3:B5"/>
    <mergeCell ref="C3:C5"/>
    <mergeCell ref="D3:D5"/>
    <mergeCell ref="E3:E5"/>
    <mergeCell ref="F3:F5"/>
    <mergeCell ref="G3:G5"/>
    <mergeCell ref="H3:H5"/>
    <mergeCell ref="M4:M5"/>
  </mergeCells>
  <pageMargins left="0.75" right="0.75" top="1" bottom="1" header="0.5" footer="0.5"/>
  <pageSetup paperSize="9" scale="2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 классы</vt:lpstr>
      <vt:lpstr>11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ИРО</dc:creator>
  <cp:lastModifiedBy>Пользователь Windows</cp:lastModifiedBy>
  <cp:lastPrinted>2021-10-11T00:05:28Z</cp:lastPrinted>
  <dcterms:created xsi:type="dcterms:W3CDTF">2021-08-30T05:47:00Z</dcterms:created>
  <dcterms:modified xsi:type="dcterms:W3CDTF">2022-07-26T04:18:58Z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E59BC992A0914AD59105E1AF5030BF98</vt:lpwstr>
  </property>
  <property fmtid="{D5CDD505-2E9C-101B-9397-08002B2CF9AE}" pid="3" name="KSOProductBuildVer">
    <vt:lpwstr>1049-11.2.0.10323</vt:lpwstr>
  </property>
</Properties>
</file>