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Line of sight" sheetId="1" r:id="rId1"/>
    <sheet name="Line of sight (2)" sheetId="4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S10" i="4"/>
  <c r="S9" i="4"/>
  <c r="S8" i="4"/>
  <c r="S8" i="1" l="1"/>
  <c r="S9" i="1"/>
</calcChain>
</file>

<file path=xl/sharedStrings.xml><?xml version="1.0" encoding="utf-8"?>
<sst xmlns="http://schemas.openxmlformats.org/spreadsheetml/2006/main" count="66" uniqueCount="33">
  <si>
    <t>Date</t>
  </si>
  <si>
    <t>Loc. Slave</t>
  </si>
  <si>
    <t>Loc. Master</t>
  </si>
  <si>
    <t>Distance [m]</t>
  </si>
  <si>
    <t>Conditions</t>
  </si>
  <si>
    <t>Description</t>
  </si>
  <si>
    <t>test length</t>
  </si>
  <si>
    <t xml:space="preserve"> Tx_timeouts</t>
  </si>
  <si>
    <t>Tx RSSI min</t>
  </si>
  <si>
    <t xml:space="preserve"> Rx_timeouts</t>
  </si>
  <si>
    <t>Rx RSSI min</t>
  </si>
  <si>
    <t>time ms</t>
  </si>
  <si>
    <t>Column1</t>
  </si>
  <si>
    <t>time</t>
  </si>
  <si>
    <t>Bitrate</t>
  </si>
  <si>
    <t>by porch</t>
  </si>
  <si>
    <t>same table</t>
  </si>
  <si>
    <t>by tree</t>
  </si>
  <si>
    <t>bambaa</t>
  </si>
  <si>
    <t>big tree</t>
  </si>
  <si>
    <t>end bamboo</t>
  </si>
  <si>
    <t>end house</t>
  </si>
  <si>
    <t>Tx  average</t>
  </si>
  <si>
    <t>Tx  max</t>
  </si>
  <si>
    <t>Rx average2</t>
  </si>
  <si>
    <t>Rx max2</t>
  </si>
  <si>
    <t>avrg tppacket</t>
  </si>
  <si>
    <t>Column2</t>
  </si>
  <si>
    <t xml:space="preserve"> </t>
  </si>
  <si>
    <t>1st attmpt</t>
  </si>
  <si>
    <t>2 attmpt</t>
  </si>
  <si>
    <t>3attmpt</t>
  </si>
  <si>
    <t>4attmpt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</si>
</sst>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AAB-9E5B-499F0C4ED7F7}"/>
            </c:ext>
          </c:extLst>
        </c:ser>
        <c:ser>
          <c:idx val="1"/>
          <c:order val="1"/>
          <c:tx>
            <c:strRef>
              <c:f>'Line of sight'!$N$1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D-4AAB-9E5B-499F0C4ED7F7}"/>
            </c:ext>
          </c:extLst>
        </c:ser>
        <c:ser>
          <c:idx val="2"/>
          <c:order val="2"/>
          <c:tx>
            <c:strRef>
              <c:f>'Line of sight'!$L$1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D-4AAB-9E5B-499F0C4ED7F7}"/>
            </c:ext>
          </c:extLst>
        </c:ser>
        <c:ser>
          <c:idx val="3"/>
          <c:order val="3"/>
          <c:tx>
            <c:strRef>
              <c:f>'Line of sight'!$P$1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D-4AAB-9E5B-499F0C4E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of sight (2)'!$J$1</c:f>
              <c:strCache>
                <c:ptCount val="1"/>
                <c:pt idx="0">
                  <c:v> Tx_timeouts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(2)'!$J$2:$J$8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D-4D39-978E-F86B0F52228B}"/>
            </c:ext>
          </c:extLst>
        </c:ser>
        <c:ser>
          <c:idx val="1"/>
          <c:order val="1"/>
          <c:tx>
            <c:strRef>
              <c:f>'Line of sight (2)'!$N$1</c:f>
              <c:strCache>
                <c:ptCount val="1"/>
                <c:pt idx="0">
                  <c:v> Rx_timeouts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D-4D39-978E-F86B0F52228B}"/>
            </c:ext>
          </c:extLst>
        </c:ser>
        <c:ser>
          <c:idx val="2"/>
          <c:order val="2"/>
          <c:tx>
            <c:strRef>
              <c:f>'Line of sight (2)'!$L$1</c:f>
              <c:strCache>
                <c:ptCount val="1"/>
                <c:pt idx="0">
                  <c:v>Tx 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(2)'!$L$2:$L$8</c:f>
              <c:numCache>
                <c:formatCode>General</c:formatCode>
                <c:ptCount val="7"/>
                <c:pt idx="0">
                  <c:v>-54</c:v>
                </c:pt>
                <c:pt idx="1">
                  <c:v>-73</c:v>
                </c:pt>
                <c:pt idx="2">
                  <c:v>-70</c:v>
                </c:pt>
                <c:pt idx="3">
                  <c:v>-72</c:v>
                </c:pt>
                <c:pt idx="4">
                  <c:v>-80</c:v>
                </c:pt>
                <c:pt idx="5">
                  <c:v>-81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D-4D39-978E-F86B0F52228B}"/>
            </c:ext>
          </c:extLst>
        </c:ser>
        <c:ser>
          <c:idx val="3"/>
          <c:order val="3"/>
          <c:tx>
            <c:strRef>
              <c:f>'Line of sight (2)'!$P$1</c:f>
              <c:strCache>
                <c:ptCount val="1"/>
                <c:pt idx="0">
                  <c:v>Rx average2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 of sight (2)'!$G$2:$G$8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'Line of sight (2)'!$P$2:$P$8</c:f>
              <c:numCache>
                <c:formatCode>General</c:formatCode>
                <c:ptCount val="7"/>
                <c:pt idx="0">
                  <c:v>-53</c:v>
                </c:pt>
                <c:pt idx="1">
                  <c:v>-72</c:v>
                </c:pt>
                <c:pt idx="2">
                  <c:v>-69</c:v>
                </c:pt>
                <c:pt idx="3">
                  <c:v>-71</c:v>
                </c:pt>
                <c:pt idx="4">
                  <c:v>-80</c:v>
                </c:pt>
                <c:pt idx="5">
                  <c:v>-80</c:v>
                </c:pt>
                <c:pt idx="6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D-4D39-978E-F86B0F52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8424"/>
        <c:axId val="241197808"/>
      </c:scatterChart>
      <c:valAx>
        <c:axId val="1673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97808"/>
        <c:crosses val="autoZero"/>
        <c:crossBetween val="midCat"/>
      </c:valAx>
      <c:valAx>
        <c:axId val="241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9</xdr:row>
      <xdr:rowOff>28574</xdr:rowOff>
    </xdr:from>
    <xdr:to>
      <xdr:col>12</xdr:col>
      <xdr:colOff>9524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18</xdr:row>
      <xdr:rowOff>38099</xdr:rowOff>
    </xdr:from>
    <xdr:to>
      <xdr:col>11</xdr:col>
      <xdr:colOff>200024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9" totalsRowShown="0">
  <autoFilter ref="A1:X9"/>
  <tableColumns count="24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1">
      <calculatedColumnFormula>Table1[[#This Row],[time ms]]/Table1[[#This Row],[test length]]</calculatedColumnFormula>
    </tableColumn>
    <tableColumn id="24" name="1st attmpt"/>
    <tableColumn id="23" name="2 attmpt"/>
    <tableColumn id="22" name="3attmpt"/>
    <tableColumn id="21" name="4attmpt"/>
    <tableColumn id="20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Y11" totalsRowShown="0">
  <autoFilter ref="A1:Y11"/>
  <tableColumns count="25">
    <tableColumn id="1" name="Date"/>
    <tableColumn id="2" name="time"/>
    <tableColumn id="12" name="Description"/>
    <tableColumn id="3" name="Loc. Master"/>
    <tableColumn id="4" name="Loc. Slave"/>
    <tableColumn id="19" name="Bitrate"/>
    <tableColumn id="5" name="Distance [m]"/>
    <tableColumn id="6" name="Conditions"/>
    <tableColumn id="7" name="test length"/>
    <tableColumn id="11" name=" Tx_timeouts"/>
    <tableColumn id="10" name="Tx RSSI min"/>
    <tableColumn id="8" name="Tx  average"/>
    <tableColumn id="9" name="Tx  max"/>
    <tableColumn id="13" name=" Rx_timeouts"/>
    <tableColumn id="14" name="Rx RSSI min"/>
    <tableColumn id="15" name="Rx average2"/>
    <tableColumn id="16" name="Rx max2"/>
    <tableColumn id="17" name="time ms"/>
    <tableColumn id="18" name="avrg tppacket" dataDxfId="0">
      <calculatedColumnFormula>Table13[[#This Row],[time ms]]/Table13[[#This Row],[test length]]</calculatedColumnFormula>
    </tableColumn>
    <tableColumn id="24" name="1st attmpt"/>
    <tableColumn id="23" name="2 attmpt"/>
    <tableColumn id="22" name="3attmpt"/>
    <tableColumn id="21" name="4attmpt"/>
    <tableColumn id="25" name="Column2"/>
    <tableColumn id="20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H1" workbookViewId="0">
      <selection activeCell="X1" sqref="X1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4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12</v>
      </c>
    </row>
    <row r="2" spans="1:24" x14ac:dyDescent="0.25">
      <c r="A2" s="1"/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T2">
        <v>144</v>
      </c>
      <c r="U2">
        <v>0</v>
      </c>
      <c r="V2">
        <v>0</v>
      </c>
      <c r="W2">
        <v>0</v>
      </c>
      <c r="X2" t="s">
        <v>28</v>
      </c>
    </row>
    <row r="3" spans="1:24" x14ac:dyDescent="0.25">
      <c r="A3" s="1">
        <v>42627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4" x14ac:dyDescent="0.25">
      <c r="A4" s="1"/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4" x14ac:dyDescent="0.25">
      <c r="A5" s="1"/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4" x14ac:dyDescent="0.25"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4" x14ac:dyDescent="0.25"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4" x14ac:dyDescent="0.25"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Table1[[#This Row],[time ms]]/Table1[[#This Row],[test length]]</f>
        <v>1008.43</v>
      </c>
    </row>
    <row r="9" spans="1:24" x14ac:dyDescent="0.25">
      <c r="S9" t="e">
        <f>Table1[[#This Row],[time ms]]/Table1[[#This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G1" workbookViewId="0">
      <selection activeCell="O15" sqref="O15"/>
    </sheetView>
  </sheetViews>
  <sheetFormatPr defaultRowHeight="15" x14ac:dyDescent="0.25"/>
  <cols>
    <col min="1" max="3" width="11" customWidth="1"/>
    <col min="4" max="4" width="16.85546875" customWidth="1"/>
    <col min="5" max="6" width="15.7109375" customWidth="1"/>
    <col min="9" max="9" width="20.28515625" customWidth="1"/>
    <col min="10" max="10" width="14" customWidth="1"/>
    <col min="11" max="11" width="9" customWidth="1"/>
  </cols>
  <sheetData>
    <row r="1" spans="1:25" x14ac:dyDescent="0.25">
      <c r="A1" t="s">
        <v>0</v>
      </c>
      <c r="B1" t="s">
        <v>13</v>
      </c>
      <c r="C1" t="s">
        <v>5</v>
      </c>
      <c r="D1" t="s">
        <v>2</v>
      </c>
      <c r="E1" t="s">
        <v>1</v>
      </c>
      <c r="F1" t="s">
        <v>14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9</v>
      </c>
      <c r="O1" t="s">
        <v>10</v>
      </c>
      <c r="P1" t="s">
        <v>24</v>
      </c>
      <c r="Q1" t="s">
        <v>25</v>
      </c>
      <c r="R1" t="s">
        <v>11</v>
      </c>
      <c r="S1" t="s">
        <v>26</v>
      </c>
      <c r="T1" t="s">
        <v>29</v>
      </c>
      <c r="U1" t="s">
        <v>30</v>
      </c>
      <c r="V1" t="s">
        <v>31</v>
      </c>
      <c r="W1" t="s">
        <v>32</v>
      </c>
      <c r="X1" t="s">
        <v>27</v>
      </c>
      <c r="Y1" t="s">
        <v>12</v>
      </c>
    </row>
    <row r="2" spans="1:25" x14ac:dyDescent="0.25">
      <c r="A2" s="1"/>
      <c r="B2" s="2"/>
      <c r="C2" s="2"/>
      <c r="G2">
        <v>1</v>
      </c>
      <c r="H2" t="s">
        <v>16</v>
      </c>
      <c r="I2">
        <v>400</v>
      </c>
      <c r="J2">
        <v>0</v>
      </c>
      <c r="K2">
        <v>-57</v>
      </c>
      <c r="L2">
        <v>-54</v>
      </c>
      <c r="M2">
        <v>-52</v>
      </c>
      <c r="N2">
        <v>0</v>
      </c>
      <c r="O2">
        <v>-56</v>
      </c>
      <c r="P2">
        <v>-53</v>
      </c>
      <c r="Q2">
        <v>-51</v>
      </c>
      <c r="R2">
        <v>220926</v>
      </c>
      <c r="S2" s="3"/>
      <c r="Y2" t="s">
        <v>28</v>
      </c>
    </row>
    <row r="3" spans="1:25" x14ac:dyDescent="0.25">
      <c r="A3" s="1">
        <v>42627</v>
      </c>
      <c r="B3" s="2"/>
      <c r="C3" s="2"/>
      <c r="G3">
        <v>5</v>
      </c>
      <c r="H3" t="s">
        <v>15</v>
      </c>
      <c r="I3">
        <v>400</v>
      </c>
      <c r="J3">
        <v>6</v>
      </c>
      <c r="K3">
        <v>-88</v>
      </c>
      <c r="L3">
        <v>-73</v>
      </c>
      <c r="M3">
        <v>-70</v>
      </c>
      <c r="N3">
        <v>0</v>
      </c>
      <c r="O3">
        <v>-74</v>
      </c>
      <c r="P3">
        <v>-72</v>
      </c>
      <c r="Q3">
        <v>-68</v>
      </c>
      <c r="R3">
        <v>187963</v>
      </c>
      <c r="S3" s="3"/>
    </row>
    <row r="4" spans="1:25" x14ac:dyDescent="0.25">
      <c r="A4" s="1"/>
      <c r="B4" s="2"/>
      <c r="C4" s="2"/>
      <c r="G4">
        <v>10</v>
      </c>
      <c r="H4" t="s">
        <v>17</v>
      </c>
      <c r="I4">
        <v>400</v>
      </c>
      <c r="J4">
        <v>3</v>
      </c>
      <c r="K4">
        <v>-73</v>
      </c>
      <c r="L4">
        <v>-70</v>
      </c>
      <c r="M4">
        <v>-68</v>
      </c>
      <c r="N4">
        <v>0</v>
      </c>
      <c r="O4">
        <v>-73</v>
      </c>
      <c r="P4">
        <v>-69</v>
      </c>
      <c r="Q4">
        <v>-68</v>
      </c>
      <c r="R4">
        <v>254153</v>
      </c>
      <c r="S4" s="3"/>
    </row>
    <row r="5" spans="1:25" x14ac:dyDescent="0.25">
      <c r="A5" s="1"/>
      <c r="B5" s="2"/>
      <c r="C5" s="2"/>
      <c r="G5">
        <v>15</v>
      </c>
      <c r="H5" t="s">
        <v>18</v>
      </c>
      <c r="I5">
        <v>400</v>
      </c>
      <c r="J5">
        <v>3</v>
      </c>
      <c r="K5">
        <v>-75</v>
      </c>
      <c r="L5">
        <v>-72</v>
      </c>
      <c r="M5">
        <v>-71</v>
      </c>
      <c r="N5">
        <v>0</v>
      </c>
      <c r="O5">
        <v>-73</v>
      </c>
      <c r="P5">
        <v>-71</v>
      </c>
      <c r="Q5">
        <v>-70</v>
      </c>
      <c r="R5">
        <v>287418</v>
      </c>
      <c r="S5" s="3"/>
    </row>
    <row r="6" spans="1:25" x14ac:dyDescent="0.25">
      <c r="G6">
        <v>20</v>
      </c>
      <c r="H6" t="s">
        <v>19</v>
      </c>
      <c r="I6">
        <v>400</v>
      </c>
      <c r="J6">
        <v>4</v>
      </c>
      <c r="K6">
        <v>-90</v>
      </c>
      <c r="L6">
        <v>-80</v>
      </c>
      <c r="M6">
        <v>-78</v>
      </c>
      <c r="N6">
        <v>0</v>
      </c>
      <c r="O6">
        <v>-89</v>
      </c>
      <c r="P6">
        <v>-80</v>
      </c>
      <c r="Q6">
        <v>-78</v>
      </c>
      <c r="R6">
        <v>321856</v>
      </c>
    </row>
    <row r="7" spans="1:25" x14ac:dyDescent="0.25">
      <c r="G7">
        <v>25</v>
      </c>
      <c r="H7" t="s">
        <v>20</v>
      </c>
      <c r="I7">
        <v>400</v>
      </c>
      <c r="J7">
        <v>3</v>
      </c>
      <c r="K7">
        <v>-85</v>
      </c>
      <c r="L7">
        <v>-81</v>
      </c>
      <c r="M7">
        <v>-76</v>
      </c>
      <c r="N7">
        <v>0</v>
      </c>
      <c r="O7">
        <v>-84</v>
      </c>
      <c r="P7">
        <v>-80</v>
      </c>
      <c r="Q7">
        <v>-76</v>
      </c>
      <c r="R7">
        <v>359025</v>
      </c>
    </row>
    <row r="8" spans="1:25" x14ac:dyDescent="0.25">
      <c r="G8">
        <v>30</v>
      </c>
      <c r="H8" t="s">
        <v>21</v>
      </c>
      <c r="I8">
        <v>400</v>
      </c>
      <c r="J8">
        <v>6</v>
      </c>
      <c r="K8">
        <v>-96</v>
      </c>
      <c r="L8">
        <v>-84</v>
      </c>
      <c r="M8">
        <v>-80</v>
      </c>
      <c r="N8">
        <v>0</v>
      </c>
      <c r="O8">
        <v>-95</v>
      </c>
      <c r="P8">
        <v>-84</v>
      </c>
      <c r="Q8">
        <v>-80</v>
      </c>
      <c r="R8">
        <v>403372</v>
      </c>
      <c r="S8">
        <f>Table13[[#This Row],[time ms]]/Table13[[#This Row],[test length]]</f>
        <v>1008.43</v>
      </c>
    </row>
    <row r="9" spans="1:25" x14ac:dyDescent="0.25">
      <c r="I9">
        <v>144</v>
      </c>
      <c r="J9">
        <v>13</v>
      </c>
      <c r="K9">
        <v>-67</v>
      </c>
      <c r="L9">
        <v>-43</v>
      </c>
      <c r="M9">
        <v>-33</v>
      </c>
      <c r="N9">
        <v>3</v>
      </c>
      <c r="O9">
        <v>-66</v>
      </c>
      <c r="P9">
        <v>-42</v>
      </c>
      <c r="Q9">
        <v>-33</v>
      </c>
      <c r="R9">
        <v>32050</v>
      </c>
      <c r="S9">
        <f>Table13[[#This Row],[time ms]]/Table13[[#This Row],[test length]]</f>
        <v>222.56944444444446</v>
      </c>
      <c r="T9">
        <v>118</v>
      </c>
      <c r="U9">
        <v>6</v>
      </c>
      <c r="V9">
        <v>4</v>
      </c>
      <c r="W9">
        <v>16</v>
      </c>
    </row>
    <row r="10" spans="1:25" x14ac:dyDescent="0.25">
      <c r="I10">
        <v>400</v>
      </c>
      <c r="J10">
        <v>0</v>
      </c>
      <c r="K10">
        <v>-66</v>
      </c>
      <c r="L10">
        <v>-61</v>
      </c>
      <c r="M10">
        <v>-57</v>
      </c>
      <c r="N10">
        <v>0</v>
      </c>
      <c r="O10">
        <v>-65</v>
      </c>
      <c r="P10">
        <v>-60</v>
      </c>
      <c r="Q10">
        <v>-56</v>
      </c>
      <c r="R10">
        <v>30096</v>
      </c>
      <c r="S10" s="4">
        <f>Table13[[#This Row],[time ms]]/Table13[[#This Row],[test length]]</f>
        <v>75.239999999999995</v>
      </c>
      <c r="T10">
        <v>399</v>
      </c>
      <c r="U10">
        <v>1</v>
      </c>
      <c r="V10">
        <v>0</v>
      </c>
      <c r="W10">
        <v>0</v>
      </c>
    </row>
    <row r="11" spans="1:25" x14ac:dyDescent="0.25">
      <c r="M11" t="s">
        <v>28</v>
      </c>
      <c r="S11" s="4" t="e">
        <f>Table13[[#This Row],[time ms]]/Table13[[#This Row],[test length]]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of sight</vt:lpstr>
      <vt:lpstr>Line of sight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2016-09-16T11:24:38Z</dcterms:modified>
</cp:coreProperties>
</file>